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/>
  <mc:AlternateContent xmlns:mc="http://schemas.openxmlformats.org/markup-compatibility/2006">
    <mc:Choice Requires="x15">
      <x15ac:absPath xmlns:x15ac="http://schemas.microsoft.com/office/spreadsheetml/2010/11/ac" url="https://alzheimerforeningen-my.sharepoint.com/personal/louise_alzheimer_dk/Documents/Skrivebord/Skrivebord/"/>
    </mc:Choice>
  </mc:AlternateContent>
  <xr:revisionPtr revIDLastSave="0" documentId="8_{7BD55628-6300-47DF-A2DC-D9F62219C8C8}" xr6:coauthVersionLast="47" xr6:coauthVersionMax="47" xr10:uidLastSave="{00000000-0000-0000-0000-000000000000}"/>
  <bookViews>
    <workbookView xWindow="-120" yWindow="-120" windowWidth="29040" windowHeight="17520" xr2:uid="{BAF836B5-D868-4A00-8458-82C0FB97DB5C}"/>
  </bookViews>
  <sheets>
    <sheet name="Kassekladde" sheetId="2" r:id="rId1"/>
    <sheet name="Aktiviteter" sheetId="3" r:id="rId2"/>
    <sheet name="Kontoplan" sheetId="1" r:id="rId3"/>
    <sheet name="Budget på aktivitet " sheetId="7" r:id="rId4"/>
    <sheet name="Budget samlet " sheetId="9" r:id="rId5"/>
    <sheet name="Vejledning" sheetId="5" r:id="rId6"/>
    <sheet name="Lokalafdelinger" sheetId="4" state="hidden" r:id="rId7"/>
    <sheet name="Budgetberegn" sheetId="8" state="hidden" r:id="rId8"/>
    <sheet name="Realiseret beregn " sheetId="10" state="hidden" r:id="rId9"/>
  </sheets>
  <definedNames>
    <definedName name="_xlnm._FilterDatabase" localSheetId="3" hidden="1">'Budget på aktivitet '!$P$3:$P$36</definedName>
    <definedName name="_xlnm._FilterDatabase" localSheetId="0" hidden="1">Kassekladde!$A$8:$R$8</definedName>
    <definedName name="_xlnm.Print_Area" localSheetId="3">'Budget på aktivitet '!$B$1:$L$374</definedName>
    <definedName name="_xlnm.Print_Area" localSheetId="4">'Budget samlet '!$A$1:$H$32</definedName>
    <definedName name="_xlnm.Print_Area" localSheetId="0">Kassekladde!$A$1:$N$296</definedName>
    <definedName name="_xlnm.Print_Area" localSheetId="2">Kontoplan!$A$1:$D$30</definedName>
    <definedName name="_xlnm.Print_Titles" localSheetId="3">'Budget på aktivitet '!$2:$3</definedName>
    <definedName name="_xlnm.Print_Titles" localSheetId="0">Kassekladde!$7:$8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" l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O10" i="2" a="1"/>
  <c r="O10" i="2" s="1"/>
  <c r="P10" i="2"/>
  <c r="Q10" i="2"/>
  <c r="R10" i="2"/>
  <c r="O11" i="2" a="1"/>
  <c r="O11" i="2" s="1"/>
  <c r="P11" i="2"/>
  <c r="Q11" i="2"/>
  <c r="R11" i="2"/>
  <c r="O12" i="2" a="1"/>
  <c r="O12" i="2" s="1"/>
  <c r="P12" i="2"/>
  <c r="Q12" i="2"/>
  <c r="R12" i="2"/>
  <c r="O13" i="2" a="1"/>
  <c r="O13" i="2" s="1"/>
  <c r="P13" i="2"/>
  <c r="Q13" i="2"/>
  <c r="R13" i="2"/>
  <c r="O14" i="2" a="1"/>
  <c r="O14" i="2" s="1"/>
  <c r="P14" i="2"/>
  <c r="Q14" i="2"/>
  <c r="R14" i="2"/>
  <c r="O15" i="2" a="1"/>
  <c r="O15" i="2" s="1"/>
  <c r="P15" i="2"/>
  <c r="Q15" i="2"/>
  <c r="R15" i="2"/>
  <c r="O16" i="2" a="1"/>
  <c r="O16" i="2" s="1"/>
  <c r="P16" i="2"/>
  <c r="Q16" i="2"/>
  <c r="R16" i="2"/>
  <c r="O17" i="2" a="1"/>
  <c r="O17" i="2" s="1"/>
  <c r="P17" i="2"/>
  <c r="Q17" i="2"/>
  <c r="R17" i="2"/>
  <c r="O18" i="2" a="1"/>
  <c r="O18" i="2" s="1"/>
  <c r="P18" i="2"/>
  <c r="Q18" i="2"/>
  <c r="R18" i="2"/>
  <c r="O19" i="2" a="1"/>
  <c r="O19" i="2" s="1"/>
  <c r="P19" i="2"/>
  <c r="Q19" i="2"/>
  <c r="R19" i="2"/>
  <c r="O20" i="2" a="1"/>
  <c r="O20" i="2" s="1"/>
  <c r="P20" i="2"/>
  <c r="Q20" i="2"/>
  <c r="R20" i="2"/>
  <c r="C3" i="3" l="1"/>
  <c r="F372" i="7"/>
  <c r="C372" i="7"/>
  <c r="F371" i="7"/>
  <c r="C371" i="7"/>
  <c r="C788" i="8" s="1"/>
  <c r="F370" i="7"/>
  <c r="C370" i="7"/>
  <c r="C787" i="8" s="1"/>
  <c r="F369" i="7"/>
  <c r="F786" i="8" s="1"/>
  <c r="C369" i="7"/>
  <c r="C786" i="8" s="1"/>
  <c r="F368" i="7"/>
  <c r="C368" i="7"/>
  <c r="C785" i="8" s="1"/>
  <c r="F367" i="7"/>
  <c r="C367" i="7"/>
  <c r="C784" i="8" s="1"/>
  <c r="F366" i="7"/>
  <c r="C366" i="7"/>
  <c r="C783" i="8" s="1"/>
  <c r="F364" i="7"/>
  <c r="F781" i="8" s="1"/>
  <c r="C364" i="7"/>
  <c r="C781" i="8" s="1"/>
  <c r="F363" i="7"/>
  <c r="C363" i="7"/>
  <c r="C780" i="8" s="1"/>
  <c r="F362" i="7"/>
  <c r="C362" i="7"/>
  <c r="C779" i="8" s="1"/>
  <c r="F361" i="7"/>
  <c r="C361" i="7"/>
  <c r="C778" i="8" s="1"/>
  <c r="F360" i="7"/>
  <c r="F777" i="8" s="1"/>
  <c r="C360" i="7"/>
  <c r="C777" i="8" s="1"/>
  <c r="F359" i="7"/>
  <c r="C359" i="7"/>
  <c r="F358" i="7"/>
  <c r="C358" i="7"/>
  <c r="C775" i="8" s="1"/>
  <c r="F357" i="7"/>
  <c r="C357" i="7"/>
  <c r="C774" i="8" s="1"/>
  <c r="F356" i="7"/>
  <c r="F773" i="8" s="1"/>
  <c r="C356" i="7"/>
  <c r="C773" i="8" s="1"/>
  <c r="F355" i="7"/>
  <c r="C355" i="7"/>
  <c r="F354" i="7"/>
  <c r="C354" i="7"/>
  <c r="C771" i="8" s="1"/>
  <c r="F353" i="7"/>
  <c r="C353" i="7"/>
  <c r="C770" i="8" s="1"/>
  <c r="F351" i="7"/>
  <c r="C351" i="7"/>
  <c r="C768" i="8" s="1"/>
  <c r="F350" i="7"/>
  <c r="C350" i="7"/>
  <c r="C767" i="8" s="1"/>
  <c r="F349" i="7"/>
  <c r="C349" i="7"/>
  <c r="C766" i="8" s="1"/>
  <c r="F348" i="7"/>
  <c r="C348" i="7"/>
  <c r="C765" i="8" s="1"/>
  <c r="F347" i="7"/>
  <c r="F764" i="8" s="1"/>
  <c r="C347" i="7"/>
  <c r="C764" i="8" s="1"/>
  <c r="F346" i="7"/>
  <c r="C346" i="7"/>
  <c r="A346" i="7"/>
  <c r="A347" i="7" s="1"/>
  <c r="M344" i="7"/>
  <c r="M761" i="8" s="1"/>
  <c r="F341" i="7"/>
  <c r="C341" i="7"/>
  <c r="C758" i="8" s="1"/>
  <c r="F340" i="7"/>
  <c r="C340" i="7"/>
  <c r="C757" i="8" s="1"/>
  <c r="F339" i="7"/>
  <c r="C339" i="7"/>
  <c r="C756" i="8" s="1"/>
  <c r="F338" i="7"/>
  <c r="C338" i="7"/>
  <c r="C755" i="8" s="1"/>
  <c r="F337" i="7"/>
  <c r="C337" i="7"/>
  <c r="C754" i="8" s="1"/>
  <c r="F336" i="7"/>
  <c r="C336" i="7"/>
  <c r="C753" i="8" s="1"/>
  <c r="F335" i="7"/>
  <c r="C335" i="7"/>
  <c r="C752" i="8" s="1"/>
  <c r="F333" i="7"/>
  <c r="C333" i="7"/>
  <c r="C750" i="8" s="1"/>
  <c r="F332" i="7"/>
  <c r="F749" i="8" s="1"/>
  <c r="C332" i="7"/>
  <c r="C749" i="8" s="1"/>
  <c r="F331" i="7"/>
  <c r="F748" i="8" s="1"/>
  <c r="C331" i="7"/>
  <c r="C748" i="8" s="1"/>
  <c r="F330" i="7"/>
  <c r="F747" i="8" s="1"/>
  <c r="C330" i="7"/>
  <c r="C747" i="8" s="1"/>
  <c r="F329" i="7"/>
  <c r="C329" i="7"/>
  <c r="C746" i="8" s="1"/>
  <c r="F328" i="7"/>
  <c r="C328" i="7"/>
  <c r="C745" i="8" s="1"/>
  <c r="F327" i="7"/>
  <c r="C327" i="7"/>
  <c r="C744" i="8" s="1"/>
  <c r="F326" i="7"/>
  <c r="C326" i="7"/>
  <c r="C743" i="8" s="1"/>
  <c r="F325" i="7"/>
  <c r="C325" i="7"/>
  <c r="C742" i="8" s="1"/>
  <c r="F324" i="7"/>
  <c r="C324" i="7"/>
  <c r="C741" i="8" s="1"/>
  <c r="F323" i="7"/>
  <c r="F740" i="8" s="1"/>
  <c r="C323" i="7"/>
  <c r="C740" i="8" s="1"/>
  <c r="F322" i="7"/>
  <c r="C322" i="7"/>
  <c r="C739" i="8" s="1"/>
  <c r="F320" i="7"/>
  <c r="C320" i="7"/>
  <c r="C737" i="8" s="1"/>
  <c r="F319" i="7"/>
  <c r="F736" i="8" s="1"/>
  <c r="C319" i="7"/>
  <c r="C736" i="8" s="1"/>
  <c r="F318" i="7"/>
  <c r="F735" i="8" s="1"/>
  <c r="C318" i="7"/>
  <c r="C735" i="8" s="1"/>
  <c r="F317" i="7"/>
  <c r="C317" i="7"/>
  <c r="C734" i="8" s="1"/>
  <c r="F316" i="7"/>
  <c r="C316" i="7"/>
  <c r="C733" i="8" s="1"/>
  <c r="F315" i="7"/>
  <c r="F732" i="8" s="1"/>
  <c r="C315" i="7"/>
  <c r="C732" i="8" s="1"/>
  <c r="A315" i="7"/>
  <c r="M313" i="7"/>
  <c r="M730" i="8" s="1"/>
  <c r="C751" i="8"/>
  <c r="C738" i="8"/>
  <c r="F310" i="7"/>
  <c r="C310" i="7"/>
  <c r="C727" i="8" s="1"/>
  <c r="F309" i="7"/>
  <c r="F726" i="8" s="1"/>
  <c r="C309" i="7"/>
  <c r="C726" i="8" s="1"/>
  <c r="F308" i="7"/>
  <c r="F725" i="8" s="1"/>
  <c r="C308" i="7"/>
  <c r="C725" i="8" s="1"/>
  <c r="F307" i="7"/>
  <c r="C307" i="7"/>
  <c r="C724" i="8" s="1"/>
  <c r="F306" i="7"/>
  <c r="C306" i="7"/>
  <c r="C723" i="8" s="1"/>
  <c r="F305" i="7"/>
  <c r="F722" i="8" s="1"/>
  <c r="C305" i="7"/>
  <c r="C722" i="8" s="1"/>
  <c r="F304" i="7"/>
  <c r="F721" i="8" s="1"/>
  <c r="C304" i="7"/>
  <c r="C721" i="8" s="1"/>
  <c r="F302" i="7"/>
  <c r="C302" i="7"/>
  <c r="C719" i="8" s="1"/>
  <c r="F301" i="7"/>
  <c r="C301" i="7"/>
  <c r="C718" i="8" s="1"/>
  <c r="F300" i="7"/>
  <c r="F717" i="8" s="1"/>
  <c r="C300" i="7"/>
  <c r="C717" i="8" s="1"/>
  <c r="F299" i="7"/>
  <c r="F716" i="8" s="1"/>
  <c r="C299" i="7"/>
  <c r="C716" i="8" s="1"/>
  <c r="F298" i="7"/>
  <c r="C298" i="7"/>
  <c r="C715" i="8" s="1"/>
  <c r="F297" i="7"/>
  <c r="C297" i="7"/>
  <c r="C714" i="8" s="1"/>
  <c r="F296" i="7"/>
  <c r="C296" i="7"/>
  <c r="C713" i="8" s="1"/>
  <c r="F295" i="7"/>
  <c r="F712" i="8" s="1"/>
  <c r="C295" i="7"/>
  <c r="C712" i="8" s="1"/>
  <c r="F294" i="7"/>
  <c r="C294" i="7"/>
  <c r="C711" i="8" s="1"/>
  <c r="F293" i="7"/>
  <c r="C293" i="7"/>
  <c r="C710" i="8" s="1"/>
  <c r="F292" i="7"/>
  <c r="F709" i="8" s="1"/>
  <c r="C292" i="7"/>
  <c r="C709" i="8" s="1"/>
  <c r="F291" i="7"/>
  <c r="F708" i="8" s="1"/>
  <c r="C291" i="7"/>
  <c r="C708" i="8" s="1"/>
  <c r="F289" i="7"/>
  <c r="C289" i="7"/>
  <c r="C706" i="8" s="1"/>
  <c r="F288" i="7"/>
  <c r="C288" i="7"/>
  <c r="C705" i="8" s="1"/>
  <c r="F287" i="7"/>
  <c r="F704" i="8" s="1"/>
  <c r="C287" i="7"/>
  <c r="C704" i="8" s="1"/>
  <c r="F286" i="7"/>
  <c r="F703" i="8" s="1"/>
  <c r="C286" i="7"/>
  <c r="C703" i="8" s="1"/>
  <c r="F285" i="7"/>
  <c r="C285" i="7"/>
  <c r="C702" i="8" s="1"/>
  <c r="F284" i="7"/>
  <c r="C284" i="7"/>
  <c r="C701" i="8" s="1"/>
  <c r="A284" i="7"/>
  <c r="A285" i="7" s="1"/>
  <c r="M282" i="7"/>
  <c r="M699" i="8" s="1"/>
  <c r="F279" i="7"/>
  <c r="F696" i="8" s="1"/>
  <c r="C279" i="7"/>
  <c r="C696" i="8" s="1"/>
  <c r="F278" i="7"/>
  <c r="C278" i="7"/>
  <c r="C695" i="8" s="1"/>
  <c r="F277" i="7"/>
  <c r="C277" i="7"/>
  <c r="C694" i="8" s="1"/>
  <c r="F276" i="7"/>
  <c r="F693" i="8" s="1"/>
  <c r="C276" i="7"/>
  <c r="C693" i="8" s="1"/>
  <c r="F275" i="7"/>
  <c r="F692" i="8" s="1"/>
  <c r="C275" i="7"/>
  <c r="C692" i="8" s="1"/>
  <c r="F274" i="7"/>
  <c r="C274" i="7"/>
  <c r="C691" i="8" s="1"/>
  <c r="F273" i="7"/>
  <c r="C273" i="7"/>
  <c r="C690" i="8" s="1"/>
  <c r="F271" i="7"/>
  <c r="F688" i="8" s="1"/>
  <c r="C271" i="7"/>
  <c r="C688" i="8" s="1"/>
  <c r="F270" i="7"/>
  <c r="F687" i="8" s="1"/>
  <c r="C270" i="7"/>
  <c r="C687" i="8" s="1"/>
  <c r="F269" i="7"/>
  <c r="C269" i="7"/>
  <c r="C686" i="8" s="1"/>
  <c r="F268" i="7"/>
  <c r="C268" i="7"/>
  <c r="C685" i="8" s="1"/>
  <c r="F267" i="7"/>
  <c r="F684" i="8" s="1"/>
  <c r="C267" i="7"/>
  <c r="C684" i="8" s="1"/>
  <c r="F266" i="7"/>
  <c r="F683" i="8" s="1"/>
  <c r="C266" i="7"/>
  <c r="C683" i="8" s="1"/>
  <c r="F265" i="7"/>
  <c r="C265" i="7"/>
  <c r="C682" i="8" s="1"/>
  <c r="F264" i="7"/>
  <c r="C264" i="7"/>
  <c r="C681" i="8" s="1"/>
  <c r="F263" i="7"/>
  <c r="F680" i="8" s="1"/>
  <c r="C263" i="7"/>
  <c r="C680" i="8" s="1"/>
  <c r="F262" i="7"/>
  <c r="F679" i="8" s="1"/>
  <c r="C262" i="7"/>
  <c r="C679" i="8" s="1"/>
  <c r="F261" i="7"/>
  <c r="C261" i="7"/>
  <c r="C678" i="8" s="1"/>
  <c r="F260" i="7"/>
  <c r="C260" i="7"/>
  <c r="C677" i="8" s="1"/>
  <c r="F258" i="7"/>
  <c r="C258" i="7"/>
  <c r="C675" i="8" s="1"/>
  <c r="F257" i="7"/>
  <c r="F674" i="8" s="1"/>
  <c r="C257" i="7"/>
  <c r="C674" i="8" s="1"/>
  <c r="F256" i="7"/>
  <c r="C256" i="7"/>
  <c r="C673" i="8" s="1"/>
  <c r="F255" i="7"/>
  <c r="C255" i="7"/>
  <c r="C672" i="8" s="1"/>
  <c r="F254" i="7"/>
  <c r="F671" i="8" s="1"/>
  <c r="C254" i="7"/>
  <c r="C671" i="8" s="1"/>
  <c r="F253" i="7"/>
  <c r="F670" i="8" s="1"/>
  <c r="C253" i="7"/>
  <c r="C670" i="8" s="1"/>
  <c r="A253" i="7"/>
  <c r="A254" i="7" s="1"/>
  <c r="M251" i="7"/>
  <c r="M668" i="8" s="1"/>
  <c r="F248" i="7"/>
  <c r="C248" i="7"/>
  <c r="C665" i="8" s="1"/>
  <c r="F247" i="7"/>
  <c r="F664" i="8" s="1"/>
  <c r="C247" i="7"/>
  <c r="C664" i="8" s="1"/>
  <c r="F246" i="7"/>
  <c r="F663" i="8" s="1"/>
  <c r="C246" i="7"/>
  <c r="C663" i="8" s="1"/>
  <c r="F245" i="7"/>
  <c r="C245" i="7"/>
  <c r="C662" i="8" s="1"/>
  <c r="F244" i="7"/>
  <c r="C244" i="7"/>
  <c r="C661" i="8" s="1"/>
  <c r="F243" i="7"/>
  <c r="F660" i="8" s="1"/>
  <c r="C243" i="7"/>
  <c r="C660" i="8" s="1"/>
  <c r="F242" i="7"/>
  <c r="C242" i="7"/>
  <c r="C659" i="8" s="1"/>
  <c r="F240" i="7"/>
  <c r="C240" i="7"/>
  <c r="C657" i="8" s="1"/>
  <c r="F239" i="7"/>
  <c r="C239" i="7"/>
  <c r="C656" i="8" s="1"/>
  <c r="F238" i="7"/>
  <c r="F655" i="8" s="1"/>
  <c r="C238" i="7"/>
  <c r="C655" i="8" s="1"/>
  <c r="F237" i="7"/>
  <c r="F654" i="8" s="1"/>
  <c r="C237" i="7"/>
  <c r="C654" i="8" s="1"/>
  <c r="F236" i="7"/>
  <c r="C236" i="7"/>
  <c r="C653" i="8" s="1"/>
  <c r="F235" i="7"/>
  <c r="C235" i="7"/>
  <c r="C652" i="8" s="1"/>
  <c r="F234" i="7"/>
  <c r="F651" i="8" s="1"/>
  <c r="C234" i="7"/>
  <c r="C651" i="8" s="1"/>
  <c r="F233" i="7"/>
  <c r="F650" i="8" s="1"/>
  <c r="C233" i="7"/>
  <c r="C650" i="8" s="1"/>
  <c r="F232" i="7"/>
  <c r="C232" i="7"/>
  <c r="C649" i="8" s="1"/>
  <c r="F231" i="7"/>
  <c r="C231" i="7"/>
  <c r="C648" i="8" s="1"/>
  <c r="F230" i="7"/>
  <c r="F647" i="8" s="1"/>
  <c r="C230" i="7"/>
  <c r="C647" i="8" s="1"/>
  <c r="F229" i="7"/>
  <c r="C229" i="7"/>
  <c r="C646" i="8" s="1"/>
  <c r="F227" i="7"/>
  <c r="C227" i="7"/>
  <c r="C644" i="8" s="1"/>
  <c r="F226" i="7"/>
  <c r="C226" i="7"/>
  <c r="C643" i="8" s="1"/>
  <c r="F225" i="7"/>
  <c r="F642" i="8" s="1"/>
  <c r="C225" i="7"/>
  <c r="C642" i="8" s="1"/>
  <c r="F224" i="7"/>
  <c r="F641" i="8" s="1"/>
  <c r="C224" i="7"/>
  <c r="C641" i="8" s="1"/>
  <c r="F223" i="7"/>
  <c r="F640" i="8" s="1"/>
  <c r="C223" i="7"/>
  <c r="C640" i="8" s="1"/>
  <c r="F222" i="7"/>
  <c r="C222" i="7"/>
  <c r="C639" i="8" s="1"/>
  <c r="A222" i="7"/>
  <c r="A223" i="7" s="1"/>
  <c r="M220" i="7"/>
  <c r="M637" i="8" s="1"/>
  <c r="F217" i="7"/>
  <c r="F634" i="8" s="1"/>
  <c r="C217" i="7"/>
  <c r="C634" i="8" s="1"/>
  <c r="F216" i="7"/>
  <c r="C216" i="7"/>
  <c r="C633" i="8" s="1"/>
  <c r="F215" i="7"/>
  <c r="C215" i="7"/>
  <c r="C632" i="8" s="1"/>
  <c r="F214" i="7"/>
  <c r="C214" i="7"/>
  <c r="C631" i="8" s="1"/>
  <c r="F213" i="7"/>
  <c r="F630" i="8" s="1"/>
  <c r="C213" i="7"/>
  <c r="C630" i="8" s="1"/>
  <c r="F212" i="7"/>
  <c r="C212" i="7"/>
  <c r="C629" i="8" s="1"/>
  <c r="F211" i="7"/>
  <c r="C211" i="7"/>
  <c r="C628" i="8" s="1"/>
  <c r="F209" i="7"/>
  <c r="F626" i="8" s="1"/>
  <c r="C209" i="7"/>
  <c r="C626" i="8" s="1"/>
  <c r="F208" i="7"/>
  <c r="F625" i="8" s="1"/>
  <c r="C208" i="7"/>
  <c r="C625" i="8" s="1"/>
  <c r="F207" i="7"/>
  <c r="F624" i="8" s="1"/>
  <c r="C207" i="7"/>
  <c r="C624" i="8" s="1"/>
  <c r="F206" i="7"/>
  <c r="C206" i="7"/>
  <c r="C623" i="8" s="1"/>
  <c r="F205" i="7"/>
  <c r="F622" i="8" s="1"/>
  <c r="C205" i="7"/>
  <c r="C622" i="8" s="1"/>
  <c r="F204" i="7"/>
  <c r="F621" i="8" s="1"/>
  <c r="C204" i="7"/>
  <c r="C621" i="8" s="1"/>
  <c r="F203" i="7"/>
  <c r="F620" i="8" s="1"/>
  <c r="C203" i="7"/>
  <c r="C620" i="8" s="1"/>
  <c r="F202" i="7"/>
  <c r="C202" i="7"/>
  <c r="C619" i="8" s="1"/>
  <c r="F201" i="7"/>
  <c r="C201" i="7"/>
  <c r="C618" i="8" s="1"/>
  <c r="F200" i="7"/>
  <c r="F617" i="8" s="1"/>
  <c r="C200" i="7"/>
  <c r="C617" i="8" s="1"/>
  <c r="F199" i="7"/>
  <c r="C199" i="7"/>
  <c r="C616" i="8" s="1"/>
  <c r="F198" i="7"/>
  <c r="C198" i="7"/>
  <c r="C615" i="8" s="1"/>
  <c r="F196" i="7"/>
  <c r="F613" i="8" s="1"/>
  <c r="C196" i="7"/>
  <c r="C613" i="8" s="1"/>
  <c r="F195" i="7"/>
  <c r="F612" i="8" s="1"/>
  <c r="C195" i="7"/>
  <c r="C612" i="8" s="1"/>
  <c r="F194" i="7"/>
  <c r="C194" i="7"/>
  <c r="C611" i="8" s="1"/>
  <c r="F193" i="7"/>
  <c r="C193" i="7"/>
  <c r="C610" i="8" s="1"/>
  <c r="F192" i="7"/>
  <c r="F609" i="8" s="1"/>
  <c r="C192" i="7"/>
  <c r="C609" i="8" s="1"/>
  <c r="F191" i="7"/>
  <c r="C191" i="7"/>
  <c r="C608" i="8" s="1"/>
  <c r="A191" i="7"/>
  <c r="A608" i="8" s="1"/>
  <c r="M189" i="7"/>
  <c r="M606" i="8" s="1"/>
  <c r="F186" i="7"/>
  <c r="C186" i="7"/>
  <c r="C603" i="8" s="1"/>
  <c r="F185" i="7"/>
  <c r="C185" i="7"/>
  <c r="C602" i="8" s="1"/>
  <c r="F184" i="7"/>
  <c r="F601" i="8" s="1"/>
  <c r="C184" i="7"/>
  <c r="C601" i="8" s="1"/>
  <c r="F183" i="7"/>
  <c r="C183" i="7"/>
  <c r="C600" i="8" s="1"/>
  <c r="F182" i="7"/>
  <c r="C182" i="7"/>
  <c r="C599" i="8" s="1"/>
  <c r="F181" i="7"/>
  <c r="F598" i="8" s="1"/>
  <c r="C181" i="7"/>
  <c r="C598" i="8" s="1"/>
  <c r="F180" i="7"/>
  <c r="C180" i="7"/>
  <c r="C597" i="8" s="1"/>
  <c r="F178" i="7"/>
  <c r="C178" i="7"/>
  <c r="C595" i="8" s="1"/>
  <c r="F177" i="7"/>
  <c r="C177" i="7"/>
  <c r="C594" i="8" s="1"/>
  <c r="F176" i="7"/>
  <c r="F593" i="8" s="1"/>
  <c r="C176" i="7"/>
  <c r="C593" i="8" s="1"/>
  <c r="F175" i="7"/>
  <c r="F592" i="8" s="1"/>
  <c r="C175" i="7"/>
  <c r="C592" i="8" s="1"/>
  <c r="F174" i="7"/>
  <c r="C174" i="7"/>
  <c r="C591" i="8" s="1"/>
  <c r="F173" i="7"/>
  <c r="C173" i="7"/>
  <c r="C590" i="8" s="1"/>
  <c r="F172" i="7"/>
  <c r="F589" i="8" s="1"/>
  <c r="C172" i="7"/>
  <c r="C589" i="8" s="1"/>
  <c r="F171" i="7"/>
  <c r="F588" i="8" s="1"/>
  <c r="C171" i="7"/>
  <c r="C588" i="8" s="1"/>
  <c r="F170" i="7"/>
  <c r="C170" i="7"/>
  <c r="C587" i="8" s="1"/>
  <c r="F169" i="7"/>
  <c r="C169" i="7"/>
  <c r="C586" i="8" s="1"/>
  <c r="F168" i="7"/>
  <c r="F585" i="8" s="1"/>
  <c r="C168" i="7"/>
  <c r="C585" i="8" s="1"/>
  <c r="F167" i="7"/>
  <c r="C167" i="7"/>
  <c r="C584" i="8" s="1"/>
  <c r="F165" i="7"/>
  <c r="F582" i="8" s="1"/>
  <c r="C165" i="7"/>
  <c r="C582" i="8" s="1"/>
  <c r="F164" i="7"/>
  <c r="C164" i="7"/>
  <c r="C581" i="8" s="1"/>
  <c r="F163" i="7"/>
  <c r="F580" i="8" s="1"/>
  <c r="C163" i="7"/>
  <c r="C580" i="8" s="1"/>
  <c r="F162" i="7"/>
  <c r="F579" i="8" s="1"/>
  <c r="C162" i="7"/>
  <c r="C579" i="8" s="1"/>
  <c r="F161" i="7"/>
  <c r="C161" i="7"/>
  <c r="C578" i="8" s="1"/>
  <c r="F160" i="7"/>
  <c r="C160" i="7"/>
  <c r="C577" i="8" s="1"/>
  <c r="A160" i="7"/>
  <c r="A577" i="8" s="1"/>
  <c r="M158" i="7"/>
  <c r="M575" i="8" s="1"/>
  <c r="F155" i="7"/>
  <c r="F572" i="8" s="1"/>
  <c r="C155" i="7"/>
  <c r="C572" i="8" s="1"/>
  <c r="F154" i="7"/>
  <c r="F571" i="8" s="1"/>
  <c r="C154" i="7"/>
  <c r="C571" i="8" s="1"/>
  <c r="F153" i="7"/>
  <c r="F570" i="8" s="1"/>
  <c r="C153" i="7"/>
  <c r="C570" i="8" s="1"/>
  <c r="F152" i="7"/>
  <c r="F569" i="8" s="1"/>
  <c r="C152" i="7"/>
  <c r="C569" i="8" s="1"/>
  <c r="F151" i="7"/>
  <c r="F568" i="8" s="1"/>
  <c r="C151" i="7"/>
  <c r="C568" i="8" s="1"/>
  <c r="F150" i="7"/>
  <c r="C150" i="7"/>
  <c r="C567" i="8" s="1"/>
  <c r="F149" i="7"/>
  <c r="C149" i="7"/>
  <c r="C566" i="8" s="1"/>
  <c r="F147" i="7"/>
  <c r="F564" i="8" s="1"/>
  <c r="C147" i="7"/>
  <c r="C564" i="8" s="1"/>
  <c r="F146" i="7"/>
  <c r="F563" i="8" s="1"/>
  <c r="C146" i="7"/>
  <c r="C563" i="8" s="1"/>
  <c r="F145" i="7"/>
  <c r="C145" i="7"/>
  <c r="C562" i="8" s="1"/>
  <c r="F144" i="7"/>
  <c r="F561" i="8" s="1"/>
  <c r="C144" i="7"/>
  <c r="C561" i="8" s="1"/>
  <c r="F143" i="7"/>
  <c r="F560" i="8" s="1"/>
  <c r="C143" i="7"/>
  <c r="C560" i="8" s="1"/>
  <c r="F142" i="7"/>
  <c r="F559" i="8" s="1"/>
  <c r="C142" i="7"/>
  <c r="C559" i="8" s="1"/>
  <c r="F141" i="7"/>
  <c r="F558" i="8" s="1"/>
  <c r="C141" i="7"/>
  <c r="C558" i="8" s="1"/>
  <c r="F140" i="7"/>
  <c r="F557" i="8" s="1"/>
  <c r="C140" i="7"/>
  <c r="C557" i="8" s="1"/>
  <c r="F139" i="7"/>
  <c r="F556" i="8" s="1"/>
  <c r="C139" i="7"/>
  <c r="C556" i="8" s="1"/>
  <c r="F138" i="7"/>
  <c r="F555" i="8" s="1"/>
  <c r="C138" i="7"/>
  <c r="C555" i="8" s="1"/>
  <c r="F137" i="7"/>
  <c r="F554" i="8" s="1"/>
  <c r="C137" i="7"/>
  <c r="C554" i="8" s="1"/>
  <c r="F136" i="7"/>
  <c r="F553" i="8" s="1"/>
  <c r="C136" i="7"/>
  <c r="C553" i="8" s="1"/>
  <c r="F134" i="7"/>
  <c r="F551" i="8" s="1"/>
  <c r="C134" i="7"/>
  <c r="C551" i="8" s="1"/>
  <c r="F133" i="7"/>
  <c r="F550" i="8" s="1"/>
  <c r="C133" i="7"/>
  <c r="C550" i="8" s="1"/>
  <c r="F132" i="7"/>
  <c r="F549" i="8" s="1"/>
  <c r="C132" i="7"/>
  <c r="C549" i="8" s="1"/>
  <c r="F131" i="7"/>
  <c r="F548" i="8" s="1"/>
  <c r="C131" i="7"/>
  <c r="C548" i="8" s="1"/>
  <c r="F130" i="7"/>
  <c r="F547" i="8" s="1"/>
  <c r="C130" i="7"/>
  <c r="C547" i="8" s="1"/>
  <c r="F129" i="7"/>
  <c r="F546" i="8" s="1"/>
  <c r="C129" i="7"/>
  <c r="C546" i="8" s="1"/>
  <c r="A129" i="7"/>
  <c r="A130" i="7" s="1"/>
  <c r="M127" i="7"/>
  <c r="M544" i="8" s="1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7" i="3"/>
  <c r="C4" i="3"/>
  <c r="F124" i="7"/>
  <c r="F541" i="8" s="1"/>
  <c r="C124" i="7"/>
  <c r="C541" i="8" s="1"/>
  <c r="F123" i="7"/>
  <c r="F540" i="8" s="1"/>
  <c r="C123" i="7"/>
  <c r="C540" i="8" s="1"/>
  <c r="F122" i="7"/>
  <c r="F539" i="8" s="1"/>
  <c r="C122" i="7"/>
  <c r="C539" i="8" s="1"/>
  <c r="F121" i="7"/>
  <c r="C121" i="7"/>
  <c r="C538" i="8" s="1"/>
  <c r="F120" i="7"/>
  <c r="F537" i="8" s="1"/>
  <c r="C120" i="7"/>
  <c r="C537" i="8" s="1"/>
  <c r="F119" i="7"/>
  <c r="F536" i="8" s="1"/>
  <c r="C119" i="7"/>
  <c r="C536" i="8" s="1"/>
  <c r="F118" i="7"/>
  <c r="F535" i="8" s="1"/>
  <c r="C118" i="7"/>
  <c r="C535" i="8" s="1"/>
  <c r="F116" i="7"/>
  <c r="C116" i="7"/>
  <c r="C533" i="8" s="1"/>
  <c r="F115" i="7"/>
  <c r="F532" i="8" s="1"/>
  <c r="C115" i="7"/>
  <c r="C532" i="8" s="1"/>
  <c r="F114" i="7"/>
  <c r="F531" i="8" s="1"/>
  <c r="C114" i="7"/>
  <c r="C531" i="8" s="1"/>
  <c r="F113" i="7"/>
  <c r="F530" i="8" s="1"/>
  <c r="C113" i="7"/>
  <c r="C530" i="8" s="1"/>
  <c r="F112" i="7"/>
  <c r="F529" i="8" s="1"/>
  <c r="C112" i="7"/>
  <c r="C529" i="8" s="1"/>
  <c r="F111" i="7"/>
  <c r="F528" i="8" s="1"/>
  <c r="C111" i="7"/>
  <c r="C528" i="8" s="1"/>
  <c r="F110" i="7"/>
  <c r="F527" i="8" s="1"/>
  <c r="C110" i="7"/>
  <c r="C527" i="8" s="1"/>
  <c r="F109" i="7"/>
  <c r="F526" i="8" s="1"/>
  <c r="C109" i="7"/>
  <c r="C526" i="8" s="1"/>
  <c r="F108" i="7"/>
  <c r="C108" i="7"/>
  <c r="C525" i="8" s="1"/>
  <c r="F107" i="7"/>
  <c r="F524" i="8" s="1"/>
  <c r="C107" i="7"/>
  <c r="C524" i="8" s="1"/>
  <c r="F106" i="7"/>
  <c r="F523" i="8" s="1"/>
  <c r="C106" i="7"/>
  <c r="C523" i="8" s="1"/>
  <c r="F105" i="7"/>
  <c r="F522" i="8" s="1"/>
  <c r="C105" i="7"/>
  <c r="C522" i="8" s="1"/>
  <c r="F103" i="7"/>
  <c r="F520" i="8" s="1"/>
  <c r="C103" i="7"/>
  <c r="C520" i="8" s="1"/>
  <c r="F102" i="7"/>
  <c r="F519" i="8" s="1"/>
  <c r="C102" i="7"/>
  <c r="C519" i="8" s="1"/>
  <c r="F101" i="7"/>
  <c r="F518" i="8" s="1"/>
  <c r="C101" i="7"/>
  <c r="C518" i="8" s="1"/>
  <c r="F100" i="7"/>
  <c r="F517" i="8" s="1"/>
  <c r="C100" i="7"/>
  <c r="C517" i="8" s="1"/>
  <c r="F99" i="7"/>
  <c r="F516" i="8" s="1"/>
  <c r="C99" i="7"/>
  <c r="C516" i="8" s="1"/>
  <c r="F98" i="7"/>
  <c r="C98" i="7"/>
  <c r="C515" i="8" s="1"/>
  <c r="A98" i="7"/>
  <c r="A99" i="7" s="1"/>
  <c r="M96" i="7"/>
  <c r="M513" i="8" s="1"/>
  <c r="F74" i="7"/>
  <c r="F93" i="7"/>
  <c r="F510" i="8" s="1"/>
  <c r="C93" i="7"/>
  <c r="C510" i="8" s="1"/>
  <c r="F92" i="7"/>
  <c r="F509" i="8" s="1"/>
  <c r="C92" i="7"/>
  <c r="C509" i="8" s="1"/>
  <c r="F91" i="7"/>
  <c r="F508" i="8" s="1"/>
  <c r="C91" i="7"/>
  <c r="C508" i="8" s="1"/>
  <c r="F90" i="7"/>
  <c r="F507" i="8" s="1"/>
  <c r="C90" i="7"/>
  <c r="C507" i="8" s="1"/>
  <c r="F89" i="7"/>
  <c r="F506" i="8" s="1"/>
  <c r="C89" i="7"/>
  <c r="C506" i="8" s="1"/>
  <c r="F88" i="7"/>
  <c r="F505" i="8" s="1"/>
  <c r="C88" i="7"/>
  <c r="C505" i="8" s="1"/>
  <c r="F87" i="7"/>
  <c r="C87" i="7"/>
  <c r="C504" i="8" s="1"/>
  <c r="F85" i="7"/>
  <c r="F502" i="8" s="1"/>
  <c r="C85" i="7"/>
  <c r="C502" i="8" s="1"/>
  <c r="F84" i="7"/>
  <c r="F501" i="8" s="1"/>
  <c r="C84" i="7"/>
  <c r="C501" i="8" s="1"/>
  <c r="F83" i="7"/>
  <c r="F500" i="8" s="1"/>
  <c r="C83" i="7"/>
  <c r="C500" i="8" s="1"/>
  <c r="F82" i="7"/>
  <c r="F499" i="8" s="1"/>
  <c r="C82" i="7"/>
  <c r="C499" i="8" s="1"/>
  <c r="F81" i="7"/>
  <c r="F498" i="8" s="1"/>
  <c r="C81" i="7"/>
  <c r="C498" i="8" s="1"/>
  <c r="F80" i="7"/>
  <c r="F497" i="8" s="1"/>
  <c r="C80" i="7"/>
  <c r="C497" i="8" s="1"/>
  <c r="F79" i="7"/>
  <c r="F496" i="8" s="1"/>
  <c r="C79" i="7"/>
  <c r="C496" i="8" s="1"/>
  <c r="F78" i="7"/>
  <c r="F495" i="8" s="1"/>
  <c r="C78" i="7"/>
  <c r="C495" i="8" s="1"/>
  <c r="F77" i="7"/>
  <c r="F494" i="8" s="1"/>
  <c r="C77" i="7"/>
  <c r="C494" i="8" s="1"/>
  <c r="F76" i="7"/>
  <c r="F493" i="8" s="1"/>
  <c r="C76" i="7"/>
  <c r="C493" i="8" s="1"/>
  <c r="F75" i="7"/>
  <c r="F492" i="8" s="1"/>
  <c r="C75" i="7"/>
  <c r="C492" i="8" s="1"/>
  <c r="C74" i="7"/>
  <c r="C491" i="8" s="1"/>
  <c r="F72" i="7"/>
  <c r="F489" i="8" s="1"/>
  <c r="C72" i="7"/>
  <c r="C489" i="8" s="1"/>
  <c r="F71" i="7"/>
  <c r="F488" i="8" s="1"/>
  <c r="C71" i="7"/>
  <c r="C488" i="8" s="1"/>
  <c r="F70" i="7"/>
  <c r="F487" i="8" s="1"/>
  <c r="C70" i="7"/>
  <c r="C487" i="8" s="1"/>
  <c r="F69" i="7"/>
  <c r="F486" i="8" s="1"/>
  <c r="C69" i="7"/>
  <c r="C486" i="8" s="1"/>
  <c r="F68" i="7"/>
  <c r="F485" i="8" s="1"/>
  <c r="C68" i="7"/>
  <c r="C485" i="8" s="1"/>
  <c r="F67" i="7"/>
  <c r="F484" i="8" s="1"/>
  <c r="C67" i="7"/>
  <c r="C484" i="8" s="1"/>
  <c r="A67" i="7"/>
  <c r="A68" i="7" s="1"/>
  <c r="M65" i="7"/>
  <c r="M482" i="8" s="1"/>
  <c r="F62" i="7"/>
  <c r="F479" i="8" s="1"/>
  <c r="C62" i="7"/>
  <c r="C479" i="8" s="1"/>
  <c r="F61" i="7"/>
  <c r="F478" i="8" s="1"/>
  <c r="C61" i="7"/>
  <c r="C478" i="8" s="1"/>
  <c r="F60" i="7"/>
  <c r="F477" i="8" s="1"/>
  <c r="C60" i="7"/>
  <c r="C477" i="8" s="1"/>
  <c r="F59" i="7"/>
  <c r="F476" i="8" s="1"/>
  <c r="C59" i="7"/>
  <c r="C476" i="8" s="1"/>
  <c r="F58" i="7"/>
  <c r="F475" i="8" s="1"/>
  <c r="C58" i="7"/>
  <c r="C475" i="8" s="1"/>
  <c r="F57" i="7"/>
  <c r="F474" i="8" s="1"/>
  <c r="C57" i="7"/>
  <c r="C474" i="8" s="1"/>
  <c r="F56" i="7"/>
  <c r="C56" i="7"/>
  <c r="C473" i="8" s="1"/>
  <c r="F54" i="7"/>
  <c r="F471" i="8" s="1"/>
  <c r="C54" i="7"/>
  <c r="C471" i="8" s="1"/>
  <c r="F53" i="7"/>
  <c r="F470" i="8" s="1"/>
  <c r="C53" i="7"/>
  <c r="C470" i="8" s="1"/>
  <c r="F52" i="7"/>
  <c r="F469" i="8" s="1"/>
  <c r="C52" i="7"/>
  <c r="C469" i="8" s="1"/>
  <c r="F51" i="7"/>
  <c r="F468" i="8" s="1"/>
  <c r="C51" i="7"/>
  <c r="C468" i="8" s="1"/>
  <c r="F50" i="7"/>
  <c r="F467" i="8" s="1"/>
  <c r="C50" i="7"/>
  <c r="C467" i="8" s="1"/>
  <c r="F49" i="7"/>
  <c r="F466" i="8" s="1"/>
  <c r="C49" i="7"/>
  <c r="C466" i="8" s="1"/>
  <c r="F48" i="7"/>
  <c r="F465" i="8" s="1"/>
  <c r="C48" i="7"/>
  <c r="C465" i="8" s="1"/>
  <c r="F47" i="7"/>
  <c r="F464" i="8" s="1"/>
  <c r="C47" i="7"/>
  <c r="C464" i="8" s="1"/>
  <c r="F46" i="7"/>
  <c r="F463" i="8" s="1"/>
  <c r="C46" i="7"/>
  <c r="C463" i="8" s="1"/>
  <c r="F45" i="7"/>
  <c r="F462" i="8" s="1"/>
  <c r="C45" i="7"/>
  <c r="C462" i="8" s="1"/>
  <c r="F44" i="7"/>
  <c r="F461" i="8" s="1"/>
  <c r="C44" i="7"/>
  <c r="C461" i="8" s="1"/>
  <c r="F43" i="7"/>
  <c r="C43" i="7"/>
  <c r="C460" i="8" s="1"/>
  <c r="F41" i="7"/>
  <c r="F458" i="8" s="1"/>
  <c r="C41" i="7"/>
  <c r="C458" i="8" s="1"/>
  <c r="F40" i="7"/>
  <c r="F457" i="8" s="1"/>
  <c r="C40" i="7"/>
  <c r="C457" i="8" s="1"/>
  <c r="F39" i="7"/>
  <c r="F456" i="8" s="1"/>
  <c r="C39" i="7"/>
  <c r="C456" i="8" s="1"/>
  <c r="F38" i="7"/>
  <c r="F455" i="8" s="1"/>
  <c r="C38" i="7"/>
  <c r="C455" i="8" s="1"/>
  <c r="F37" i="7"/>
  <c r="F454" i="8" s="1"/>
  <c r="C37" i="7"/>
  <c r="C454" i="8" s="1"/>
  <c r="F36" i="7"/>
  <c r="F453" i="8" s="1"/>
  <c r="C36" i="7"/>
  <c r="C453" i="8" s="1"/>
  <c r="A36" i="7"/>
  <c r="A453" i="8" s="1"/>
  <c r="M34" i="7"/>
  <c r="D30" i="1"/>
  <c r="D29" i="1"/>
  <c r="D28" i="1"/>
  <c r="D27" i="1"/>
  <c r="E27" i="1" s="1"/>
  <c r="Q30" i="2"/>
  <c r="A1" i="9"/>
  <c r="B1" i="9"/>
  <c r="B453" i="8"/>
  <c r="D453" i="8"/>
  <c r="E453" i="8"/>
  <c r="G453" i="8"/>
  <c r="H453" i="8"/>
  <c r="L453" i="8"/>
  <c r="B454" i="8"/>
  <c r="D454" i="8"/>
  <c r="E454" i="8"/>
  <c r="G454" i="8"/>
  <c r="H454" i="8"/>
  <c r="L454" i="8"/>
  <c r="B455" i="8"/>
  <c r="D455" i="8"/>
  <c r="E455" i="8"/>
  <c r="G455" i="8"/>
  <c r="H455" i="8"/>
  <c r="L455" i="8"/>
  <c r="B456" i="8"/>
  <c r="D456" i="8"/>
  <c r="E456" i="8"/>
  <c r="G456" i="8"/>
  <c r="H456" i="8"/>
  <c r="L456" i="8"/>
  <c r="B457" i="8"/>
  <c r="D457" i="8"/>
  <c r="E457" i="8"/>
  <c r="G457" i="8"/>
  <c r="H457" i="8"/>
  <c r="L457" i="8"/>
  <c r="B458" i="8"/>
  <c r="D458" i="8"/>
  <c r="E458" i="8"/>
  <c r="G458" i="8"/>
  <c r="H458" i="8"/>
  <c r="L458" i="8"/>
  <c r="B459" i="8"/>
  <c r="C459" i="8"/>
  <c r="D459" i="8"/>
  <c r="E459" i="8"/>
  <c r="G459" i="8"/>
  <c r="H459" i="8"/>
  <c r="L459" i="8"/>
  <c r="B460" i="8"/>
  <c r="D460" i="8"/>
  <c r="E460" i="8"/>
  <c r="G460" i="8"/>
  <c r="H460" i="8"/>
  <c r="L460" i="8"/>
  <c r="B461" i="8"/>
  <c r="D461" i="8"/>
  <c r="E461" i="8"/>
  <c r="G461" i="8"/>
  <c r="H461" i="8"/>
  <c r="L461" i="8"/>
  <c r="B462" i="8"/>
  <c r="D462" i="8"/>
  <c r="E462" i="8"/>
  <c r="G462" i="8"/>
  <c r="H462" i="8"/>
  <c r="L462" i="8"/>
  <c r="B463" i="8"/>
  <c r="D463" i="8"/>
  <c r="E463" i="8"/>
  <c r="G463" i="8"/>
  <c r="H463" i="8"/>
  <c r="L463" i="8"/>
  <c r="B464" i="8"/>
  <c r="D464" i="8"/>
  <c r="E464" i="8"/>
  <c r="G464" i="8"/>
  <c r="H464" i="8"/>
  <c r="L464" i="8"/>
  <c r="B465" i="8"/>
  <c r="D465" i="8"/>
  <c r="E465" i="8"/>
  <c r="G465" i="8"/>
  <c r="H465" i="8"/>
  <c r="L465" i="8"/>
  <c r="B466" i="8"/>
  <c r="D466" i="8"/>
  <c r="E466" i="8"/>
  <c r="G466" i="8"/>
  <c r="H466" i="8"/>
  <c r="L466" i="8"/>
  <c r="B467" i="8"/>
  <c r="D467" i="8"/>
  <c r="E467" i="8"/>
  <c r="G467" i="8"/>
  <c r="H467" i="8"/>
  <c r="L467" i="8"/>
  <c r="B468" i="8"/>
  <c r="D468" i="8"/>
  <c r="E468" i="8"/>
  <c r="G468" i="8"/>
  <c r="H468" i="8"/>
  <c r="L468" i="8"/>
  <c r="B469" i="8"/>
  <c r="D469" i="8"/>
  <c r="E469" i="8"/>
  <c r="G469" i="8"/>
  <c r="H469" i="8"/>
  <c r="L469" i="8"/>
  <c r="B470" i="8"/>
  <c r="D470" i="8"/>
  <c r="E470" i="8"/>
  <c r="G470" i="8"/>
  <c r="H470" i="8"/>
  <c r="L470" i="8"/>
  <c r="B471" i="8"/>
  <c r="D471" i="8"/>
  <c r="E471" i="8"/>
  <c r="G471" i="8"/>
  <c r="H471" i="8"/>
  <c r="L471" i="8"/>
  <c r="B472" i="8"/>
  <c r="C472" i="8"/>
  <c r="D472" i="8"/>
  <c r="E472" i="8"/>
  <c r="G472" i="8"/>
  <c r="H472" i="8"/>
  <c r="L472" i="8"/>
  <c r="B473" i="8"/>
  <c r="D473" i="8"/>
  <c r="E473" i="8"/>
  <c r="G473" i="8"/>
  <c r="H473" i="8"/>
  <c r="L473" i="8"/>
  <c r="B474" i="8"/>
  <c r="D474" i="8"/>
  <c r="E474" i="8"/>
  <c r="G474" i="8"/>
  <c r="H474" i="8"/>
  <c r="L474" i="8"/>
  <c r="B475" i="8"/>
  <c r="D475" i="8"/>
  <c r="E475" i="8"/>
  <c r="G475" i="8"/>
  <c r="H475" i="8"/>
  <c r="L475" i="8"/>
  <c r="B476" i="8"/>
  <c r="D476" i="8"/>
  <c r="E476" i="8"/>
  <c r="G476" i="8"/>
  <c r="H476" i="8"/>
  <c r="L476" i="8"/>
  <c r="B477" i="8"/>
  <c r="D477" i="8"/>
  <c r="E477" i="8"/>
  <c r="G477" i="8"/>
  <c r="H477" i="8"/>
  <c r="L477" i="8"/>
  <c r="B478" i="8"/>
  <c r="D478" i="8"/>
  <c r="E478" i="8"/>
  <c r="G478" i="8"/>
  <c r="H478" i="8"/>
  <c r="L478" i="8"/>
  <c r="B479" i="8"/>
  <c r="D479" i="8"/>
  <c r="E479" i="8"/>
  <c r="G479" i="8"/>
  <c r="H479" i="8"/>
  <c r="L479" i="8"/>
  <c r="B480" i="8"/>
  <c r="C480" i="8"/>
  <c r="D480" i="8"/>
  <c r="E480" i="8"/>
  <c r="G480" i="8"/>
  <c r="H480" i="8"/>
  <c r="L480" i="8"/>
  <c r="B481" i="8"/>
  <c r="C481" i="8"/>
  <c r="D481" i="8"/>
  <c r="E481" i="8"/>
  <c r="G481" i="8"/>
  <c r="H481" i="8"/>
  <c r="J481" i="8"/>
  <c r="L481" i="8"/>
  <c r="A482" i="8"/>
  <c r="B482" i="8"/>
  <c r="C482" i="8"/>
  <c r="D482" i="8"/>
  <c r="E482" i="8"/>
  <c r="F482" i="8"/>
  <c r="G482" i="8"/>
  <c r="H482" i="8"/>
  <c r="I482" i="8"/>
  <c r="J482" i="8"/>
  <c r="K482" i="8"/>
  <c r="L482" i="8"/>
  <c r="A483" i="8"/>
  <c r="B483" i="8"/>
  <c r="C483" i="8"/>
  <c r="D483" i="8"/>
  <c r="E483" i="8"/>
  <c r="F483" i="8"/>
  <c r="G483" i="8"/>
  <c r="H483" i="8"/>
  <c r="I483" i="8"/>
  <c r="J483" i="8"/>
  <c r="K483" i="8"/>
  <c r="L483" i="8"/>
  <c r="M483" i="8"/>
  <c r="B484" i="8"/>
  <c r="D484" i="8"/>
  <c r="E484" i="8"/>
  <c r="G484" i="8"/>
  <c r="H484" i="8"/>
  <c r="L484" i="8"/>
  <c r="B485" i="8"/>
  <c r="D485" i="8"/>
  <c r="E485" i="8"/>
  <c r="G485" i="8"/>
  <c r="H485" i="8"/>
  <c r="L485" i="8"/>
  <c r="B486" i="8"/>
  <c r="D486" i="8"/>
  <c r="E486" i="8"/>
  <c r="G486" i="8"/>
  <c r="H486" i="8"/>
  <c r="L486" i="8"/>
  <c r="B487" i="8"/>
  <c r="D487" i="8"/>
  <c r="E487" i="8"/>
  <c r="G487" i="8"/>
  <c r="H487" i="8"/>
  <c r="L487" i="8"/>
  <c r="B488" i="8"/>
  <c r="D488" i="8"/>
  <c r="E488" i="8"/>
  <c r="G488" i="8"/>
  <c r="H488" i="8"/>
  <c r="L488" i="8"/>
  <c r="B489" i="8"/>
  <c r="D489" i="8"/>
  <c r="E489" i="8"/>
  <c r="G489" i="8"/>
  <c r="H489" i="8"/>
  <c r="L489" i="8"/>
  <c r="B490" i="8"/>
  <c r="C490" i="8"/>
  <c r="D490" i="8"/>
  <c r="E490" i="8"/>
  <c r="G490" i="8"/>
  <c r="H490" i="8"/>
  <c r="L490" i="8"/>
  <c r="B491" i="8"/>
  <c r="D491" i="8"/>
  <c r="E491" i="8"/>
  <c r="G491" i="8"/>
  <c r="H491" i="8"/>
  <c r="L491" i="8"/>
  <c r="B492" i="8"/>
  <c r="D492" i="8"/>
  <c r="E492" i="8"/>
  <c r="G492" i="8"/>
  <c r="H492" i="8"/>
  <c r="L492" i="8"/>
  <c r="B493" i="8"/>
  <c r="D493" i="8"/>
  <c r="E493" i="8"/>
  <c r="G493" i="8"/>
  <c r="H493" i="8"/>
  <c r="L493" i="8"/>
  <c r="B494" i="8"/>
  <c r="D494" i="8"/>
  <c r="E494" i="8"/>
  <c r="G494" i="8"/>
  <c r="H494" i="8"/>
  <c r="L494" i="8"/>
  <c r="B495" i="8"/>
  <c r="D495" i="8"/>
  <c r="E495" i="8"/>
  <c r="G495" i="8"/>
  <c r="H495" i="8"/>
  <c r="L495" i="8"/>
  <c r="B496" i="8"/>
  <c r="D496" i="8"/>
  <c r="E496" i="8"/>
  <c r="G496" i="8"/>
  <c r="H496" i="8"/>
  <c r="L496" i="8"/>
  <c r="B497" i="8"/>
  <c r="D497" i="8"/>
  <c r="E497" i="8"/>
  <c r="G497" i="8"/>
  <c r="H497" i="8"/>
  <c r="L497" i="8"/>
  <c r="B498" i="8"/>
  <c r="D498" i="8"/>
  <c r="E498" i="8"/>
  <c r="G498" i="8"/>
  <c r="H498" i="8"/>
  <c r="L498" i="8"/>
  <c r="B499" i="8"/>
  <c r="D499" i="8"/>
  <c r="E499" i="8"/>
  <c r="G499" i="8"/>
  <c r="H499" i="8"/>
  <c r="L499" i="8"/>
  <c r="B500" i="8"/>
  <c r="D500" i="8"/>
  <c r="E500" i="8"/>
  <c r="G500" i="8"/>
  <c r="H500" i="8"/>
  <c r="L500" i="8"/>
  <c r="B501" i="8"/>
  <c r="D501" i="8"/>
  <c r="E501" i="8"/>
  <c r="G501" i="8"/>
  <c r="H501" i="8"/>
  <c r="L501" i="8"/>
  <c r="B502" i="8"/>
  <c r="D502" i="8"/>
  <c r="E502" i="8"/>
  <c r="G502" i="8"/>
  <c r="H502" i="8"/>
  <c r="L502" i="8"/>
  <c r="B503" i="8"/>
  <c r="C503" i="8"/>
  <c r="D503" i="8"/>
  <c r="E503" i="8"/>
  <c r="G503" i="8"/>
  <c r="H503" i="8"/>
  <c r="L503" i="8"/>
  <c r="B504" i="8"/>
  <c r="D504" i="8"/>
  <c r="E504" i="8"/>
  <c r="G504" i="8"/>
  <c r="H504" i="8"/>
  <c r="L504" i="8"/>
  <c r="B505" i="8"/>
  <c r="D505" i="8"/>
  <c r="E505" i="8"/>
  <c r="G505" i="8"/>
  <c r="H505" i="8"/>
  <c r="L505" i="8"/>
  <c r="B506" i="8"/>
  <c r="D506" i="8"/>
  <c r="E506" i="8"/>
  <c r="G506" i="8"/>
  <c r="H506" i="8"/>
  <c r="L506" i="8"/>
  <c r="B507" i="8"/>
  <c r="D507" i="8"/>
  <c r="E507" i="8"/>
  <c r="G507" i="8"/>
  <c r="H507" i="8"/>
  <c r="L507" i="8"/>
  <c r="B508" i="8"/>
  <c r="D508" i="8"/>
  <c r="E508" i="8"/>
  <c r="G508" i="8"/>
  <c r="H508" i="8"/>
  <c r="L508" i="8"/>
  <c r="B509" i="8"/>
  <c r="D509" i="8"/>
  <c r="E509" i="8"/>
  <c r="G509" i="8"/>
  <c r="H509" i="8"/>
  <c r="L509" i="8"/>
  <c r="B510" i="8"/>
  <c r="D510" i="8"/>
  <c r="E510" i="8"/>
  <c r="G510" i="8"/>
  <c r="H510" i="8"/>
  <c r="L510" i="8"/>
  <c r="B511" i="8"/>
  <c r="C511" i="8"/>
  <c r="D511" i="8"/>
  <c r="E511" i="8"/>
  <c r="G511" i="8"/>
  <c r="H511" i="8"/>
  <c r="L511" i="8"/>
  <c r="B512" i="8"/>
  <c r="C512" i="8"/>
  <c r="D512" i="8"/>
  <c r="E512" i="8"/>
  <c r="G512" i="8"/>
  <c r="H512" i="8"/>
  <c r="J512" i="8"/>
  <c r="L512" i="8"/>
  <c r="A513" i="8"/>
  <c r="B513" i="8"/>
  <c r="C513" i="8"/>
  <c r="D513" i="8"/>
  <c r="E513" i="8"/>
  <c r="F513" i="8"/>
  <c r="G513" i="8"/>
  <c r="H513" i="8"/>
  <c r="I513" i="8"/>
  <c r="J513" i="8"/>
  <c r="K513" i="8"/>
  <c r="L513" i="8"/>
  <c r="A514" i="8"/>
  <c r="B514" i="8"/>
  <c r="C514" i="8"/>
  <c r="D514" i="8"/>
  <c r="E514" i="8"/>
  <c r="F514" i="8"/>
  <c r="G514" i="8"/>
  <c r="H514" i="8"/>
  <c r="I514" i="8"/>
  <c r="J514" i="8"/>
  <c r="K514" i="8"/>
  <c r="L514" i="8"/>
  <c r="M514" i="8"/>
  <c r="B515" i="8"/>
  <c r="D515" i="8"/>
  <c r="E515" i="8"/>
  <c r="G515" i="8"/>
  <c r="H515" i="8"/>
  <c r="L515" i="8"/>
  <c r="B516" i="8"/>
  <c r="D516" i="8"/>
  <c r="E516" i="8"/>
  <c r="G516" i="8"/>
  <c r="H516" i="8"/>
  <c r="L516" i="8"/>
  <c r="B517" i="8"/>
  <c r="D517" i="8"/>
  <c r="E517" i="8"/>
  <c r="G517" i="8"/>
  <c r="H517" i="8"/>
  <c r="L517" i="8"/>
  <c r="B518" i="8"/>
  <c r="D518" i="8"/>
  <c r="E518" i="8"/>
  <c r="G518" i="8"/>
  <c r="H518" i="8"/>
  <c r="L518" i="8"/>
  <c r="B519" i="8"/>
  <c r="D519" i="8"/>
  <c r="E519" i="8"/>
  <c r="G519" i="8"/>
  <c r="H519" i="8"/>
  <c r="L519" i="8"/>
  <c r="B520" i="8"/>
  <c r="D520" i="8"/>
  <c r="E520" i="8"/>
  <c r="G520" i="8"/>
  <c r="H520" i="8"/>
  <c r="L520" i="8"/>
  <c r="B521" i="8"/>
  <c r="C521" i="8"/>
  <c r="D521" i="8"/>
  <c r="E521" i="8"/>
  <c r="G521" i="8"/>
  <c r="H521" i="8"/>
  <c r="L521" i="8"/>
  <c r="B522" i="8"/>
  <c r="D522" i="8"/>
  <c r="E522" i="8"/>
  <c r="G522" i="8"/>
  <c r="H522" i="8"/>
  <c r="L522" i="8"/>
  <c r="B523" i="8"/>
  <c r="D523" i="8"/>
  <c r="E523" i="8"/>
  <c r="G523" i="8"/>
  <c r="H523" i="8"/>
  <c r="L523" i="8"/>
  <c r="B524" i="8"/>
  <c r="D524" i="8"/>
  <c r="E524" i="8"/>
  <c r="G524" i="8"/>
  <c r="H524" i="8"/>
  <c r="L524" i="8"/>
  <c r="B525" i="8"/>
  <c r="D525" i="8"/>
  <c r="E525" i="8"/>
  <c r="G525" i="8"/>
  <c r="H525" i="8"/>
  <c r="L525" i="8"/>
  <c r="B526" i="8"/>
  <c r="D526" i="8"/>
  <c r="E526" i="8"/>
  <c r="G526" i="8"/>
  <c r="H526" i="8"/>
  <c r="L526" i="8"/>
  <c r="B527" i="8"/>
  <c r="D527" i="8"/>
  <c r="E527" i="8"/>
  <c r="G527" i="8"/>
  <c r="H527" i="8"/>
  <c r="L527" i="8"/>
  <c r="B528" i="8"/>
  <c r="D528" i="8"/>
  <c r="E528" i="8"/>
  <c r="G528" i="8"/>
  <c r="H528" i="8"/>
  <c r="L528" i="8"/>
  <c r="B529" i="8"/>
  <c r="D529" i="8"/>
  <c r="E529" i="8"/>
  <c r="G529" i="8"/>
  <c r="H529" i="8"/>
  <c r="L529" i="8"/>
  <c r="B530" i="8"/>
  <c r="D530" i="8"/>
  <c r="E530" i="8"/>
  <c r="G530" i="8"/>
  <c r="H530" i="8"/>
  <c r="L530" i="8"/>
  <c r="B531" i="8"/>
  <c r="D531" i="8"/>
  <c r="E531" i="8"/>
  <c r="G531" i="8"/>
  <c r="H531" i="8"/>
  <c r="L531" i="8"/>
  <c r="B532" i="8"/>
  <c r="D532" i="8"/>
  <c r="E532" i="8"/>
  <c r="G532" i="8"/>
  <c r="H532" i="8"/>
  <c r="L532" i="8"/>
  <c r="B533" i="8"/>
  <c r="D533" i="8"/>
  <c r="E533" i="8"/>
  <c r="G533" i="8"/>
  <c r="H533" i="8"/>
  <c r="L533" i="8"/>
  <c r="B534" i="8"/>
  <c r="C534" i="8"/>
  <c r="D534" i="8"/>
  <c r="E534" i="8"/>
  <c r="G534" i="8"/>
  <c r="H534" i="8"/>
  <c r="L534" i="8"/>
  <c r="B535" i="8"/>
  <c r="D535" i="8"/>
  <c r="E535" i="8"/>
  <c r="G535" i="8"/>
  <c r="H535" i="8"/>
  <c r="L535" i="8"/>
  <c r="B536" i="8"/>
  <c r="D536" i="8"/>
  <c r="E536" i="8"/>
  <c r="G536" i="8"/>
  <c r="H536" i="8"/>
  <c r="L536" i="8"/>
  <c r="B537" i="8"/>
  <c r="D537" i="8"/>
  <c r="E537" i="8"/>
  <c r="G537" i="8"/>
  <c r="H537" i="8"/>
  <c r="L537" i="8"/>
  <c r="B538" i="8"/>
  <c r="D538" i="8"/>
  <c r="E538" i="8"/>
  <c r="F538" i="8"/>
  <c r="G538" i="8"/>
  <c r="H538" i="8"/>
  <c r="L538" i="8"/>
  <c r="B539" i="8"/>
  <c r="D539" i="8"/>
  <c r="E539" i="8"/>
  <c r="G539" i="8"/>
  <c r="H539" i="8"/>
  <c r="L539" i="8"/>
  <c r="B540" i="8"/>
  <c r="D540" i="8"/>
  <c r="E540" i="8"/>
  <c r="G540" i="8"/>
  <c r="H540" i="8"/>
  <c r="L540" i="8"/>
  <c r="B541" i="8"/>
  <c r="D541" i="8"/>
  <c r="E541" i="8"/>
  <c r="G541" i="8"/>
  <c r="H541" i="8"/>
  <c r="L541" i="8"/>
  <c r="B542" i="8"/>
  <c r="C542" i="8"/>
  <c r="D542" i="8"/>
  <c r="E542" i="8"/>
  <c r="G542" i="8"/>
  <c r="H542" i="8"/>
  <c r="L542" i="8"/>
  <c r="B543" i="8"/>
  <c r="C543" i="8"/>
  <c r="D543" i="8"/>
  <c r="E543" i="8"/>
  <c r="G543" i="8"/>
  <c r="H543" i="8"/>
  <c r="J543" i="8"/>
  <c r="L543" i="8"/>
  <c r="A544" i="8"/>
  <c r="B544" i="8"/>
  <c r="C544" i="8"/>
  <c r="D544" i="8"/>
  <c r="E544" i="8"/>
  <c r="F544" i="8"/>
  <c r="G544" i="8"/>
  <c r="H544" i="8"/>
  <c r="I544" i="8"/>
  <c r="J544" i="8"/>
  <c r="K544" i="8"/>
  <c r="L544" i="8"/>
  <c r="A545" i="8"/>
  <c r="B545" i="8"/>
  <c r="C545" i="8"/>
  <c r="D545" i="8"/>
  <c r="E545" i="8"/>
  <c r="F545" i="8"/>
  <c r="G545" i="8"/>
  <c r="H545" i="8"/>
  <c r="I545" i="8"/>
  <c r="J545" i="8"/>
  <c r="K545" i="8"/>
  <c r="L545" i="8"/>
  <c r="M545" i="8"/>
  <c r="A546" i="8"/>
  <c r="B546" i="8"/>
  <c r="D546" i="8"/>
  <c r="E546" i="8"/>
  <c r="G546" i="8"/>
  <c r="H546" i="8"/>
  <c r="L546" i="8"/>
  <c r="B547" i="8"/>
  <c r="D547" i="8"/>
  <c r="E547" i="8"/>
  <c r="G547" i="8"/>
  <c r="H547" i="8"/>
  <c r="L547" i="8"/>
  <c r="B548" i="8"/>
  <c r="D548" i="8"/>
  <c r="E548" i="8"/>
  <c r="G548" i="8"/>
  <c r="H548" i="8"/>
  <c r="L548" i="8"/>
  <c r="B549" i="8"/>
  <c r="D549" i="8"/>
  <c r="E549" i="8"/>
  <c r="G549" i="8"/>
  <c r="H549" i="8"/>
  <c r="L549" i="8"/>
  <c r="B550" i="8"/>
  <c r="D550" i="8"/>
  <c r="E550" i="8"/>
  <c r="G550" i="8"/>
  <c r="H550" i="8"/>
  <c r="L550" i="8"/>
  <c r="B551" i="8"/>
  <c r="D551" i="8"/>
  <c r="E551" i="8"/>
  <c r="G551" i="8"/>
  <c r="H551" i="8"/>
  <c r="L551" i="8"/>
  <c r="B552" i="8"/>
  <c r="C552" i="8"/>
  <c r="D552" i="8"/>
  <c r="E552" i="8"/>
  <c r="G552" i="8"/>
  <c r="H552" i="8"/>
  <c r="L552" i="8"/>
  <c r="B553" i="8"/>
  <c r="D553" i="8"/>
  <c r="E553" i="8"/>
  <c r="G553" i="8"/>
  <c r="H553" i="8"/>
  <c r="L553" i="8"/>
  <c r="B554" i="8"/>
  <c r="D554" i="8"/>
  <c r="E554" i="8"/>
  <c r="G554" i="8"/>
  <c r="H554" i="8"/>
  <c r="L554" i="8"/>
  <c r="B555" i="8"/>
  <c r="D555" i="8"/>
  <c r="E555" i="8"/>
  <c r="G555" i="8"/>
  <c r="H555" i="8"/>
  <c r="L555" i="8"/>
  <c r="B556" i="8"/>
  <c r="D556" i="8"/>
  <c r="E556" i="8"/>
  <c r="G556" i="8"/>
  <c r="H556" i="8"/>
  <c r="L556" i="8"/>
  <c r="B557" i="8"/>
  <c r="D557" i="8"/>
  <c r="E557" i="8"/>
  <c r="G557" i="8"/>
  <c r="H557" i="8"/>
  <c r="L557" i="8"/>
  <c r="B558" i="8"/>
  <c r="D558" i="8"/>
  <c r="E558" i="8"/>
  <c r="G558" i="8"/>
  <c r="H558" i="8"/>
  <c r="L558" i="8"/>
  <c r="B559" i="8"/>
  <c r="D559" i="8"/>
  <c r="E559" i="8"/>
  <c r="G559" i="8"/>
  <c r="H559" i="8"/>
  <c r="L559" i="8"/>
  <c r="B560" i="8"/>
  <c r="D560" i="8"/>
  <c r="E560" i="8"/>
  <c r="G560" i="8"/>
  <c r="H560" i="8"/>
  <c r="L560" i="8"/>
  <c r="B561" i="8"/>
  <c r="D561" i="8"/>
  <c r="E561" i="8"/>
  <c r="G561" i="8"/>
  <c r="H561" i="8"/>
  <c r="L561" i="8"/>
  <c r="B562" i="8"/>
  <c r="D562" i="8"/>
  <c r="E562" i="8"/>
  <c r="F562" i="8"/>
  <c r="G562" i="8"/>
  <c r="H562" i="8"/>
  <c r="L562" i="8"/>
  <c r="B563" i="8"/>
  <c r="D563" i="8"/>
  <c r="E563" i="8"/>
  <c r="G563" i="8"/>
  <c r="H563" i="8"/>
  <c r="L563" i="8"/>
  <c r="B564" i="8"/>
  <c r="D564" i="8"/>
  <c r="E564" i="8"/>
  <c r="G564" i="8"/>
  <c r="H564" i="8"/>
  <c r="L564" i="8"/>
  <c r="B565" i="8"/>
  <c r="C565" i="8"/>
  <c r="D565" i="8"/>
  <c r="E565" i="8"/>
  <c r="G565" i="8"/>
  <c r="H565" i="8"/>
  <c r="L565" i="8"/>
  <c r="B566" i="8"/>
  <c r="D566" i="8"/>
  <c r="E566" i="8"/>
  <c r="G566" i="8"/>
  <c r="H566" i="8"/>
  <c r="L566" i="8"/>
  <c r="B567" i="8"/>
  <c r="D567" i="8"/>
  <c r="E567" i="8"/>
  <c r="F567" i="8"/>
  <c r="G567" i="8"/>
  <c r="H567" i="8"/>
  <c r="L567" i="8"/>
  <c r="B568" i="8"/>
  <c r="D568" i="8"/>
  <c r="E568" i="8"/>
  <c r="G568" i="8"/>
  <c r="H568" i="8"/>
  <c r="L568" i="8"/>
  <c r="B569" i="8"/>
  <c r="D569" i="8"/>
  <c r="E569" i="8"/>
  <c r="G569" i="8"/>
  <c r="H569" i="8"/>
  <c r="L569" i="8"/>
  <c r="B570" i="8"/>
  <c r="D570" i="8"/>
  <c r="E570" i="8"/>
  <c r="G570" i="8"/>
  <c r="H570" i="8"/>
  <c r="L570" i="8"/>
  <c r="B571" i="8"/>
  <c r="D571" i="8"/>
  <c r="E571" i="8"/>
  <c r="G571" i="8"/>
  <c r="H571" i="8"/>
  <c r="L571" i="8"/>
  <c r="B572" i="8"/>
  <c r="D572" i="8"/>
  <c r="E572" i="8"/>
  <c r="G572" i="8"/>
  <c r="H572" i="8"/>
  <c r="L572" i="8"/>
  <c r="B573" i="8"/>
  <c r="C573" i="8"/>
  <c r="D573" i="8"/>
  <c r="E573" i="8"/>
  <c r="G573" i="8"/>
  <c r="H573" i="8"/>
  <c r="L573" i="8"/>
  <c r="B574" i="8"/>
  <c r="C574" i="8"/>
  <c r="D574" i="8"/>
  <c r="E574" i="8"/>
  <c r="G574" i="8"/>
  <c r="H574" i="8"/>
  <c r="J574" i="8"/>
  <c r="L574" i="8"/>
  <c r="A575" i="8"/>
  <c r="B575" i="8"/>
  <c r="C575" i="8"/>
  <c r="D575" i="8"/>
  <c r="E575" i="8"/>
  <c r="F575" i="8"/>
  <c r="G575" i="8"/>
  <c r="H575" i="8"/>
  <c r="I575" i="8"/>
  <c r="J575" i="8"/>
  <c r="K575" i="8"/>
  <c r="L575" i="8"/>
  <c r="A576" i="8"/>
  <c r="B576" i="8"/>
  <c r="C576" i="8"/>
  <c r="D576" i="8"/>
  <c r="E576" i="8"/>
  <c r="F576" i="8"/>
  <c r="G576" i="8"/>
  <c r="H576" i="8"/>
  <c r="I576" i="8"/>
  <c r="J576" i="8"/>
  <c r="K576" i="8"/>
  <c r="L576" i="8"/>
  <c r="M576" i="8"/>
  <c r="B577" i="8"/>
  <c r="D577" i="8"/>
  <c r="E577" i="8"/>
  <c r="F577" i="8"/>
  <c r="G577" i="8"/>
  <c r="H577" i="8"/>
  <c r="L577" i="8"/>
  <c r="B578" i="8"/>
  <c r="D578" i="8"/>
  <c r="E578" i="8"/>
  <c r="F578" i="8"/>
  <c r="G578" i="8"/>
  <c r="H578" i="8"/>
  <c r="L578" i="8"/>
  <c r="B579" i="8"/>
  <c r="D579" i="8"/>
  <c r="E579" i="8"/>
  <c r="G579" i="8"/>
  <c r="H579" i="8"/>
  <c r="L579" i="8"/>
  <c r="B580" i="8"/>
  <c r="D580" i="8"/>
  <c r="E580" i="8"/>
  <c r="G580" i="8"/>
  <c r="H580" i="8"/>
  <c r="L580" i="8"/>
  <c r="B581" i="8"/>
  <c r="D581" i="8"/>
  <c r="E581" i="8"/>
  <c r="F581" i="8"/>
  <c r="G581" i="8"/>
  <c r="H581" i="8"/>
  <c r="L581" i="8"/>
  <c r="B582" i="8"/>
  <c r="D582" i="8"/>
  <c r="E582" i="8"/>
  <c r="G582" i="8"/>
  <c r="H582" i="8"/>
  <c r="L582" i="8"/>
  <c r="B583" i="8"/>
  <c r="C583" i="8"/>
  <c r="D583" i="8"/>
  <c r="E583" i="8"/>
  <c r="G583" i="8"/>
  <c r="H583" i="8"/>
  <c r="L583" i="8"/>
  <c r="B584" i="8"/>
  <c r="D584" i="8"/>
  <c r="E584" i="8"/>
  <c r="G584" i="8"/>
  <c r="H584" i="8"/>
  <c r="L584" i="8"/>
  <c r="B585" i="8"/>
  <c r="D585" i="8"/>
  <c r="E585" i="8"/>
  <c r="G585" i="8"/>
  <c r="H585" i="8"/>
  <c r="L585" i="8"/>
  <c r="B586" i="8"/>
  <c r="D586" i="8"/>
  <c r="E586" i="8"/>
  <c r="F586" i="8"/>
  <c r="G586" i="8"/>
  <c r="H586" i="8"/>
  <c r="L586" i="8"/>
  <c r="B587" i="8"/>
  <c r="D587" i="8"/>
  <c r="E587" i="8"/>
  <c r="F587" i="8"/>
  <c r="G587" i="8"/>
  <c r="H587" i="8"/>
  <c r="L587" i="8"/>
  <c r="B588" i="8"/>
  <c r="D588" i="8"/>
  <c r="E588" i="8"/>
  <c r="G588" i="8"/>
  <c r="H588" i="8"/>
  <c r="L588" i="8"/>
  <c r="B589" i="8"/>
  <c r="D589" i="8"/>
  <c r="E589" i="8"/>
  <c r="G589" i="8"/>
  <c r="H589" i="8"/>
  <c r="L589" i="8"/>
  <c r="B590" i="8"/>
  <c r="D590" i="8"/>
  <c r="E590" i="8"/>
  <c r="F590" i="8"/>
  <c r="G590" i="8"/>
  <c r="H590" i="8"/>
  <c r="L590" i="8"/>
  <c r="B591" i="8"/>
  <c r="D591" i="8"/>
  <c r="E591" i="8"/>
  <c r="F591" i="8"/>
  <c r="G591" i="8"/>
  <c r="H591" i="8"/>
  <c r="L591" i="8"/>
  <c r="B592" i="8"/>
  <c r="D592" i="8"/>
  <c r="E592" i="8"/>
  <c r="G592" i="8"/>
  <c r="H592" i="8"/>
  <c r="L592" i="8"/>
  <c r="B593" i="8"/>
  <c r="D593" i="8"/>
  <c r="E593" i="8"/>
  <c r="G593" i="8"/>
  <c r="H593" i="8"/>
  <c r="L593" i="8"/>
  <c r="B594" i="8"/>
  <c r="D594" i="8"/>
  <c r="E594" i="8"/>
  <c r="F594" i="8"/>
  <c r="G594" i="8"/>
  <c r="H594" i="8"/>
  <c r="L594" i="8"/>
  <c r="B595" i="8"/>
  <c r="D595" i="8"/>
  <c r="E595" i="8"/>
  <c r="F595" i="8"/>
  <c r="G595" i="8"/>
  <c r="H595" i="8"/>
  <c r="L595" i="8"/>
  <c r="B596" i="8"/>
  <c r="C596" i="8"/>
  <c r="D596" i="8"/>
  <c r="E596" i="8"/>
  <c r="G596" i="8"/>
  <c r="H596" i="8"/>
  <c r="L596" i="8"/>
  <c r="B597" i="8"/>
  <c r="D597" i="8"/>
  <c r="E597" i="8"/>
  <c r="G597" i="8"/>
  <c r="H597" i="8"/>
  <c r="L597" i="8"/>
  <c r="B598" i="8"/>
  <c r="D598" i="8"/>
  <c r="E598" i="8"/>
  <c r="G598" i="8"/>
  <c r="H598" i="8"/>
  <c r="L598" i="8"/>
  <c r="B599" i="8"/>
  <c r="D599" i="8"/>
  <c r="E599" i="8"/>
  <c r="F599" i="8"/>
  <c r="G599" i="8"/>
  <c r="H599" i="8"/>
  <c r="L599" i="8"/>
  <c r="B600" i="8"/>
  <c r="D600" i="8"/>
  <c r="E600" i="8"/>
  <c r="F600" i="8"/>
  <c r="G600" i="8"/>
  <c r="H600" i="8"/>
  <c r="L600" i="8"/>
  <c r="B601" i="8"/>
  <c r="D601" i="8"/>
  <c r="E601" i="8"/>
  <c r="G601" i="8"/>
  <c r="H601" i="8"/>
  <c r="L601" i="8"/>
  <c r="B602" i="8"/>
  <c r="D602" i="8"/>
  <c r="E602" i="8"/>
  <c r="F602" i="8"/>
  <c r="G602" i="8"/>
  <c r="H602" i="8"/>
  <c r="L602" i="8"/>
  <c r="B603" i="8"/>
  <c r="D603" i="8"/>
  <c r="E603" i="8"/>
  <c r="F603" i="8"/>
  <c r="G603" i="8"/>
  <c r="H603" i="8"/>
  <c r="L603" i="8"/>
  <c r="B604" i="8"/>
  <c r="C604" i="8"/>
  <c r="D604" i="8"/>
  <c r="E604" i="8"/>
  <c r="G604" i="8"/>
  <c r="H604" i="8"/>
  <c r="L604" i="8"/>
  <c r="B605" i="8"/>
  <c r="C605" i="8"/>
  <c r="D605" i="8"/>
  <c r="E605" i="8"/>
  <c r="G605" i="8"/>
  <c r="H605" i="8"/>
  <c r="J605" i="8"/>
  <c r="L605" i="8"/>
  <c r="A606" i="8"/>
  <c r="B606" i="8"/>
  <c r="C606" i="8"/>
  <c r="D606" i="8"/>
  <c r="E606" i="8"/>
  <c r="F606" i="8"/>
  <c r="G606" i="8"/>
  <c r="H606" i="8"/>
  <c r="I606" i="8"/>
  <c r="J606" i="8"/>
  <c r="K606" i="8"/>
  <c r="L606" i="8"/>
  <c r="A607" i="8"/>
  <c r="B607" i="8"/>
  <c r="C607" i="8"/>
  <c r="D607" i="8"/>
  <c r="E607" i="8"/>
  <c r="F607" i="8"/>
  <c r="G607" i="8"/>
  <c r="H607" i="8"/>
  <c r="I607" i="8"/>
  <c r="J607" i="8"/>
  <c r="K607" i="8"/>
  <c r="L607" i="8"/>
  <c r="M607" i="8"/>
  <c r="B608" i="8"/>
  <c r="D608" i="8"/>
  <c r="E608" i="8"/>
  <c r="G608" i="8"/>
  <c r="H608" i="8"/>
  <c r="L608" i="8"/>
  <c r="B609" i="8"/>
  <c r="D609" i="8"/>
  <c r="E609" i="8"/>
  <c r="G609" i="8"/>
  <c r="H609" i="8"/>
  <c r="L609" i="8"/>
  <c r="B610" i="8"/>
  <c r="D610" i="8"/>
  <c r="E610" i="8"/>
  <c r="F610" i="8"/>
  <c r="G610" i="8"/>
  <c r="H610" i="8"/>
  <c r="L610" i="8"/>
  <c r="B611" i="8"/>
  <c r="D611" i="8"/>
  <c r="E611" i="8"/>
  <c r="F611" i="8"/>
  <c r="G611" i="8"/>
  <c r="H611" i="8"/>
  <c r="L611" i="8"/>
  <c r="B612" i="8"/>
  <c r="D612" i="8"/>
  <c r="E612" i="8"/>
  <c r="G612" i="8"/>
  <c r="H612" i="8"/>
  <c r="L612" i="8"/>
  <c r="B613" i="8"/>
  <c r="D613" i="8"/>
  <c r="E613" i="8"/>
  <c r="G613" i="8"/>
  <c r="H613" i="8"/>
  <c r="L613" i="8"/>
  <c r="B614" i="8"/>
  <c r="C614" i="8"/>
  <c r="D614" i="8"/>
  <c r="E614" i="8"/>
  <c r="G614" i="8"/>
  <c r="H614" i="8"/>
  <c r="L614" i="8"/>
  <c r="B615" i="8"/>
  <c r="D615" i="8"/>
  <c r="E615" i="8"/>
  <c r="F615" i="8"/>
  <c r="G615" i="8"/>
  <c r="H615" i="8"/>
  <c r="L615" i="8"/>
  <c r="B616" i="8"/>
  <c r="D616" i="8"/>
  <c r="E616" i="8"/>
  <c r="F616" i="8"/>
  <c r="G616" i="8"/>
  <c r="H616" i="8"/>
  <c r="L616" i="8"/>
  <c r="B617" i="8"/>
  <c r="D617" i="8"/>
  <c r="E617" i="8"/>
  <c r="G617" i="8"/>
  <c r="H617" i="8"/>
  <c r="L617" i="8"/>
  <c r="B618" i="8"/>
  <c r="D618" i="8"/>
  <c r="E618" i="8"/>
  <c r="F618" i="8"/>
  <c r="G618" i="8"/>
  <c r="H618" i="8"/>
  <c r="L618" i="8"/>
  <c r="B619" i="8"/>
  <c r="D619" i="8"/>
  <c r="E619" i="8"/>
  <c r="F619" i="8"/>
  <c r="G619" i="8"/>
  <c r="H619" i="8"/>
  <c r="L619" i="8"/>
  <c r="B620" i="8"/>
  <c r="D620" i="8"/>
  <c r="E620" i="8"/>
  <c r="G620" i="8"/>
  <c r="H620" i="8"/>
  <c r="L620" i="8"/>
  <c r="B621" i="8"/>
  <c r="D621" i="8"/>
  <c r="E621" i="8"/>
  <c r="G621" i="8"/>
  <c r="H621" i="8"/>
  <c r="L621" i="8"/>
  <c r="B622" i="8"/>
  <c r="D622" i="8"/>
  <c r="E622" i="8"/>
  <c r="G622" i="8"/>
  <c r="H622" i="8"/>
  <c r="L622" i="8"/>
  <c r="B623" i="8"/>
  <c r="D623" i="8"/>
  <c r="E623" i="8"/>
  <c r="F623" i="8"/>
  <c r="G623" i="8"/>
  <c r="H623" i="8"/>
  <c r="L623" i="8"/>
  <c r="B624" i="8"/>
  <c r="D624" i="8"/>
  <c r="E624" i="8"/>
  <c r="G624" i="8"/>
  <c r="H624" i="8"/>
  <c r="L624" i="8"/>
  <c r="B625" i="8"/>
  <c r="D625" i="8"/>
  <c r="E625" i="8"/>
  <c r="G625" i="8"/>
  <c r="H625" i="8"/>
  <c r="L625" i="8"/>
  <c r="B626" i="8"/>
  <c r="D626" i="8"/>
  <c r="E626" i="8"/>
  <c r="G626" i="8"/>
  <c r="H626" i="8"/>
  <c r="L626" i="8"/>
  <c r="B627" i="8"/>
  <c r="C627" i="8"/>
  <c r="D627" i="8"/>
  <c r="E627" i="8"/>
  <c r="G627" i="8"/>
  <c r="H627" i="8"/>
  <c r="L627" i="8"/>
  <c r="B628" i="8"/>
  <c r="D628" i="8"/>
  <c r="E628" i="8"/>
  <c r="F628" i="8"/>
  <c r="G628" i="8"/>
  <c r="H628" i="8"/>
  <c r="L628" i="8"/>
  <c r="B629" i="8"/>
  <c r="D629" i="8"/>
  <c r="E629" i="8"/>
  <c r="F629" i="8"/>
  <c r="G629" i="8"/>
  <c r="H629" i="8"/>
  <c r="L629" i="8"/>
  <c r="B630" i="8"/>
  <c r="D630" i="8"/>
  <c r="E630" i="8"/>
  <c r="G630" i="8"/>
  <c r="H630" i="8"/>
  <c r="L630" i="8"/>
  <c r="B631" i="8"/>
  <c r="D631" i="8"/>
  <c r="E631" i="8"/>
  <c r="F631" i="8"/>
  <c r="G631" i="8"/>
  <c r="H631" i="8"/>
  <c r="L631" i="8"/>
  <c r="B632" i="8"/>
  <c r="D632" i="8"/>
  <c r="E632" i="8"/>
  <c r="F632" i="8"/>
  <c r="G632" i="8"/>
  <c r="H632" i="8"/>
  <c r="L632" i="8"/>
  <c r="B633" i="8"/>
  <c r="D633" i="8"/>
  <c r="E633" i="8"/>
  <c r="F633" i="8"/>
  <c r="G633" i="8"/>
  <c r="H633" i="8"/>
  <c r="L633" i="8"/>
  <c r="B634" i="8"/>
  <c r="D634" i="8"/>
  <c r="E634" i="8"/>
  <c r="G634" i="8"/>
  <c r="H634" i="8"/>
  <c r="L634" i="8"/>
  <c r="B635" i="8"/>
  <c r="C635" i="8"/>
  <c r="D635" i="8"/>
  <c r="E635" i="8"/>
  <c r="G635" i="8"/>
  <c r="H635" i="8"/>
  <c r="L635" i="8"/>
  <c r="B636" i="8"/>
  <c r="C636" i="8"/>
  <c r="D636" i="8"/>
  <c r="E636" i="8"/>
  <c r="G636" i="8"/>
  <c r="H636" i="8"/>
  <c r="J636" i="8"/>
  <c r="L636" i="8"/>
  <c r="A637" i="8"/>
  <c r="B637" i="8"/>
  <c r="C637" i="8"/>
  <c r="D637" i="8"/>
  <c r="E637" i="8"/>
  <c r="F637" i="8"/>
  <c r="G637" i="8"/>
  <c r="H637" i="8"/>
  <c r="I637" i="8"/>
  <c r="J637" i="8"/>
  <c r="K637" i="8"/>
  <c r="L637" i="8"/>
  <c r="A638" i="8"/>
  <c r="B638" i="8"/>
  <c r="C638" i="8"/>
  <c r="D638" i="8"/>
  <c r="E638" i="8"/>
  <c r="F638" i="8"/>
  <c r="G638" i="8"/>
  <c r="H638" i="8"/>
  <c r="I638" i="8"/>
  <c r="J638" i="8"/>
  <c r="K638" i="8"/>
  <c r="L638" i="8"/>
  <c r="M638" i="8"/>
  <c r="B639" i="8"/>
  <c r="D639" i="8"/>
  <c r="E639" i="8"/>
  <c r="F639" i="8"/>
  <c r="G639" i="8"/>
  <c r="H639" i="8"/>
  <c r="L639" i="8"/>
  <c r="B640" i="8"/>
  <c r="D640" i="8"/>
  <c r="E640" i="8"/>
  <c r="G640" i="8"/>
  <c r="H640" i="8"/>
  <c r="L640" i="8"/>
  <c r="B641" i="8"/>
  <c r="D641" i="8"/>
  <c r="E641" i="8"/>
  <c r="G641" i="8"/>
  <c r="H641" i="8"/>
  <c r="L641" i="8"/>
  <c r="B642" i="8"/>
  <c r="D642" i="8"/>
  <c r="E642" i="8"/>
  <c r="G642" i="8"/>
  <c r="H642" i="8"/>
  <c r="L642" i="8"/>
  <c r="B643" i="8"/>
  <c r="D643" i="8"/>
  <c r="E643" i="8"/>
  <c r="F643" i="8"/>
  <c r="G643" i="8"/>
  <c r="H643" i="8"/>
  <c r="L643" i="8"/>
  <c r="B644" i="8"/>
  <c r="D644" i="8"/>
  <c r="E644" i="8"/>
  <c r="F644" i="8"/>
  <c r="G644" i="8"/>
  <c r="H644" i="8"/>
  <c r="L644" i="8"/>
  <c r="B645" i="8"/>
  <c r="C645" i="8"/>
  <c r="D645" i="8"/>
  <c r="E645" i="8"/>
  <c r="G645" i="8"/>
  <c r="H645" i="8"/>
  <c r="L645" i="8"/>
  <c r="B646" i="8"/>
  <c r="D646" i="8"/>
  <c r="E646" i="8"/>
  <c r="G646" i="8"/>
  <c r="H646" i="8"/>
  <c r="L646" i="8"/>
  <c r="B647" i="8"/>
  <c r="D647" i="8"/>
  <c r="E647" i="8"/>
  <c r="G647" i="8"/>
  <c r="H647" i="8"/>
  <c r="L647" i="8"/>
  <c r="B648" i="8"/>
  <c r="D648" i="8"/>
  <c r="E648" i="8"/>
  <c r="F648" i="8"/>
  <c r="G648" i="8"/>
  <c r="H648" i="8"/>
  <c r="L648" i="8"/>
  <c r="B649" i="8"/>
  <c r="D649" i="8"/>
  <c r="E649" i="8"/>
  <c r="F649" i="8"/>
  <c r="G649" i="8"/>
  <c r="H649" i="8"/>
  <c r="L649" i="8"/>
  <c r="B650" i="8"/>
  <c r="D650" i="8"/>
  <c r="E650" i="8"/>
  <c r="G650" i="8"/>
  <c r="H650" i="8"/>
  <c r="L650" i="8"/>
  <c r="B651" i="8"/>
  <c r="D651" i="8"/>
  <c r="E651" i="8"/>
  <c r="G651" i="8"/>
  <c r="H651" i="8"/>
  <c r="L651" i="8"/>
  <c r="B652" i="8"/>
  <c r="D652" i="8"/>
  <c r="E652" i="8"/>
  <c r="F652" i="8"/>
  <c r="G652" i="8"/>
  <c r="H652" i="8"/>
  <c r="L652" i="8"/>
  <c r="B653" i="8"/>
  <c r="D653" i="8"/>
  <c r="E653" i="8"/>
  <c r="F653" i="8"/>
  <c r="G653" i="8"/>
  <c r="H653" i="8"/>
  <c r="L653" i="8"/>
  <c r="B654" i="8"/>
  <c r="D654" i="8"/>
  <c r="E654" i="8"/>
  <c r="G654" i="8"/>
  <c r="H654" i="8"/>
  <c r="L654" i="8"/>
  <c r="B655" i="8"/>
  <c r="D655" i="8"/>
  <c r="E655" i="8"/>
  <c r="G655" i="8"/>
  <c r="H655" i="8"/>
  <c r="L655" i="8"/>
  <c r="B656" i="8"/>
  <c r="D656" i="8"/>
  <c r="E656" i="8"/>
  <c r="F656" i="8"/>
  <c r="G656" i="8"/>
  <c r="H656" i="8"/>
  <c r="L656" i="8"/>
  <c r="B657" i="8"/>
  <c r="D657" i="8"/>
  <c r="E657" i="8"/>
  <c r="F657" i="8"/>
  <c r="G657" i="8"/>
  <c r="H657" i="8"/>
  <c r="L657" i="8"/>
  <c r="B658" i="8"/>
  <c r="C658" i="8"/>
  <c r="D658" i="8"/>
  <c r="E658" i="8"/>
  <c r="G658" i="8"/>
  <c r="H658" i="8"/>
  <c r="L658" i="8"/>
  <c r="B659" i="8"/>
  <c r="D659" i="8"/>
  <c r="E659" i="8"/>
  <c r="G659" i="8"/>
  <c r="H659" i="8"/>
  <c r="L659" i="8"/>
  <c r="B660" i="8"/>
  <c r="D660" i="8"/>
  <c r="E660" i="8"/>
  <c r="G660" i="8"/>
  <c r="H660" i="8"/>
  <c r="L660" i="8"/>
  <c r="B661" i="8"/>
  <c r="D661" i="8"/>
  <c r="E661" i="8"/>
  <c r="F661" i="8"/>
  <c r="G661" i="8"/>
  <c r="H661" i="8"/>
  <c r="L661" i="8"/>
  <c r="B662" i="8"/>
  <c r="D662" i="8"/>
  <c r="E662" i="8"/>
  <c r="F662" i="8"/>
  <c r="G662" i="8"/>
  <c r="H662" i="8"/>
  <c r="L662" i="8"/>
  <c r="B663" i="8"/>
  <c r="D663" i="8"/>
  <c r="E663" i="8"/>
  <c r="G663" i="8"/>
  <c r="H663" i="8"/>
  <c r="L663" i="8"/>
  <c r="B664" i="8"/>
  <c r="D664" i="8"/>
  <c r="E664" i="8"/>
  <c r="G664" i="8"/>
  <c r="H664" i="8"/>
  <c r="L664" i="8"/>
  <c r="B665" i="8"/>
  <c r="D665" i="8"/>
  <c r="E665" i="8"/>
  <c r="F665" i="8"/>
  <c r="G665" i="8"/>
  <c r="H665" i="8"/>
  <c r="L665" i="8"/>
  <c r="B666" i="8"/>
  <c r="C666" i="8"/>
  <c r="D666" i="8"/>
  <c r="E666" i="8"/>
  <c r="G666" i="8"/>
  <c r="H666" i="8"/>
  <c r="L666" i="8"/>
  <c r="B667" i="8"/>
  <c r="C667" i="8"/>
  <c r="D667" i="8"/>
  <c r="E667" i="8"/>
  <c r="G667" i="8"/>
  <c r="H667" i="8"/>
  <c r="J667" i="8"/>
  <c r="L667" i="8"/>
  <c r="A668" i="8"/>
  <c r="B668" i="8"/>
  <c r="C668" i="8"/>
  <c r="D668" i="8"/>
  <c r="E668" i="8"/>
  <c r="F668" i="8"/>
  <c r="G668" i="8"/>
  <c r="H668" i="8"/>
  <c r="I668" i="8"/>
  <c r="J668" i="8"/>
  <c r="K668" i="8"/>
  <c r="L668" i="8"/>
  <c r="A669" i="8"/>
  <c r="B669" i="8"/>
  <c r="C669" i="8"/>
  <c r="D669" i="8"/>
  <c r="E669" i="8"/>
  <c r="F669" i="8"/>
  <c r="G669" i="8"/>
  <c r="H669" i="8"/>
  <c r="I669" i="8"/>
  <c r="J669" i="8"/>
  <c r="K669" i="8"/>
  <c r="L669" i="8"/>
  <c r="M669" i="8"/>
  <c r="A670" i="8"/>
  <c r="B670" i="8"/>
  <c r="D670" i="8"/>
  <c r="E670" i="8"/>
  <c r="G670" i="8"/>
  <c r="H670" i="8"/>
  <c r="L670" i="8"/>
  <c r="B671" i="8"/>
  <c r="D671" i="8"/>
  <c r="E671" i="8"/>
  <c r="G671" i="8"/>
  <c r="H671" i="8"/>
  <c r="L671" i="8"/>
  <c r="B672" i="8"/>
  <c r="D672" i="8"/>
  <c r="E672" i="8"/>
  <c r="F672" i="8"/>
  <c r="G672" i="8"/>
  <c r="H672" i="8"/>
  <c r="L672" i="8"/>
  <c r="B673" i="8"/>
  <c r="D673" i="8"/>
  <c r="E673" i="8"/>
  <c r="F673" i="8"/>
  <c r="G673" i="8"/>
  <c r="H673" i="8"/>
  <c r="L673" i="8"/>
  <c r="B674" i="8"/>
  <c r="D674" i="8"/>
  <c r="E674" i="8"/>
  <c r="G674" i="8"/>
  <c r="H674" i="8"/>
  <c r="L674" i="8"/>
  <c r="B675" i="8"/>
  <c r="D675" i="8"/>
  <c r="E675" i="8"/>
  <c r="F675" i="8"/>
  <c r="G675" i="8"/>
  <c r="H675" i="8"/>
  <c r="L675" i="8"/>
  <c r="B676" i="8"/>
  <c r="C676" i="8"/>
  <c r="D676" i="8"/>
  <c r="E676" i="8"/>
  <c r="G676" i="8"/>
  <c r="H676" i="8"/>
  <c r="L676" i="8"/>
  <c r="B677" i="8"/>
  <c r="D677" i="8"/>
  <c r="E677" i="8"/>
  <c r="F677" i="8"/>
  <c r="G677" i="8"/>
  <c r="H677" i="8"/>
  <c r="L677" i="8"/>
  <c r="B678" i="8"/>
  <c r="D678" i="8"/>
  <c r="E678" i="8"/>
  <c r="F678" i="8"/>
  <c r="G678" i="8"/>
  <c r="H678" i="8"/>
  <c r="L678" i="8"/>
  <c r="B679" i="8"/>
  <c r="D679" i="8"/>
  <c r="E679" i="8"/>
  <c r="G679" i="8"/>
  <c r="H679" i="8"/>
  <c r="L679" i="8"/>
  <c r="B680" i="8"/>
  <c r="D680" i="8"/>
  <c r="E680" i="8"/>
  <c r="G680" i="8"/>
  <c r="H680" i="8"/>
  <c r="L680" i="8"/>
  <c r="B681" i="8"/>
  <c r="D681" i="8"/>
  <c r="E681" i="8"/>
  <c r="F681" i="8"/>
  <c r="G681" i="8"/>
  <c r="H681" i="8"/>
  <c r="L681" i="8"/>
  <c r="B682" i="8"/>
  <c r="D682" i="8"/>
  <c r="E682" i="8"/>
  <c r="F682" i="8"/>
  <c r="G682" i="8"/>
  <c r="H682" i="8"/>
  <c r="L682" i="8"/>
  <c r="B683" i="8"/>
  <c r="D683" i="8"/>
  <c r="E683" i="8"/>
  <c r="G683" i="8"/>
  <c r="H683" i="8"/>
  <c r="L683" i="8"/>
  <c r="B684" i="8"/>
  <c r="D684" i="8"/>
  <c r="E684" i="8"/>
  <c r="G684" i="8"/>
  <c r="H684" i="8"/>
  <c r="L684" i="8"/>
  <c r="B685" i="8"/>
  <c r="D685" i="8"/>
  <c r="E685" i="8"/>
  <c r="F685" i="8"/>
  <c r="G685" i="8"/>
  <c r="H685" i="8"/>
  <c r="L685" i="8"/>
  <c r="B686" i="8"/>
  <c r="D686" i="8"/>
  <c r="E686" i="8"/>
  <c r="F686" i="8"/>
  <c r="G686" i="8"/>
  <c r="H686" i="8"/>
  <c r="L686" i="8"/>
  <c r="B687" i="8"/>
  <c r="D687" i="8"/>
  <c r="E687" i="8"/>
  <c r="G687" i="8"/>
  <c r="H687" i="8"/>
  <c r="L687" i="8"/>
  <c r="B688" i="8"/>
  <c r="D688" i="8"/>
  <c r="E688" i="8"/>
  <c r="G688" i="8"/>
  <c r="H688" i="8"/>
  <c r="L688" i="8"/>
  <c r="B689" i="8"/>
  <c r="C689" i="8"/>
  <c r="D689" i="8"/>
  <c r="E689" i="8"/>
  <c r="G689" i="8"/>
  <c r="H689" i="8"/>
  <c r="L689" i="8"/>
  <c r="B690" i="8"/>
  <c r="D690" i="8"/>
  <c r="E690" i="8"/>
  <c r="F690" i="8"/>
  <c r="G690" i="8"/>
  <c r="H690" i="8"/>
  <c r="L690" i="8"/>
  <c r="B691" i="8"/>
  <c r="D691" i="8"/>
  <c r="E691" i="8"/>
  <c r="F691" i="8"/>
  <c r="G691" i="8"/>
  <c r="H691" i="8"/>
  <c r="L691" i="8"/>
  <c r="B692" i="8"/>
  <c r="D692" i="8"/>
  <c r="E692" i="8"/>
  <c r="G692" i="8"/>
  <c r="H692" i="8"/>
  <c r="L692" i="8"/>
  <c r="B693" i="8"/>
  <c r="D693" i="8"/>
  <c r="E693" i="8"/>
  <c r="G693" i="8"/>
  <c r="H693" i="8"/>
  <c r="L693" i="8"/>
  <c r="B694" i="8"/>
  <c r="D694" i="8"/>
  <c r="E694" i="8"/>
  <c r="F694" i="8"/>
  <c r="G694" i="8"/>
  <c r="H694" i="8"/>
  <c r="L694" i="8"/>
  <c r="B695" i="8"/>
  <c r="D695" i="8"/>
  <c r="E695" i="8"/>
  <c r="F695" i="8"/>
  <c r="G695" i="8"/>
  <c r="H695" i="8"/>
  <c r="L695" i="8"/>
  <c r="B696" i="8"/>
  <c r="D696" i="8"/>
  <c r="E696" i="8"/>
  <c r="G696" i="8"/>
  <c r="H696" i="8"/>
  <c r="L696" i="8"/>
  <c r="B697" i="8"/>
  <c r="C697" i="8"/>
  <c r="D697" i="8"/>
  <c r="E697" i="8"/>
  <c r="G697" i="8"/>
  <c r="H697" i="8"/>
  <c r="L697" i="8"/>
  <c r="B698" i="8"/>
  <c r="C698" i="8"/>
  <c r="D698" i="8"/>
  <c r="E698" i="8"/>
  <c r="G698" i="8"/>
  <c r="H698" i="8"/>
  <c r="J698" i="8"/>
  <c r="L698" i="8"/>
  <c r="A699" i="8"/>
  <c r="B699" i="8"/>
  <c r="C699" i="8"/>
  <c r="D699" i="8"/>
  <c r="E699" i="8"/>
  <c r="F699" i="8"/>
  <c r="G699" i="8"/>
  <c r="H699" i="8"/>
  <c r="I699" i="8"/>
  <c r="J699" i="8"/>
  <c r="K699" i="8"/>
  <c r="L699" i="8"/>
  <c r="A700" i="8"/>
  <c r="B700" i="8"/>
  <c r="C700" i="8"/>
  <c r="D700" i="8"/>
  <c r="E700" i="8"/>
  <c r="F700" i="8"/>
  <c r="G700" i="8"/>
  <c r="H700" i="8"/>
  <c r="I700" i="8"/>
  <c r="J700" i="8"/>
  <c r="K700" i="8"/>
  <c r="L700" i="8"/>
  <c r="M700" i="8"/>
  <c r="B701" i="8"/>
  <c r="D701" i="8"/>
  <c r="E701" i="8"/>
  <c r="F701" i="8"/>
  <c r="G701" i="8"/>
  <c r="H701" i="8"/>
  <c r="L701" i="8"/>
  <c r="B702" i="8"/>
  <c r="D702" i="8"/>
  <c r="E702" i="8"/>
  <c r="F702" i="8"/>
  <c r="G702" i="8"/>
  <c r="H702" i="8"/>
  <c r="L702" i="8"/>
  <c r="B703" i="8"/>
  <c r="D703" i="8"/>
  <c r="E703" i="8"/>
  <c r="G703" i="8"/>
  <c r="H703" i="8"/>
  <c r="L703" i="8"/>
  <c r="B704" i="8"/>
  <c r="D704" i="8"/>
  <c r="E704" i="8"/>
  <c r="G704" i="8"/>
  <c r="H704" i="8"/>
  <c r="L704" i="8"/>
  <c r="B705" i="8"/>
  <c r="D705" i="8"/>
  <c r="E705" i="8"/>
  <c r="F705" i="8"/>
  <c r="G705" i="8"/>
  <c r="H705" i="8"/>
  <c r="L705" i="8"/>
  <c r="B706" i="8"/>
  <c r="D706" i="8"/>
  <c r="E706" i="8"/>
  <c r="F706" i="8"/>
  <c r="G706" i="8"/>
  <c r="H706" i="8"/>
  <c r="L706" i="8"/>
  <c r="B707" i="8"/>
  <c r="C707" i="8"/>
  <c r="D707" i="8"/>
  <c r="E707" i="8"/>
  <c r="G707" i="8"/>
  <c r="H707" i="8"/>
  <c r="L707" i="8"/>
  <c r="B708" i="8"/>
  <c r="D708" i="8"/>
  <c r="E708" i="8"/>
  <c r="G708" i="8"/>
  <c r="H708" i="8"/>
  <c r="L708" i="8"/>
  <c r="B709" i="8"/>
  <c r="D709" i="8"/>
  <c r="E709" i="8"/>
  <c r="G709" i="8"/>
  <c r="H709" i="8"/>
  <c r="L709" i="8"/>
  <c r="B710" i="8"/>
  <c r="D710" i="8"/>
  <c r="E710" i="8"/>
  <c r="F710" i="8"/>
  <c r="G710" i="8"/>
  <c r="H710" i="8"/>
  <c r="L710" i="8"/>
  <c r="B711" i="8"/>
  <c r="D711" i="8"/>
  <c r="E711" i="8"/>
  <c r="F711" i="8"/>
  <c r="G711" i="8"/>
  <c r="H711" i="8"/>
  <c r="L711" i="8"/>
  <c r="B712" i="8"/>
  <c r="D712" i="8"/>
  <c r="E712" i="8"/>
  <c r="G712" i="8"/>
  <c r="H712" i="8"/>
  <c r="L712" i="8"/>
  <c r="B713" i="8"/>
  <c r="D713" i="8"/>
  <c r="E713" i="8"/>
  <c r="F713" i="8"/>
  <c r="G713" i="8"/>
  <c r="H713" i="8"/>
  <c r="L713" i="8"/>
  <c r="B714" i="8"/>
  <c r="D714" i="8"/>
  <c r="E714" i="8"/>
  <c r="F714" i="8"/>
  <c r="G714" i="8"/>
  <c r="H714" i="8"/>
  <c r="L714" i="8"/>
  <c r="B715" i="8"/>
  <c r="D715" i="8"/>
  <c r="E715" i="8"/>
  <c r="F715" i="8"/>
  <c r="G715" i="8"/>
  <c r="H715" i="8"/>
  <c r="L715" i="8"/>
  <c r="B716" i="8"/>
  <c r="D716" i="8"/>
  <c r="E716" i="8"/>
  <c r="G716" i="8"/>
  <c r="H716" i="8"/>
  <c r="L716" i="8"/>
  <c r="B717" i="8"/>
  <c r="D717" i="8"/>
  <c r="E717" i="8"/>
  <c r="G717" i="8"/>
  <c r="H717" i="8"/>
  <c r="L717" i="8"/>
  <c r="B718" i="8"/>
  <c r="D718" i="8"/>
  <c r="E718" i="8"/>
  <c r="F718" i="8"/>
  <c r="G718" i="8"/>
  <c r="H718" i="8"/>
  <c r="L718" i="8"/>
  <c r="B719" i="8"/>
  <c r="D719" i="8"/>
  <c r="E719" i="8"/>
  <c r="F719" i="8"/>
  <c r="G719" i="8"/>
  <c r="H719" i="8"/>
  <c r="L719" i="8"/>
  <c r="B720" i="8"/>
  <c r="C720" i="8"/>
  <c r="D720" i="8"/>
  <c r="E720" i="8"/>
  <c r="G720" i="8"/>
  <c r="H720" i="8"/>
  <c r="L720" i="8"/>
  <c r="B721" i="8"/>
  <c r="D721" i="8"/>
  <c r="E721" i="8"/>
  <c r="G721" i="8"/>
  <c r="H721" i="8"/>
  <c r="L721" i="8"/>
  <c r="B722" i="8"/>
  <c r="D722" i="8"/>
  <c r="E722" i="8"/>
  <c r="G722" i="8"/>
  <c r="H722" i="8"/>
  <c r="L722" i="8"/>
  <c r="B723" i="8"/>
  <c r="D723" i="8"/>
  <c r="E723" i="8"/>
  <c r="F723" i="8"/>
  <c r="G723" i="8"/>
  <c r="H723" i="8"/>
  <c r="L723" i="8"/>
  <c r="B724" i="8"/>
  <c r="D724" i="8"/>
  <c r="E724" i="8"/>
  <c r="F724" i="8"/>
  <c r="G724" i="8"/>
  <c r="H724" i="8"/>
  <c r="L724" i="8"/>
  <c r="B725" i="8"/>
  <c r="D725" i="8"/>
  <c r="E725" i="8"/>
  <c r="G725" i="8"/>
  <c r="H725" i="8"/>
  <c r="L725" i="8"/>
  <c r="B726" i="8"/>
  <c r="D726" i="8"/>
  <c r="E726" i="8"/>
  <c r="G726" i="8"/>
  <c r="H726" i="8"/>
  <c r="L726" i="8"/>
  <c r="B727" i="8"/>
  <c r="D727" i="8"/>
  <c r="E727" i="8"/>
  <c r="F727" i="8"/>
  <c r="G727" i="8"/>
  <c r="H727" i="8"/>
  <c r="L727" i="8"/>
  <c r="B728" i="8"/>
  <c r="C728" i="8"/>
  <c r="D728" i="8"/>
  <c r="E728" i="8"/>
  <c r="G728" i="8"/>
  <c r="H728" i="8"/>
  <c r="L728" i="8"/>
  <c r="B729" i="8"/>
  <c r="C729" i="8"/>
  <c r="D729" i="8"/>
  <c r="E729" i="8"/>
  <c r="G729" i="8"/>
  <c r="H729" i="8"/>
  <c r="J729" i="8"/>
  <c r="L729" i="8"/>
  <c r="A730" i="8"/>
  <c r="B730" i="8"/>
  <c r="C730" i="8"/>
  <c r="D730" i="8"/>
  <c r="E730" i="8"/>
  <c r="F730" i="8"/>
  <c r="G730" i="8"/>
  <c r="H730" i="8"/>
  <c r="I730" i="8"/>
  <c r="J730" i="8"/>
  <c r="K730" i="8"/>
  <c r="L730" i="8"/>
  <c r="B731" i="8"/>
  <c r="C731" i="8"/>
  <c r="D731" i="8"/>
  <c r="E731" i="8"/>
  <c r="F731" i="8"/>
  <c r="G731" i="8"/>
  <c r="H731" i="8"/>
  <c r="L731" i="8"/>
  <c r="B732" i="8"/>
  <c r="D732" i="8"/>
  <c r="E732" i="8"/>
  <c r="G732" i="8"/>
  <c r="H732" i="8"/>
  <c r="L732" i="8"/>
  <c r="B733" i="8"/>
  <c r="D733" i="8"/>
  <c r="E733" i="8"/>
  <c r="F733" i="8"/>
  <c r="G733" i="8"/>
  <c r="H733" i="8"/>
  <c r="L733" i="8"/>
  <c r="B734" i="8"/>
  <c r="D734" i="8"/>
  <c r="E734" i="8"/>
  <c r="F734" i="8"/>
  <c r="G734" i="8"/>
  <c r="H734" i="8"/>
  <c r="L734" i="8"/>
  <c r="B735" i="8"/>
  <c r="D735" i="8"/>
  <c r="E735" i="8"/>
  <c r="G735" i="8"/>
  <c r="H735" i="8"/>
  <c r="L735" i="8"/>
  <c r="B736" i="8"/>
  <c r="D736" i="8"/>
  <c r="E736" i="8"/>
  <c r="G736" i="8"/>
  <c r="H736" i="8"/>
  <c r="L736" i="8"/>
  <c r="B737" i="8"/>
  <c r="D737" i="8"/>
  <c r="E737" i="8"/>
  <c r="F737" i="8"/>
  <c r="G737" i="8"/>
  <c r="H737" i="8"/>
  <c r="L737" i="8"/>
  <c r="B738" i="8"/>
  <c r="D738" i="8"/>
  <c r="E738" i="8"/>
  <c r="G738" i="8"/>
  <c r="H738" i="8"/>
  <c r="L738" i="8"/>
  <c r="B739" i="8"/>
  <c r="D739" i="8"/>
  <c r="E739" i="8"/>
  <c r="G739" i="8"/>
  <c r="H739" i="8"/>
  <c r="L739" i="8"/>
  <c r="B740" i="8"/>
  <c r="D740" i="8"/>
  <c r="E740" i="8"/>
  <c r="G740" i="8"/>
  <c r="H740" i="8"/>
  <c r="L740" i="8"/>
  <c r="B741" i="8"/>
  <c r="D741" i="8"/>
  <c r="E741" i="8"/>
  <c r="F741" i="8"/>
  <c r="G741" i="8"/>
  <c r="H741" i="8"/>
  <c r="L741" i="8"/>
  <c r="B742" i="8"/>
  <c r="D742" i="8"/>
  <c r="E742" i="8"/>
  <c r="F742" i="8"/>
  <c r="G742" i="8"/>
  <c r="H742" i="8"/>
  <c r="L742" i="8"/>
  <c r="B743" i="8"/>
  <c r="D743" i="8"/>
  <c r="E743" i="8"/>
  <c r="G743" i="8"/>
  <c r="H743" i="8"/>
  <c r="L743" i="8"/>
  <c r="B744" i="8"/>
  <c r="D744" i="8"/>
  <c r="E744" i="8"/>
  <c r="G744" i="8"/>
  <c r="H744" i="8"/>
  <c r="L744" i="8"/>
  <c r="B745" i="8"/>
  <c r="D745" i="8"/>
  <c r="E745" i="8"/>
  <c r="G745" i="8"/>
  <c r="H745" i="8"/>
  <c r="L745" i="8"/>
  <c r="B746" i="8"/>
  <c r="D746" i="8"/>
  <c r="E746" i="8"/>
  <c r="G746" i="8"/>
  <c r="H746" i="8"/>
  <c r="L746" i="8"/>
  <c r="B747" i="8"/>
  <c r="D747" i="8"/>
  <c r="E747" i="8"/>
  <c r="G747" i="8"/>
  <c r="H747" i="8"/>
  <c r="L747" i="8"/>
  <c r="B748" i="8"/>
  <c r="D748" i="8"/>
  <c r="E748" i="8"/>
  <c r="G748" i="8"/>
  <c r="H748" i="8"/>
  <c r="L748" i="8"/>
  <c r="B749" i="8"/>
  <c r="D749" i="8"/>
  <c r="E749" i="8"/>
  <c r="G749" i="8"/>
  <c r="H749" i="8"/>
  <c r="L749" i="8"/>
  <c r="B750" i="8"/>
  <c r="D750" i="8"/>
  <c r="E750" i="8"/>
  <c r="G750" i="8"/>
  <c r="H750" i="8"/>
  <c r="L750" i="8"/>
  <c r="B751" i="8"/>
  <c r="D751" i="8"/>
  <c r="E751" i="8"/>
  <c r="G751" i="8"/>
  <c r="H751" i="8"/>
  <c r="L751" i="8"/>
  <c r="B752" i="8"/>
  <c r="D752" i="8"/>
  <c r="E752" i="8"/>
  <c r="G752" i="8"/>
  <c r="H752" i="8"/>
  <c r="L752" i="8"/>
  <c r="B753" i="8"/>
  <c r="D753" i="8"/>
  <c r="E753" i="8"/>
  <c r="G753" i="8"/>
  <c r="H753" i="8"/>
  <c r="L753" i="8"/>
  <c r="B754" i="8"/>
  <c r="D754" i="8"/>
  <c r="E754" i="8"/>
  <c r="G754" i="8"/>
  <c r="H754" i="8"/>
  <c r="L754" i="8"/>
  <c r="B755" i="8"/>
  <c r="D755" i="8"/>
  <c r="E755" i="8"/>
  <c r="G755" i="8"/>
  <c r="H755" i="8"/>
  <c r="L755" i="8"/>
  <c r="B756" i="8"/>
  <c r="D756" i="8"/>
  <c r="E756" i="8"/>
  <c r="G756" i="8"/>
  <c r="H756" i="8"/>
  <c r="L756" i="8"/>
  <c r="B757" i="8"/>
  <c r="D757" i="8"/>
  <c r="E757" i="8"/>
  <c r="G757" i="8"/>
  <c r="H757" i="8"/>
  <c r="L757" i="8"/>
  <c r="B758" i="8"/>
  <c r="D758" i="8"/>
  <c r="E758" i="8"/>
  <c r="G758" i="8"/>
  <c r="H758" i="8"/>
  <c r="L758" i="8"/>
  <c r="B759" i="8"/>
  <c r="C759" i="8"/>
  <c r="D759" i="8"/>
  <c r="E759" i="8"/>
  <c r="G759" i="8"/>
  <c r="H759" i="8"/>
  <c r="L759" i="8"/>
  <c r="B760" i="8"/>
  <c r="C760" i="8"/>
  <c r="D760" i="8"/>
  <c r="E760" i="8"/>
  <c r="G760" i="8"/>
  <c r="H760" i="8"/>
  <c r="J760" i="8"/>
  <c r="L760" i="8"/>
  <c r="A761" i="8"/>
  <c r="B761" i="8"/>
  <c r="C761" i="8"/>
  <c r="D761" i="8"/>
  <c r="E761" i="8"/>
  <c r="F761" i="8"/>
  <c r="G761" i="8"/>
  <c r="H761" i="8"/>
  <c r="I761" i="8"/>
  <c r="J761" i="8"/>
  <c r="K761" i="8"/>
  <c r="L761" i="8"/>
  <c r="A762" i="8"/>
  <c r="B762" i="8"/>
  <c r="C762" i="8"/>
  <c r="D762" i="8"/>
  <c r="E762" i="8"/>
  <c r="F762" i="8"/>
  <c r="G762" i="8"/>
  <c r="H762" i="8"/>
  <c r="L762" i="8"/>
  <c r="B763" i="8"/>
  <c r="C763" i="8"/>
  <c r="D763" i="8"/>
  <c r="E763" i="8"/>
  <c r="F763" i="8"/>
  <c r="G763" i="8"/>
  <c r="H763" i="8"/>
  <c r="L763" i="8"/>
  <c r="B764" i="8"/>
  <c r="D764" i="8"/>
  <c r="E764" i="8"/>
  <c r="G764" i="8"/>
  <c r="H764" i="8"/>
  <c r="L764" i="8"/>
  <c r="B765" i="8"/>
  <c r="D765" i="8"/>
  <c r="E765" i="8"/>
  <c r="F765" i="8"/>
  <c r="G765" i="8"/>
  <c r="H765" i="8"/>
  <c r="L765" i="8"/>
  <c r="B766" i="8"/>
  <c r="D766" i="8"/>
  <c r="E766" i="8"/>
  <c r="F766" i="8"/>
  <c r="G766" i="8"/>
  <c r="H766" i="8"/>
  <c r="L766" i="8"/>
  <c r="B767" i="8"/>
  <c r="D767" i="8"/>
  <c r="E767" i="8"/>
  <c r="F767" i="8"/>
  <c r="G767" i="8"/>
  <c r="H767" i="8"/>
  <c r="L767" i="8"/>
  <c r="B768" i="8"/>
  <c r="D768" i="8"/>
  <c r="E768" i="8"/>
  <c r="G768" i="8"/>
  <c r="H768" i="8"/>
  <c r="L768" i="8"/>
  <c r="B769" i="8"/>
  <c r="C769" i="8"/>
  <c r="D769" i="8"/>
  <c r="E769" i="8"/>
  <c r="G769" i="8"/>
  <c r="H769" i="8"/>
  <c r="L769" i="8"/>
  <c r="B770" i="8"/>
  <c r="D770" i="8"/>
  <c r="E770" i="8"/>
  <c r="F770" i="8"/>
  <c r="G770" i="8"/>
  <c r="H770" i="8"/>
  <c r="L770" i="8"/>
  <c r="B771" i="8"/>
  <c r="D771" i="8"/>
  <c r="E771" i="8"/>
  <c r="F771" i="8"/>
  <c r="G771" i="8"/>
  <c r="H771" i="8"/>
  <c r="L771" i="8"/>
  <c r="B772" i="8"/>
  <c r="C772" i="8"/>
  <c r="D772" i="8"/>
  <c r="E772" i="8"/>
  <c r="F772" i="8"/>
  <c r="G772" i="8"/>
  <c r="H772" i="8"/>
  <c r="L772" i="8"/>
  <c r="B773" i="8"/>
  <c r="D773" i="8"/>
  <c r="E773" i="8"/>
  <c r="G773" i="8"/>
  <c r="H773" i="8"/>
  <c r="L773" i="8"/>
  <c r="B774" i="8"/>
  <c r="D774" i="8"/>
  <c r="E774" i="8"/>
  <c r="F774" i="8"/>
  <c r="G774" i="8"/>
  <c r="H774" i="8"/>
  <c r="L774" i="8"/>
  <c r="B775" i="8"/>
  <c r="D775" i="8"/>
  <c r="E775" i="8"/>
  <c r="F775" i="8"/>
  <c r="G775" i="8"/>
  <c r="H775" i="8"/>
  <c r="L775" i="8"/>
  <c r="B776" i="8"/>
  <c r="C776" i="8"/>
  <c r="D776" i="8"/>
  <c r="E776" i="8"/>
  <c r="F776" i="8"/>
  <c r="G776" i="8"/>
  <c r="H776" i="8"/>
  <c r="L776" i="8"/>
  <c r="B777" i="8"/>
  <c r="D777" i="8"/>
  <c r="E777" i="8"/>
  <c r="G777" i="8"/>
  <c r="H777" i="8"/>
  <c r="L777" i="8"/>
  <c r="B778" i="8"/>
  <c r="D778" i="8"/>
  <c r="E778" i="8"/>
  <c r="F778" i="8"/>
  <c r="G778" i="8"/>
  <c r="H778" i="8"/>
  <c r="L778" i="8"/>
  <c r="B779" i="8"/>
  <c r="D779" i="8"/>
  <c r="E779" i="8"/>
  <c r="F779" i="8"/>
  <c r="G779" i="8"/>
  <c r="H779" i="8"/>
  <c r="L779" i="8"/>
  <c r="B780" i="8"/>
  <c r="D780" i="8"/>
  <c r="E780" i="8"/>
  <c r="F780" i="8"/>
  <c r="G780" i="8"/>
  <c r="H780" i="8"/>
  <c r="L780" i="8"/>
  <c r="B781" i="8"/>
  <c r="D781" i="8"/>
  <c r="E781" i="8"/>
  <c r="G781" i="8"/>
  <c r="H781" i="8"/>
  <c r="L781" i="8"/>
  <c r="B782" i="8"/>
  <c r="C782" i="8"/>
  <c r="D782" i="8"/>
  <c r="E782" i="8"/>
  <c r="G782" i="8"/>
  <c r="H782" i="8"/>
  <c r="L782" i="8"/>
  <c r="B783" i="8"/>
  <c r="D783" i="8"/>
  <c r="E783" i="8"/>
  <c r="F783" i="8"/>
  <c r="G783" i="8"/>
  <c r="H783" i="8"/>
  <c r="L783" i="8"/>
  <c r="B784" i="8"/>
  <c r="D784" i="8"/>
  <c r="E784" i="8"/>
  <c r="F784" i="8"/>
  <c r="G784" i="8"/>
  <c r="H784" i="8"/>
  <c r="L784" i="8"/>
  <c r="B785" i="8"/>
  <c r="D785" i="8"/>
  <c r="E785" i="8"/>
  <c r="F785" i="8"/>
  <c r="G785" i="8"/>
  <c r="H785" i="8"/>
  <c r="L785" i="8"/>
  <c r="B786" i="8"/>
  <c r="D786" i="8"/>
  <c r="E786" i="8"/>
  <c r="G786" i="8"/>
  <c r="H786" i="8"/>
  <c r="L786" i="8"/>
  <c r="B787" i="8"/>
  <c r="D787" i="8"/>
  <c r="E787" i="8"/>
  <c r="F787" i="8"/>
  <c r="G787" i="8"/>
  <c r="H787" i="8"/>
  <c r="L787" i="8"/>
  <c r="B788" i="8"/>
  <c r="D788" i="8"/>
  <c r="E788" i="8"/>
  <c r="F788" i="8"/>
  <c r="G788" i="8"/>
  <c r="H788" i="8"/>
  <c r="L788" i="8"/>
  <c r="B789" i="8"/>
  <c r="C789" i="8"/>
  <c r="D789" i="8"/>
  <c r="E789" i="8"/>
  <c r="F789" i="8"/>
  <c r="G789" i="8"/>
  <c r="H789" i="8"/>
  <c r="L789" i="8"/>
  <c r="B790" i="8"/>
  <c r="C790" i="8"/>
  <c r="D790" i="8"/>
  <c r="E790" i="8"/>
  <c r="G790" i="8"/>
  <c r="H790" i="8"/>
  <c r="L790" i="8"/>
  <c r="B791" i="8"/>
  <c r="C791" i="8"/>
  <c r="D791" i="8"/>
  <c r="E791" i="8"/>
  <c r="G791" i="8"/>
  <c r="H791" i="8"/>
  <c r="J791" i="8"/>
  <c r="L791" i="8"/>
  <c r="A792" i="8"/>
  <c r="B792" i="8"/>
  <c r="C792" i="8"/>
  <c r="D792" i="8"/>
  <c r="E792" i="8"/>
  <c r="F792" i="8"/>
  <c r="G792" i="8"/>
  <c r="H792" i="8"/>
  <c r="I792" i="8"/>
  <c r="J792" i="8"/>
  <c r="K792" i="8"/>
  <c r="L792" i="8"/>
  <c r="M792" i="8"/>
  <c r="A793" i="8"/>
  <c r="B793" i="8"/>
  <c r="C793" i="8"/>
  <c r="D793" i="8"/>
  <c r="E793" i="8"/>
  <c r="F793" i="8"/>
  <c r="G793" i="8"/>
  <c r="H793" i="8"/>
  <c r="I793" i="8"/>
  <c r="J793" i="8"/>
  <c r="K793" i="8"/>
  <c r="L793" i="8"/>
  <c r="M793" i="8"/>
  <c r="A794" i="8"/>
  <c r="B794" i="8"/>
  <c r="C794" i="8"/>
  <c r="D794" i="8"/>
  <c r="E794" i="8"/>
  <c r="F794" i="8"/>
  <c r="G794" i="8"/>
  <c r="H794" i="8"/>
  <c r="I794" i="8"/>
  <c r="J794" i="8"/>
  <c r="K794" i="8"/>
  <c r="L794" i="8"/>
  <c r="M794" i="8"/>
  <c r="A795" i="8"/>
  <c r="B795" i="8"/>
  <c r="C795" i="8"/>
  <c r="D795" i="8"/>
  <c r="E795" i="8"/>
  <c r="F795" i="8"/>
  <c r="G795" i="8"/>
  <c r="H795" i="8"/>
  <c r="I795" i="8"/>
  <c r="J795" i="8"/>
  <c r="K795" i="8"/>
  <c r="L795" i="8"/>
  <c r="M795" i="8"/>
  <c r="A796" i="8"/>
  <c r="B796" i="8"/>
  <c r="C796" i="8"/>
  <c r="D796" i="8"/>
  <c r="E796" i="8"/>
  <c r="F796" i="8"/>
  <c r="G796" i="8"/>
  <c r="H796" i="8"/>
  <c r="I796" i="8"/>
  <c r="J796" i="8"/>
  <c r="K796" i="8"/>
  <c r="L796" i="8"/>
  <c r="M796" i="8"/>
  <c r="A797" i="8"/>
  <c r="B797" i="8"/>
  <c r="C797" i="8"/>
  <c r="D797" i="8"/>
  <c r="E797" i="8"/>
  <c r="F797" i="8"/>
  <c r="G797" i="8"/>
  <c r="H797" i="8"/>
  <c r="I797" i="8"/>
  <c r="J797" i="8"/>
  <c r="K797" i="8"/>
  <c r="L797" i="8"/>
  <c r="M797" i="8"/>
  <c r="A798" i="8"/>
  <c r="B798" i="8"/>
  <c r="C798" i="8"/>
  <c r="D798" i="8"/>
  <c r="E798" i="8"/>
  <c r="F798" i="8"/>
  <c r="G798" i="8"/>
  <c r="H798" i="8"/>
  <c r="I798" i="8"/>
  <c r="J798" i="8"/>
  <c r="K798" i="8"/>
  <c r="L798" i="8"/>
  <c r="M798" i="8"/>
  <c r="A799" i="8"/>
  <c r="B799" i="8"/>
  <c r="C799" i="8"/>
  <c r="D799" i="8"/>
  <c r="E799" i="8"/>
  <c r="F799" i="8"/>
  <c r="G799" i="8"/>
  <c r="H799" i="8"/>
  <c r="I799" i="8"/>
  <c r="J799" i="8"/>
  <c r="K799" i="8"/>
  <c r="L799" i="8"/>
  <c r="M799" i="8"/>
  <c r="A800" i="8"/>
  <c r="B800" i="8"/>
  <c r="C800" i="8"/>
  <c r="D800" i="8"/>
  <c r="E800" i="8"/>
  <c r="F800" i="8"/>
  <c r="G800" i="8"/>
  <c r="H800" i="8"/>
  <c r="I800" i="8"/>
  <c r="J800" i="8"/>
  <c r="K800" i="8"/>
  <c r="L800" i="8"/>
  <c r="M800" i="8"/>
  <c r="A801" i="8"/>
  <c r="B801" i="8"/>
  <c r="C801" i="8"/>
  <c r="D801" i="8"/>
  <c r="E801" i="8"/>
  <c r="F801" i="8"/>
  <c r="G801" i="8"/>
  <c r="H801" i="8"/>
  <c r="I801" i="8"/>
  <c r="J801" i="8"/>
  <c r="K801" i="8"/>
  <c r="L801" i="8"/>
  <c r="M801" i="8"/>
  <c r="A802" i="8"/>
  <c r="B802" i="8"/>
  <c r="C802" i="8"/>
  <c r="D802" i="8"/>
  <c r="E802" i="8"/>
  <c r="F802" i="8"/>
  <c r="G802" i="8"/>
  <c r="H802" i="8"/>
  <c r="I802" i="8"/>
  <c r="J802" i="8"/>
  <c r="K802" i="8"/>
  <c r="L802" i="8"/>
  <c r="M802" i="8"/>
  <c r="A803" i="8"/>
  <c r="B803" i="8"/>
  <c r="C803" i="8"/>
  <c r="D803" i="8"/>
  <c r="E803" i="8"/>
  <c r="F803" i="8"/>
  <c r="G803" i="8"/>
  <c r="H803" i="8"/>
  <c r="I803" i="8"/>
  <c r="J803" i="8"/>
  <c r="K803" i="8"/>
  <c r="L803" i="8"/>
  <c r="M803" i="8"/>
  <c r="A804" i="8"/>
  <c r="B804" i="8"/>
  <c r="C804" i="8"/>
  <c r="D804" i="8"/>
  <c r="E804" i="8"/>
  <c r="F804" i="8"/>
  <c r="G804" i="8"/>
  <c r="H804" i="8"/>
  <c r="I804" i="8"/>
  <c r="J804" i="8"/>
  <c r="K804" i="8"/>
  <c r="L804" i="8"/>
  <c r="M804" i="8"/>
  <c r="A805" i="8"/>
  <c r="B805" i="8"/>
  <c r="C805" i="8"/>
  <c r="D805" i="8"/>
  <c r="E805" i="8"/>
  <c r="F805" i="8"/>
  <c r="G805" i="8"/>
  <c r="H805" i="8"/>
  <c r="I805" i="8"/>
  <c r="J805" i="8"/>
  <c r="K805" i="8"/>
  <c r="L805" i="8"/>
  <c r="M805" i="8"/>
  <c r="A806" i="8"/>
  <c r="B806" i="8"/>
  <c r="C806" i="8"/>
  <c r="D806" i="8"/>
  <c r="E806" i="8"/>
  <c r="F806" i="8"/>
  <c r="G806" i="8"/>
  <c r="H806" i="8"/>
  <c r="I806" i="8"/>
  <c r="J806" i="8"/>
  <c r="K806" i="8"/>
  <c r="L806" i="8"/>
  <c r="M806" i="8"/>
  <c r="A807" i="8"/>
  <c r="B807" i="8"/>
  <c r="C807" i="8"/>
  <c r="D807" i="8"/>
  <c r="E807" i="8"/>
  <c r="F807" i="8"/>
  <c r="G807" i="8"/>
  <c r="H807" i="8"/>
  <c r="I807" i="8"/>
  <c r="J807" i="8"/>
  <c r="K807" i="8"/>
  <c r="L807" i="8"/>
  <c r="M807" i="8"/>
  <c r="A808" i="8"/>
  <c r="B808" i="8"/>
  <c r="C808" i="8"/>
  <c r="D808" i="8"/>
  <c r="E808" i="8"/>
  <c r="F808" i="8"/>
  <c r="G808" i="8"/>
  <c r="H808" i="8"/>
  <c r="I808" i="8"/>
  <c r="J808" i="8"/>
  <c r="K808" i="8"/>
  <c r="L808" i="8"/>
  <c r="M808" i="8"/>
  <c r="A809" i="8"/>
  <c r="B809" i="8"/>
  <c r="C809" i="8"/>
  <c r="D809" i="8"/>
  <c r="E809" i="8"/>
  <c r="F809" i="8"/>
  <c r="G809" i="8"/>
  <c r="H809" i="8"/>
  <c r="I809" i="8"/>
  <c r="J809" i="8"/>
  <c r="K809" i="8"/>
  <c r="L809" i="8"/>
  <c r="M809" i="8"/>
  <c r="A810" i="8"/>
  <c r="B810" i="8"/>
  <c r="C810" i="8"/>
  <c r="D810" i="8"/>
  <c r="E810" i="8"/>
  <c r="F810" i="8"/>
  <c r="G810" i="8"/>
  <c r="H810" i="8"/>
  <c r="I810" i="8"/>
  <c r="J810" i="8"/>
  <c r="K810" i="8"/>
  <c r="L810" i="8"/>
  <c r="M810" i="8"/>
  <c r="A811" i="8"/>
  <c r="B811" i="8"/>
  <c r="C811" i="8"/>
  <c r="D811" i="8"/>
  <c r="E811" i="8"/>
  <c r="F811" i="8"/>
  <c r="G811" i="8"/>
  <c r="H811" i="8"/>
  <c r="I811" i="8"/>
  <c r="J811" i="8"/>
  <c r="K811" i="8"/>
  <c r="L811" i="8"/>
  <c r="M811" i="8"/>
  <c r="A812" i="8"/>
  <c r="B812" i="8"/>
  <c r="C812" i="8"/>
  <c r="D812" i="8"/>
  <c r="E812" i="8"/>
  <c r="F812" i="8"/>
  <c r="G812" i="8"/>
  <c r="H812" i="8"/>
  <c r="I812" i="8"/>
  <c r="J812" i="8"/>
  <c r="K812" i="8"/>
  <c r="L812" i="8"/>
  <c r="M812" i="8"/>
  <c r="A813" i="8"/>
  <c r="B813" i="8"/>
  <c r="C813" i="8"/>
  <c r="D813" i="8"/>
  <c r="E813" i="8"/>
  <c r="F813" i="8"/>
  <c r="G813" i="8"/>
  <c r="H813" i="8"/>
  <c r="I813" i="8"/>
  <c r="J813" i="8"/>
  <c r="K813" i="8"/>
  <c r="L813" i="8"/>
  <c r="M813" i="8"/>
  <c r="A814" i="8"/>
  <c r="B814" i="8"/>
  <c r="C814" i="8"/>
  <c r="D814" i="8"/>
  <c r="E814" i="8"/>
  <c r="F814" i="8"/>
  <c r="G814" i="8"/>
  <c r="H814" i="8"/>
  <c r="I814" i="8"/>
  <c r="J814" i="8"/>
  <c r="K814" i="8"/>
  <c r="L814" i="8"/>
  <c r="M814" i="8"/>
  <c r="A815" i="8"/>
  <c r="B815" i="8"/>
  <c r="C815" i="8"/>
  <c r="D815" i="8"/>
  <c r="E815" i="8"/>
  <c r="F815" i="8"/>
  <c r="G815" i="8"/>
  <c r="H815" i="8"/>
  <c r="I815" i="8"/>
  <c r="J815" i="8"/>
  <c r="K815" i="8"/>
  <c r="L815" i="8"/>
  <c r="M815" i="8"/>
  <c r="A816" i="8"/>
  <c r="B816" i="8"/>
  <c r="C816" i="8"/>
  <c r="D816" i="8"/>
  <c r="E816" i="8"/>
  <c r="F816" i="8"/>
  <c r="G816" i="8"/>
  <c r="H816" i="8"/>
  <c r="I816" i="8"/>
  <c r="J816" i="8"/>
  <c r="K816" i="8"/>
  <c r="L816" i="8"/>
  <c r="M816" i="8"/>
  <c r="A817" i="8"/>
  <c r="B817" i="8"/>
  <c r="C817" i="8"/>
  <c r="D817" i="8"/>
  <c r="E817" i="8"/>
  <c r="F817" i="8"/>
  <c r="G817" i="8"/>
  <c r="H817" i="8"/>
  <c r="I817" i="8"/>
  <c r="J817" i="8"/>
  <c r="K817" i="8"/>
  <c r="L817" i="8"/>
  <c r="M817" i="8"/>
  <c r="A818" i="8"/>
  <c r="B818" i="8"/>
  <c r="C818" i="8"/>
  <c r="D818" i="8"/>
  <c r="E818" i="8"/>
  <c r="F818" i="8"/>
  <c r="G818" i="8"/>
  <c r="H818" i="8"/>
  <c r="I818" i="8"/>
  <c r="J818" i="8"/>
  <c r="K818" i="8"/>
  <c r="L818" i="8"/>
  <c r="M818" i="8"/>
  <c r="A819" i="8"/>
  <c r="B819" i="8"/>
  <c r="C819" i="8"/>
  <c r="D819" i="8"/>
  <c r="E819" i="8"/>
  <c r="F819" i="8"/>
  <c r="G819" i="8"/>
  <c r="H819" i="8"/>
  <c r="I819" i="8"/>
  <c r="J819" i="8"/>
  <c r="K819" i="8"/>
  <c r="L819" i="8"/>
  <c r="M819" i="8"/>
  <c r="A820" i="8"/>
  <c r="B820" i="8"/>
  <c r="C820" i="8"/>
  <c r="D820" i="8"/>
  <c r="E820" i="8"/>
  <c r="F820" i="8"/>
  <c r="G820" i="8"/>
  <c r="H820" i="8"/>
  <c r="I820" i="8"/>
  <c r="J820" i="8"/>
  <c r="K820" i="8"/>
  <c r="L820" i="8"/>
  <c r="M820" i="8"/>
  <c r="A821" i="8"/>
  <c r="B821" i="8"/>
  <c r="C821" i="8"/>
  <c r="D821" i="8"/>
  <c r="E821" i="8"/>
  <c r="F821" i="8"/>
  <c r="G821" i="8"/>
  <c r="H821" i="8"/>
  <c r="I821" i="8"/>
  <c r="J821" i="8"/>
  <c r="K821" i="8"/>
  <c r="L821" i="8"/>
  <c r="M821" i="8"/>
  <c r="A822" i="8"/>
  <c r="B822" i="8"/>
  <c r="C822" i="8"/>
  <c r="D822" i="8"/>
  <c r="E822" i="8"/>
  <c r="F822" i="8"/>
  <c r="G822" i="8"/>
  <c r="H822" i="8"/>
  <c r="I822" i="8"/>
  <c r="J822" i="8"/>
  <c r="K822" i="8"/>
  <c r="L822" i="8"/>
  <c r="M822" i="8"/>
  <c r="A823" i="8"/>
  <c r="B823" i="8"/>
  <c r="C823" i="8"/>
  <c r="D823" i="8"/>
  <c r="E823" i="8"/>
  <c r="F823" i="8"/>
  <c r="G823" i="8"/>
  <c r="H823" i="8"/>
  <c r="I823" i="8"/>
  <c r="J823" i="8"/>
  <c r="K823" i="8"/>
  <c r="L823" i="8"/>
  <c r="M823" i="8"/>
  <c r="A824" i="8"/>
  <c r="B824" i="8"/>
  <c r="C824" i="8"/>
  <c r="D824" i="8"/>
  <c r="E824" i="8"/>
  <c r="F824" i="8"/>
  <c r="G824" i="8"/>
  <c r="H824" i="8"/>
  <c r="I824" i="8"/>
  <c r="J824" i="8"/>
  <c r="K824" i="8"/>
  <c r="L824" i="8"/>
  <c r="M824" i="8"/>
  <c r="A825" i="8"/>
  <c r="B825" i="8"/>
  <c r="C825" i="8"/>
  <c r="D825" i="8"/>
  <c r="E825" i="8"/>
  <c r="F825" i="8"/>
  <c r="G825" i="8"/>
  <c r="H825" i="8"/>
  <c r="I825" i="8"/>
  <c r="J825" i="8"/>
  <c r="K825" i="8"/>
  <c r="L825" i="8"/>
  <c r="M825" i="8"/>
  <c r="A826" i="8"/>
  <c r="B826" i="8"/>
  <c r="C826" i="8"/>
  <c r="D826" i="8"/>
  <c r="E826" i="8"/>
  <c r="F826" i="8"/>
  <c r="G826" i="8"/>
  <c r="H826" i="8"/>
  <c r="I826" i="8"/>
  <c r="J826" i="8"/>
  <c r="K826" i="8"/>
  <c r="L826" i="8"/>
  <c r="M826" i="8"/>
  <c r="A827" i="8"/>
  <c r="B827" i="8"/>
  <c r="C827" i="8"/>
  <c r="D827" i="8"/>
  <c r="E827" i="8"/>
  <c r="F827" i="8"/>
  <c r="G827" i="8"/>
  <c r="H827" i="8"/>
  <c r="I827" i="8"/>
  <c r="J827" i="8"/>
  <c r="K827" i="8"/>
  <c r="L827" i="8"/>
  <c r="M827" i="8"/>
  <c r="A828" i="8"/>
  <c r="B828" i="8"/>
  <c r="C828" i="8"/>
  <c r="D828" i="8"/>
  <c r="E828" i="8"/>
  <c r="F828" i="8"/>
  <c r="G828" i="8"/>
  <c r="H828" i="8"/>
  <c r="I828" i="8"/>
  <c r="J828" i="8"/>
  <c r="K828" i="8"/>
  <c r="L828" i="8"/>
  <c r="M828" i="8"/>
  <c r="A829" i="8"/>
  <c r="B829" i="8"/>
  <c r="C829" i="8"/>
  <c r="D829" i="8"/>
  <c r="E829" i="8"/>
  <c r="F829" i="8"/>
  <c r="G829" i="8"/>
  <c r="H829" i="8"/>
  <c r="I829" i="8"/>
  <c r="J829" i="8"/>
  <c r="K829" i="8"/>
  <c r="L829" i="8"/>
  <c r="M829" i="8"/>
  <c r="A830" i="8"/>
  <c r="B830" i="8"/>
  <c r="C830" i="8"/>
  <c r="D830" i="8"/>
  <c r="E830" i="8"/>
  <c r="F830" i="8"/>
  <c r="G830" i="8"/>
  <c r="H830" i="8"/>
  <c r="I830" i="8"/>
  <c r="J830" i="8"/>
  <c r="K830" i="8"/>
  <c r="L830" i="8"/>
  <c r="M830" i="8"/>
  <c r="A831" i="8"/>
  <c r="B831" i="8"/>
  <c r="C831" i="8"/>
  <c r="D831" i="8"/>
  <c r="E831" i="8"/>
  <c r="F831" i="8"/>
  <c r="G831" i="8"/>
  <c r="H831" i="8"/>
  <c r="I831" i="8"/>
  <c r="J831" i="8"/>
  <c r="K831" i="8"/>
  <c r="L831" i="8"/>
  <c r="M831" i="8"/>
  <c r="A832" i="8"/>
  <c r="B832" i="8"/>
  <c r="C832" i="8"/>
  <c r="D832" i="8"/>
  <c r="E832" i="8"/>
  <c r="F832" i="8"/>
  <c r="G832" i="8"/>
  <c r="H832" i="8"/>
  <c r="I832" i="8"/>
  <c r="J832" i="8"/>
  <c r="K832" i="8"/>
  <c r="L832" i="8"/>
  <c r="M832" i="8"/>
  <c r="A833" i="8"/>
  <c r="B833" i="8"/>
  <c r="C833" i="8"/>
  <c r="D833" i="8"/>
  <c r="E833" i="8"/>
  <c r="F833" i="8"/>
  <c r="G833" i="8"/>
  <c r="H833" i="8"/>
  <c r="I833" i="8"/>
  <c r="J833" i="8"/>
  <c r="K833" i="8"/>
  <c r="L833" i="8"/>
  <c r="M833" i="8"/>
  <c r="A834" i="8"/>
  <c r="B834" i="8"/>
  <c r="C834" i="8"/>
  <c r="D834" i="8"/>
  <c r="E834" i="8"/>
  <c r="F834" i="8"/>
  <c r="G834" i="8"/>
  <c r="H834" i="8"/>
  <c r="I834" i="8"/>
  <c r="J834" i="8"/>
  <c r="K834" i="8"/>
  <c r="L834" i="8"/>
  <c r="M834" i="8"/>
  <c r="A835" i="8"/>
  <c r="B835" i="8"/>
  <c r="C835" i="8"/>
  <c r="D835" i="8"/>
  <c r="E835" i="8"/>
  <c r="F835" i="8"/>
  <c r="G835" i="8"/>
  <c r="H835" i="8"/>
  <c r="I835" i="8"/>
  <c r="J835" i="8"/>
  <c r="K835" i="8"/>
  <c r="L835" i="8"/>
  <c r="M835" i="8"/>
  <c r="A836" i="8"/>
  <c r="B836" i="8"/>
  <c r="C836" i="8"/>
  <c r="D836" i="8"/>
  <c r="E836" i="8"/>
  <c r="F836" i="8"/>
  <c r="G836" i="8"/>
  <c r="H836" i="8"/>
  <c r="I836" i="8"/>
  <c r="J836" i="8"/>
  <c r="K836" i="8"/>
  <c r="L836" i="8"/>
  <c r="M836" i="8"/>
  <c r="A837" i="8"/>
  <c r="B837" i="8"/>
  <c r="C837" i="8"/>
  <c r="D837" i="8"/>
  <c r="E837" i="8"/>
  <c r="F837" i="8"/>
  <c r="G837" i="8"/>
  <c r="H837" i="8"/>
  <c r="I837" i="8"/>
  <c r="J837" i="8"/>
  <c r="K837" i="8"/>
  <c r="L837" i="8"/>
  <c r="M837" i="8"/>
  <c r="A838" i="8"/>
  <c r="B838" i="8"/>
  <c r="C838" i="8"/>
  <c r="D838" i="8"/>
  <c r="E838" i="8"/>
  <c r="F838" i="8"/>
  <c r="G838" i="8"/>
  <c r="H838" i="8"/>
  <c r="I838" i="8"/>
  <c r="J838" i="8"/>
  <c r="K838" i="8"/>
  <c r="L838" i="8"/>
  <c r="M838" i="8"/>
  <c r="A839" i="8"/>
  <c r="B839" i="8"/>
  <c r="C839" i="8"/>
  <c r="D839" i="8"/>
  <c r="E839" i="8"/>
  <c r="F839" i="8"/>
  <c r="G839" i="8"/>
  <c r="H839" i="8"/>
  <c r="I839" i="8"/>
  <c r="J839" i="8"/>
  <c r="K839" i="8"/>
  <c r="L839" i="8"/>
  <c r="M839" i="8"/>
  <c r="A840" i="8"/>
  <c r="B840" i="8"/>
  <c r="C840" i="8"/>
  <c r="D840" i="8"/>
  <c r="E840" i="8"/>
  <c r="F840" i="8"/>
  <c r="G840" i="8"/>
  <c r="H840" i="8"/>
  <c r="I840" i="8"/>
  <c r="J840" i="8"/>
  <c r="K840" i="8"/>
  <c r="L840" i="8"/>
  <c r="M840" i="8"/>
  <c r="A841" i="8"/>
  <c r="B841" i="8"/>
  <c r="C841" i="8"/>
  <c r="D841" i="8"/>
  <c r="E841" i="8"/>
  <c r="F841" i="8"/>
  <c r="G841" i="8"/>
  <c r="H841" i="8"/>
  <c r="I841" i="8"/>
  <c r="J841" i="8"/>
  <c r="K841" i="8"/>
  <c r="L841" i="8"/>
  <c r="M841" i="8"/>
  <c r="A842" i="8"/>
  <c r="B842" i="8"/>
  <c r="C842" i="8"/>
  <c r="D842" i="8"/>
  <c r="E842" i="8"/>
  <c r="F842" i="8"/>
  <c r="G842" i="8"/>
  <c r="H842" i="8"/>
  <c r="I842" i="8"/>
  <c r="J842" i="8"/>
  <c r="K842" i="8"/>
  <c r="L842" i="8"/>
  <c r="M842" i="8"/>
  <c r="A843" i="8"/>
  <c r="B843" i="8"/>
  <c r="C843" i="8"/>
  <c r="D843" i="8"/>
  <c r="E843" i="8"/>
  <c r="F843" i="8"/>
  <c r="G843" i="8"/>
  <c r="H843" i="8"/>
  <c r="I843" i="8"/>
  <c r="J843" i="8"/>
  <c r="K843" i="8"/>
  <c r="L843" i="8"/>
  <c r="M843" i="8"/>
  <c r="A844" i="8"/>
  <c r="B844" i="8"/>
  <c r="C844" i="8"/>
  <c r="D844" i="8"/>
  <c r="E844" i="8"/>
  <c r="F844" i="8"/>
  <c r="G844" i="8"/>
  <c r="H844" i="8"/>
  <c r="I844" i="8"/>
  <c r="J844" i="8"/>
  <c r="K844" i="8"/>
  <c r="L844" i="8"/>
  <c r="M844" i="8"/>
  <c r="A845" i="8"/>
  <c r="B845" i="8"/>
  <c r="C845" i="8"/>
  <c r="D845" i="8"/>
  <c r="E845" i="8"/>
  <c r="F845" i="8"/>
  <c r="G845" i="8"/>
  <c r="H845" i="8"/>
  <c r="I845" i="8"/>
  <c r="J845" i="8"/>
  <c r="K845" i="8"/>
  <c r="L845" i="8"/>
  <c r="M845" i="8"/>
  <c r="A846" i="8"/>
  <c r="B846" i="8"/>
  <c r="C846" i="8"/>
  <c r="D846" i="8"/>
  <c r="E846" i="8"/>
  <c r="F846" i="8"/>
  <c r="G846" i="8"/>
  <c r="H846" i="8"/>
  <c r="I846" i="8"/>
  <c r="J846" i="8"/>
  <c r="K846" i="8"/>
  <c r="L846" i="8"/>
  <c r="M846" i="8"/>
  <c r="A847" i="8"/>
  <c r="B847" i="8"/>
  <c r="C847" i="8"/>
  <c r="D847" i="8"/>
  <c r="E847" i="8"/>
  <c r="F847" i="8"/>
  <c r="G847" i="8"/>
  <c r="H847" i="8"/>
  <c r="I847" i="8"/>
  <c r="J847" i="8"/>
  <c r="K847" i="8"/>
  <c r="L847" i="8"/>
  <c r="M847" i="8"/>
  <c r="A848" i="8"/>
  <c r="B848" i="8"/>
  <c r="C848" i="8"/>
  <c r="D848" i="8"/>
  <c r="E848" i="8"/>
  <c r="F848" i="8"/>
  <c r="G848" i="8"/>
  <c r="H848" i="8"/>
  <c r="I848" i="8"/>
  <c r="J848" i="8"/>
  <c r="K848" i="8"/>
  <c r="L848" i="8"/>
  <c r="M848" i="8"/>
  <c r="A849" i="8"/>
  <c r="B849" i="8"/>
  <c r="C849" i="8"/>
  <c r="D849" i="8"/>
  <c r="E849" i="8"/>
  <c r="F849" i="8"/>
  <c r="G849" i="8"/>
  <c r="H849" i="8"/>
  <c r="I849" i="8"/>
  <c r="J849" i="8"/>
  <c r="K849" i="8"/>
  <c r="L849" i="8"/>
  <c r="M849" i="8"/>
  <c r="A850" i="8"/>
  <c r="B850" i="8"/>
  <c r="C850" i="8"/>
  <c r="D850" i="8"/>
  <c r="E850" i="8"/>
  <c r="F850" i="8"/>
  <c r="G850" i="8"/>
  <c r="H850" i="8"/>
  <c r="I850" i="8"/>
  <c r="J850" i="8"/>
  <c r="K850" i="8"/>
  <c r="L850" i="8"/>
  <c r="M850" i="8"/>
  <c r="A851" i="8"/>
  <c r="B851" i="8"/>
  <c r="C851" i="8"/>
  <c r="D851" i="8"/>
  <c r="E851" i="8"/>
  <c r="F851" i="8"/>
  <c r="G851" i="8"/>
  <c r="H851" i="8"/>
  <c r="I851" i="8"/>
  <c r="J851" i="8"/>
  <c r="K851" i="8"/>
  <c r="L851" i="8"/>
  <c r="M851" i="8"/>
  <c r="A852" i="8"/>
  <c r="B852" i="8"/>
  <c r="C852" i="8"/>
  <c r="D852" i="8"/>
  <c r="E852" i="8"/>
  <c r="F852" i="8"/>
  <c r="G852" i="8"/>
  <c r="H852" i="8"/>
  <c r="I852" i="8"/>
  <c r="J852" i="8"/>
  <c r="K852" i="8"/>
  <c r="L852" i="8"/>
  <c r="M852" i="8"/>
  <c r="A853" i="8"/>
  <c r="B853" i="8"/>
  <c r="C853" i="8"/>
  <c r="D853" i="8"/>
  <c r="E853" i="8"/>
  <c r="F853" i="8"/>
  <c r="G853" i="8"/>
  <c r="H853" i="8"/>
  <c r="I853" i="8"/>
  <c r="J853" i="8"/>
  <c r="K853" i="8"/>
  <c r="L853" i="8"/>
  <c r="M853" i="8"/>
  <c r="A854" i="8"/>
  <c r="B854" i="8"/>
  <c r="C854" i="8"/>
  <c r="D854" i="8"/>
  <c r="E854" i="8"/>
  <c r="F854" i="8"/>
  <c r="G854" i="8"/>
  <c r="H854" i="8"/>
  <c r="I854" i="8"/>
  <c r="J854" i="8"/>
  <c r="K854" i="8"/>
  <c r="L854" i="8"/>
  <c r="M854" i="8"/>
  <c r="A855" i="8"/>
  <c r="B855" i="8"/>
  <c r="C855" i="8"/>
  <c r="D855" i="8"/>
  <c r="E855" i="8"/>
  <c r="F855" i="8"/>
  <c r="G855" i="8"/>
  <c r="H855" i="8"/>
  <c r="I855" i="8"/>
  <c r="J855" i="8"/>
  <c r="K855" i="8"/>
  <c r="L855" i="8"/>
  <c r="M855" i="8"/>
  <c r="A856" i="8"/>
  <c r="B856" i="8"/>
  <c r="C856" i="8"/>
  <c r="D856" i="8"/>
  <c r="E856" i="8"/>
  <c r="F856" i="8"/>
  <c r="G856" i="8"/>
  <c r="H856" i="8"/>
  <c r="I856" i="8"/>
  <c r="J856" i="8"/>
  <c r="K856" i="8"/>
  <c r="L856" i="8"/>
  <c r="M856" i="8"/>
  <c r="A857" i="8"/>
  <c r="B857" i="8"/>
  <c r="C857" i="8"/>
  <c r="D857" i="8"/>
  <c r="E857" i="8"/>
  <c r="F857" i="8"/>
  <c r="G857" i="8"/>
  <c r="H857" i="8"/>
  <c r="I857" i="8"/>
  <c r="J857" i="8"/>
  <c r="K857" i="8"/>
  <c r="L857" i="8"/>
  <c r="M857" i="8"/>
  <c r="A858" i="8"/>
  <c r="B858" i="8"/>
  <c r="C858" i="8"/>
  <c r="D858" i="8"/>
  <c r="E858" i="8"/>
  <c r="F858" i="8"/>
  <c r="G858" i="8"/>
  <c r="H858" i="8"/>
  <c r="I858" i="8"/>
  <c r="J858" i="8"/>
  <c r="K858" i="8"/>
  <c r="L858" i="8"/>
  <c r="M858" i="8"/>
  <c r="A859" i="8"/>
  <c r="B859" i="8"/>
  <c r="C859" i="8"/>
  <c r="D859" i="8"/>
  <c r="E859" i="8"/>
  <c r="F859" i="8"/>
  <c r="G859" i="8"/>
  <c r="H859" i="8"/>
  <c r="I859" i="8"/>
  <c r="J859" i="8"/>
  <c r="K859" i="8"/>
  <c r="L859" i="8"/>
  <c r="M859" i="8"/>
  <c r="A860" i="8"/>
  <c r="B860" i="8"/>
  <c r="C860" i="8"/>
  <c r="D860" i="8"/>
  <c r="E860" i="8"/>
  <c r="F860" i="8"/>
  <c r="G860" i="8"/>
  <c r="H860" i="8"/>
  <c r="I860" i="8"/>
  <c r="J860" i="8"/>
  <c r="K860" i="8"/>
  <c r="L860" i="8"/>
  <c r="M860" i="8"/>
  <c r="A861" i="8"/>
  <c r="B861" i="8"/>
  <c r="C861" i="8"/>
  <c r="D861" i="8"/>
  <c r="E861" i="8"/>
  <c r="F861" i="8"/>
  <c r="G861" i="8"/>
  <c r="H861" i="8"/>
  <c r="I861" i="8"/>
  <c r="J861" i="8"/>
  <c r="K861" i="8"/>
  <c r="L861" i="8"/>
  <c r="M861" i="8"/>
  <c r="A862" i="8"/>
  <c r="B862" i="8"/>
  <c r="C862" i="8"/>
  <c r="D862" i="8"/>
  <c r="E862" i="8"/>
  <c r="F862" i="8"/>
  <c r="G862" i="8"/>
  <c r="H862" i="8"/>
  <c r="I862" i="8"/>
  <c r="J862" i="8"/>
  <c r="K862" i="8"/>
  <c r="L862" i="8"/>
  <c r="M862" i="8"/>
  <c r="A863" i="8"/>
  <c r="B863" i="8"/>
  <c r="C863" i="8"/>
  <c r="D863" i="8"/>
  <c r="E863" i="8"/>
  <c r="F863" i="8"/>
  <c r="G863" i="8"/>
  <c r="H863" i="8"/>
  <c r="I863" i="8"/>
  <c r="J863" i="8"/>
  <c r="K863" i="8"/>
  <c r="L863" i="8"/>
  <c r="M863" i="8"/>
  <c r="A864" i="8"/>
  <c r="B864" i="8"/>
  <c r="C864" i="8"/>
  <c r="D864" i="8"/>
  <c r="E864" i="8"/>
  <c r="F864" i="8"/>
  <c r="G864" i="8"/>
  <c r="H864" i="8"/>
  <c r="I864" i="8"/>
  <c r="J864" i="8"/>
  <c r="K864" i="8"/>
  <c r="L864" i="8"/>
  <c r="M864" i="8"/>
  <c r="A865" i="8"/>
  <c r="B865" i="8"/>
  <c r="C865" i="8"/>
  <c r="D865" i="8"/>
  <c r="E865" i="8"/>
  <c r="F865" i="8"/>
  <c r="G865" i="8"/>
  <c r="H865" i="8"/>
  <c r="I865" i="8"/>
  <c r="J865" i="8"/>
  <c r="K865" i="8"/>
  <c r="L865" i="8"/>
  <c r="M865" i="8"/>
  <c r="A866" i="8"/>
  <c r="B866" i="8"/>
  <c r="C866" i="8"/>
  <c r="D866" i="8"/>
  <c r="E866" i="8"/>
  <c r="F866" i="8"/>
  <c r="G866" i="8"/>
  <c r="H866" i="8"/>
  <c r="I866" i="8"/>
  <c r="J866" i="8"/>
  <c r="K866" i="8"/>
  <c r="L866" i="8"/>
  <c r="M866" i="8"/>
  <c r="A867" i="8"/>
  <c r="B867" i="8"/>
  <c r="C867" i="8"/>
  <c r="D867" i="8"/>
  <c r="E867" i="8"/>
  <c r="F867" i="8"/>
  <c r="G867" i="8"/>
  <c r="H867" i="8"/>
  <c r="I867" i="8"/>
  <c r="J867" i="8"/>
  <c r="K867" i="8"/>
  <c r="L867" i="8"/>
  <c r="M867" i="8"/>
  <c r="A868" i="8"/>
  <c r="B868" i="8"/>
  <c r="C868" i="8"/>
  <c r="D868" i="8"/>
  <c r="E868" i="8"/>
  <c r="F868" i="8"/>
  <c r="G868" i="8"/>
  <c r="H868" i="8"/>
  <c r="I868" i="8"/>
  <c r="J868" i="8"/>
  <c r="K868" i="8"/>
  <c r="L868" i="8"/>
  <c r="M868" i="8"/>
  <c r="A869" i="8"/>
  <c r="B869" i="8"/>
  <c r="C869" i="8"/>
  <c r="D869" i="8"/>
  <c r="E869" i="8"/>
  <c r="F869" i="8"/>
  <c r="G869" i="8"/>
  <c r="H869" i="8"/>
  <c r="I869" i="8"/>
  <c r="J869" i="8"/>
  <c r="K869" i="8"/>
  <c r="L869" i="8"/>
  <c r="M869" i="8"/>
  <c r="A870" i="8"/>
  <c r="B870" i="8"/>
  <c r="C870" i="8"/>
  <c r="D870" i="8"/>
  <c r="E870" i="8"/>
  <c r="F870" i="8"/>
  <c r="G870" i="8"/>
  <c r="H870" i="8"/>
  <c r="I870" i="8"/>
  <c r="J870" i="8"/>
  <c r="K870" i="8"/>
  <c r="L870" i="8"/>
  <c r="M870" i="8"/>
  <c r="A871" i="8"/>
  <c r="B871" i="8"/>
  <c r="C871" i="8"/>
  <c r="D871" i="8"/>
  <c r="E871" i="8"/>
  <c r="F871" i="8"/>
  <c r="G871" i="8"/>
  <c r="H871" i="8"/>
  <c r="I871" i="8"/>
  <c r="J871" i="8"/>
  <c r="K871" i="8"/>
  <c r="L871" i="8"/>
  <c r="M871" i="8"/>
  <c r="A872" i="8"/>
  <c r="B872" i="8"/>
  <c r="C872" i="8"/>
  <c r="D872" i="8"/>
  <c r="E872" i="8"/>
  <c r="F872" i="8"/>
  <c r="G872" i="8"/>
  <c r="H872" i="8"/>
  <c r="I872" i="8"/>
  <c r="J872" i="8"/>
  <c r="K872" i="8"/>
  <c r="L872" i="8"/>
  <c r="M872" i="8"/>
  <c r="A873" i="8"/>
  <c r="B873" i="8"/>
  <c r="C873" i="8"/>
  <c r="D873" i="8"/>
  <c r="E873" i="8"/>
  <c r="F873" i="8"/>
  <c r="G873" i="8"/>
  <c r="H873" i="8"/>
  <c r="I873" i="8"/>
  <c r="J873" i="8"/>
  <c r="K873" i="8"/>
  <c r="L873" i="8"/>
  <c r="M873" i="8"/>
  <c r="A874" i="8"/>
  <c r="B874" i="8"/>
  <c r="C874" i="8"/>
  <c r="D874" i="8"/>
  <c r="E874" i="8"/>
  <c r="F874" i="8"/>
  <c r="G874" i="8"/>
  <c r="H874" i="8"/>
  <c r="I874" i="8"/>
  <c r="J874" i="8"/>
  <c r="K874" i="8"/>
  <c r="L874" i="8"/>
  <c r="M874" i="8"/>
  <c r="A875" i="8"/>
  <c r="B875" i="8"/>
  <c r="C875" i="8"/>
  <c r="D875" i="8"/>
  <c r="E875" i="8"/>
  <c r="F875" i="8"/>
  <c r="G875" i="8"/>
  <c r="H875" i="8"/>
  <c r="I875" i="8"/>
  <c r="J875" i="8"/>
  <c r="K875" i="8"/>
  <c r="L875" i="8"/>
  <c r="M875" i="8"/>
  <c r="A876" i="8"/>
  <c r="B876" i="8"/>
  <c r="C876" i="8"/>
  <c r="D876" i="8"/>
  <c r="E876" i="8"/>
  <c r="F876" i="8"/>
  <c r="G876" i="8"/>
  <c r="H876" i="8"/>
  <c r="I876" i="8"/>
  <c r="J876" i="8"/>
  <c r="K876" i="8"/>
  <c r="L876" i="8"/>
  <c r="M876" i="8"/>
  <c r="A877" i="8"/>
  <c r="B877" i="8"/>
  <c r="C877" i="8"/>
  <c r="D877" i="8"/>
  <c r="E877" i="8"/>
  <c r="F877" i="8"/>
  <c r="G877" i="8"/>
  <c r="H877" i="8"/>
  <c r="I877" i="8"/>
  <c r="J877" i="8"/>
  <c r="K877" i="8"/>
  <c r="L877" i="8"/>
  <c r="M877" i="8"/>
  <c r="A878" i="8"/>
  <c r="B878" i="8"/>
  <c r="C878" i="8"/>
  <c r="D878" i="8"/>
  <c r="E878" i="8"/>
  <c r="F878" i="8"/>
  <c r="G878" i="8"/>
  <c r="H878" i="8"/>
  <c r="I878" i="8"/>
  <c r="J878" i="8"/>
  <c r="K878" i="8"/>
  <c r="L878" i="8"/>
  <c r="M878" i="8"/>
  <c r="A879" i="8"/>
  <c r="B879" i="8"/>
  <c r="C879" i="8"/>
  <c r="D879" i="8"/>
  <c r="E879" i="8"/>
  <c r="F879" i="8"/>
  <c r="G879" i="8"/>
  <c r="H879" i="8"/>
  <c r="I879" i="8"/>
  <c r="J879" i="8"/>
  <c r="K879" i="8"/>
  <c r="L879" i="8"/>
  <c r="M879" i="8"/>
  <c r="A880" i="8"/>
  <c r="B880" i="8"/>
  <c r="C880" i="8"/>
  <c r="D880" i="8"/>
  <c r="E880" i="8"/>
  <c r="F880" i="8"/>
  <c r="G880" i="8"/>
  <c r="H880" i="8"/>
  <c r="I880" i="8"/>
  <c r="J880" i="8"/>
  <c r="K880" i="8"/>
  <c r="L880" i="8"/>
  <c r="M880" i="8"/>
  <c r="A881" i="8"/>
  <c r="B881" i="8"/>
  <c r="C881" i="8"/>
  <c r="D881" i="8"/>
  <c r="E881" i="8"/>
  <c r="F881" i="8"/>
  <c r="G881" i="8"/>
  <c r="H881" i="8"/>
  <c r="I881" i="8"/>
  <c r="J881" i="8"/>
  <c r="K881" i="8"/>
  <c r="L881" i="8"/>
  <c r="M881" i="8"/>
  <c r="A882" i="8"/>
  <c r="B882" i="8"/>
  <c r="C882" i="8"/>
  <c r="D882" i="8"/>
  <c r="E882" i="8"/>
  <c r="F882" i="8"/>
  <c r="G882" i="8"/>
  <c r="H882" i="8"/>
  <c r="I882" i="8"/>
  <c r="J882" i="8"/>
  <c r="K882" i="8"/>
  <c r="L882" i="8"/>
  <c r="M882" i="8"/>
  <c r="A883" i="8"/>
  <c r="B883" i="8"/>
  <c r="C883" i="8"/>
  <c r="D883" i="8"/>
  <c r="E883" i="8"/>
  <c r="F883" i="8"/>
  <c r="G883" i="8"/>
  <c r="H883" i="8"/>
  <c r="I883" i="8"/>
  <c r="J883" i="8"/>
  <c r="K883" i="8"/>
  <c r="L883" i="8"/>
  <c r="M883" i="8"/>
  <c r="A884" i="8"/>
  <c r="B884" i="8"/>
  <c r="C884" i="8"/>
  <c r="D884" i="8"/>
  <c r="E884" i="8"/>
  <c r="F884" i="8"/>
  <c r="G884" i="8"/>
  <c r="H884" i="8"/>
  <c r="I884" i="8"/>
  <c r="J884" i="8"/>
  <c r="K884" i="8"/>
  <c r="L884" i="8"/>
  <c r="M884" i="8"/>
  <c r="A885" i="8"/>
  <c r="B885" i="8"/>
  <c r="C885" i="8"/>
  <c r="D885" i="8"/>
  <c r="E885" i="8"/>
  <c r="F885" i="8"/>
  <c r="G885" i="8"/>
  <c r="H885" i="8"/>
  <c r="I885" i="8"/>
  <c r="J885" i="8"/>
  <c r="K885" i="8"/>
  <c r="L885" i="8"/>
  <c r="M885" i="8"/>
  <c r="A886" i="8"/>
  <c r="B886" i="8"/>
  <c r="C886" i="8"/>
  <c r="D886" i="8"/>
  <c r="E886" i="8"/>
  <c r="F886" i="8"/>
  <c r="G886" i="8"/>
  <c r="H886" i="8"/>
  <c r="I886" i="8"/>
  <c r="J886" i="8"/>
  <c r="K886" i="8"/>
  <c r="L886" i="8"/>
  <c r="M886" i="8"/>
  <c r="A887" i="8"/>
  <c r="B887" i="8"/>
  <c r="C887" i="8"/>
  <c r="D887" i="8"/>
  <c r="E887" i="8"/>
  <c r="F887" i="8"/>
  <c r="G887" i="8"/>
  <c r="H887" i="8"/>
  <c r="I887" i="8"/>
  <c r="J887" i="8"/>
  <c r="K887" i="8"/>
  <c r="L887" i="8"/>
  <c r="M887" i="8"/>
  <c r="A888" i="8"/>
  <c r="B888" i="8"/>
  <c r="C888" i="8"/>
  <c r="D888" i="8"/>
  <c r="E888" i="8"/>
  <c r="F888" i="8"/>
  <c r="G888" i="8"/>
  <c r="H888" i="8"/>
  <c r="I888" i="8"/>
  <c r="J888" i="8"/>
  <c r="K888" i="8"/>
  <c r="L888" i="8"/>
  <c r="M888" i="8"/>
  <c r="A889" i="8"/>
  <c r="B889" i="8"/>
  <c r="C889" i="8"/>
  <c r="D889" i="8"/>
  <c r="E889" i="8"/>
  <c r="F889" i="8"/>
  <c r="G889" i="8"/>
  <c r="H889" i="8"/>
  <c r="I889" i="8"/>
  <c r="J889" i="8"/>
  <c r="K889" i="8"/>
  <c r="L889" i="8"/>
  <c r="M889" i="8"/>
  <c r="A890" i="8"/>
  <c r="B890" i="8"/>
  <c r="C890" i="8"/>
  <c r="D890" i="8"/>
  <c r="E890" i="8"/>
  <c r="F890" i="8"/>
  <c r="G890" i="8"/>
  <c r="H890" i="8"/>
  <c r="I890" i="8"/>
  <c r="J890" i="8"/>
  <c r="K890" i="8"/>
  <c r="L890" i="8"/>
  <c r="M890" i="8"/>
  <c r="A891" i="8"/>
  <c r="B891" i="8"/>
  <c r="C891" i="8"/>
  <c r="D891" i="8"/>
  <c r="E891" i="8"/>
  <c r="F891" i="8"/>
  <c r="G891" i="8"/>
  <c r="H891" i="8"/>
  <c r="I891" i="8"/>
  <c r="J891" i="8"/>
  <c r="K891" i="8"/>
  <c r="L891" i="8"/>
  <c r="M891" i="8"/>
  <c r="A892" i="8"/>
  <c r="B892" i="8"/>
  <c r="C892" i="8"/>
  <c r="D892" i="8"/>
  <c r="E892" i="8"/>
  <c r="F892" i="8"/>
  <c r="G892" i="8"/>
  <c r="H892" i="8"/>
  <c r="I892" i="8"/>
  <c r="J892" i="8"/>
  <c r="K892" i="8"/>
  <c r="L892" i="8"/>
  <c r="M892" i="8"/>
  <c r="A893" i="8"/>
  <c r="B893" i="8"/>
  <c r="C893" i="8"/>
  <c r="D893" i="8"/>
  <c r="E893" i="8"/>
  <c r="F893" i="8"/>
  <c r="G893" i="8"/>
  <c r="H893" i="8"/>
  <c r="I893" i="8"/>
  <c r="J893" i="8"/>
  <c r="K893" i="8"/>
  <c r="L893" i="8"/>
  <c r="M893" i="8"/>
  <c r="A894" i="8"/>
  <c r="B894" i="8"/>
  <c r="C894" i="8"/>
  <c r="D894" i="8"/>
  <c r="E894" i="8"/>
  <c r="F894" i="8"/>
  <c r="G894" i="8"/>
  <c r="H894" i="8"/>
  <c r="I894" i="8"/>
  <c r="J894" i="8"/>
  <c r="K894" i="8"/>
  <c r="L894" i="8"/>
  <c r="M894" i="8"/>
  <c r="A895" i="8"/>
  <c r="B895" i="8"/>
  <c r="C895" i="8"/>
  <c r="D895" i="8"/>
  <c r="E895" i="8"/>
  <c r="F895" i="8"/>
  <c r="G895" i="8"/>
  <c r="H895" i="8"/>
  <c r="I895" i="8"/>
  <c r="J895" i="8"/>
  <c r="K895" i="8"/>
  <c r="L895" i="8"/>
  <c r="M895" i="8"/>
  <c r="A896" i="8"/>
  <c r="B896" i="8"/>
  <c r="C896" i="8"/>
  <c r="D896" i="8"/>
  <c r="E896" i="8"/>
  <c r="F896" i="8"/>
  <c r="G896" i="8"/>
  <c r="H896" i="8"/>
  <c r="I896" i="8"/>
  <c r="J896" i="8"/>
  <c r="K896" i="8"/>
  <c r="L896" i="8"/>
  <c r="M896" i="8"/>
  <c r="A897" i="8"/>
  <c r="B897" i="8"/>
  <c r="C897" i="8"/>
  <c r="D897" i="8"/>
  <c r="E897" i="8"/>
  <c r="F897" i="8"/>
  <c r="G897" i="8"/>
  <c r="H897" i="8"/>
  <c r="I897" i="8"/>
  <c r="J897" i="8"/>
  <c r="K897" i="8"/>
  <c r="L897" i="8"/>
  <c r="M897" i="8"/>
  <c r="A898" i="8"/>
  <c r="B898" i="8"/>
  <c r="C898" i="8"/>
  <c r="D898" i="8"/>
  <c r="E898" i="8"/>
  <c r="F898" i="8"/>
  <c r="G898" i="8"/>
  <c r="H898" i="8"/>
  <c r="I898" i="8"/>
  <c r="J898" i="8"/>
  <c r="K898" i="8"/>
  <c r="L898" i="8"/>
  <c r="M898" i="8"/>
  <c r="A899" i="8"/>
  <c r="B899" i="8"/>
  <c r="C899" i="8"/>
  <c r="D899" i="8"/>
  <c r="E899" i="8"/>
  <c r="F899" i="8"/>
  <c r="G899" i="8"/>
  <c r="H899" i="8"/>
  <c r="I899" i="8"/>
  <c r="J899" i="8"/>
  <c r="K899" i="8"/>
  <c r="L899" i="8"/>
  <c r="M899" i="8"/>
  <c r="A900" i="8"/>
  <c r="B900" i="8"/>
  <c r="C900" i="8"/>
  <c r="D900" i="8"/>
  <c r="E900" i="8"/>
  <c r="F900" i="8"/>
  <c r="G900" i="8"/>
  <c r="H900" i="8"/>
  <c r="I900" i="8"/>
  <c r="J900" i="8"/>
  <c r="K900" i="8"/>
  <c r="L900" i="8"/>
  <c r="M900" i="8"/>
  <c r="A901" i="8"/>
  <c r="B901" i="8"/>
  <c r="C901" i="8"/>
  <c r="D901" i="8"/>
  <c r="E901" i="8"/>
  <c r="F901" i="8"/>
  <c r="G901" i="8"/>
  <c r="H901" i="8"/>
  <c r="I901" i="8"/>
  <c r="J901" i="8"/>
  <c r="K901" i="8"/>
  <c r="L901" i="8"/>
  <c r="M901" i="8"/>
  <c r="A902" i="8"/>
  <c r="B902" i="8"/>
  <c r="C902" i="8"/>
  <c r="D902" i="8"/>
  <c r="E902" i="8"/>
  <c r="F902" i="8"/>
  <c r="G902" i="8"/>
  <c r="H902" i="8"/>
  <c r="I902" i="8"/>
  <c r="J902" i="8"/>
  <c r="K902" i="8"/>
  <c r="L902" i="8"/>
  <c r="M902" i="8"/>
  <c r="A903" i="8"/>
  <c r="B903" i="8"/>
  <c r="C903" i="8"/>
  <c r="D903" i="8"/>
  <c r="E903" i="8"/>
  <c r="F903" i="8"/>
  <c r="G903" i="8"/>
  <c r="H903" i="8"/>
  <c r="I903" i="8"/>
  <c r="J903" i="8"/>
  <c r="K903" i="8"/>
  <c r="L903" i="8"/>
  <c r="M903" i="8"/>
  <c r="A904" i="8"/>
  <c r="B904" i="8"/>
  <c r="C904" i="8"/>
  <c r="D904" i="8"/>
  <c r="E904" i="8"/>
  <c r="F904" i="8"/>
  <c r="G904" i="8"/>
  <c r="H904" i="8"/>
  <c r="I904" i="8"/>
  <c r="J904" i="8"/>
  <c r="K904" i="8"/>
  <c r="L904" i="8"/>
  <c r="M904" i="8"/>
  <c r="A905" i="8"/>
  <c r="B905" i="8"/>
  <c r="C905" i="8"/>
  <c r="D905" i="8"/>
  <c r="E905" i="8"/>
  <c r="F905" i="8"/>
  <c r="G905" i="8"/>
  <c r="H905" i="8"/>
  <c r="I905" i="8"/>
  <c r="J905" i="8"/>
  <c r="K905" i="8"/>
  <c r="L905" i="8"/>
  <c r="M905" i="8"/>
  <c r="A906" i="8"/>
  <c r="B906" i="8"/>
  <c r="C906" i="8"/>
  <c r="D906" i="8"/>
  <c r="E906" i="8"/>
  <c r="F906" i="8"/>
  <c r="G906" i="8"/>
  <c r="H906" i="8"/>
  <c r="I906" i="8"/>
  <c r="J906" i="8"/>
  <c r="K906" i="8"/>
  <c r="L906" i="8"/>
  <c r="M906" i="8"/>
  <c r="A907" i="8"/>
  <c r="B907" i="8"/>
  <c r="C907" i="8"/>
  <c r="D907" i="8"/>
  <c r="E907" i="8"/>
  <c r="F907" i="8"/>
  <c r="G907" i="8"/>
  <c r="H907" i="8"/>
  <c r="I907" i="8"/>
  <c r="J907" i="8"/>
  <c r="K907" i="8"/>
  <c r="L907" i="8"/>
  <c r="M907" i="8"/>
  <c r="A908" i="8"/>
  <c r="B908" i="8"/>
  <c r="C908" i="8"/>
  <c r="D908" i="8"/>
  <c r="E908" i="8"/>
  <c r="F908" i="8"/>
  <c r="G908" i="8"/>
  <c r="H908" i="8"/>
  <c r="I908" i="8"/>
  <c r="J908" i="8"/>
  <c r="K908" i="8"/>
  <c r="L908" i="8"/>
  <c r="M908" i="8"/>
  <c r="A909" i="8"/>
  <c r="B909" i="8"/>
  <c r="C909" i="8"/>
  <c r="D909" i="8"/>
  <c r="E909" i="8"/>
  <c r="F909" i="8"/>
  <c r="G909" i="8"/>
  <c r="H909" i="8"/>
  <c r="I909" i="8"/>
  <c r="J909" i="8"/>
  <c r="K909" i="8"/>
  <c r="L909" i="8"/>
  <c r="M909" i="8"/>
  <c r="A910" i="8"/>
  <c r="B910" i="8"/>
  <c r="C910" i="8"/>
  <c r="D910" i="8"/>
  <c r="E910" i="8"/>
  <c r="F910" i="8"/>
  <c r="G910" i="8"/>
  <c r="H910" i="8"/>
  <c r="I910" i="8"/>
  <c r="J910" i="8"/>
  <c r="K910" i="8"/>
  <c r="L910" i="8"/>
  <c r="M910" i="8"/>
  <c r="A911" i="8"/>
  <c r="B911" i="8"/>
  <c r="C911" i="8"/>
  <c r="D911" i="8"/>
  <c r="E911" i="8"/>
  <c r="F911" i="8"/>
  <c r="G911" i="8"/>
  <c r="H911" i="8"/>
  <c r="I911" i="8"/>
  <c r="J911" i="8"/>
  <c r="K911" i="8"/>
  <c r="L911" i="8"/>
  <c r="M911" i="8"/>
  <c r="A912" i="8"/>
  <c r="B912" i="8"/>
  <c r="C912" i="8"/>
  <c r="D912" i="8"/>
  <c r="E912" i="8"/>
  <c r="F912" i="8"/>
  <c r="G912" i="8"/>
  <c r="H912" i="8"/>
  <c r="I912" i="8"/>
  <c r="J912" i="8"/>
  <c r="K912" i="8"/>
  <c r="L912" i="8"/>
  <c r="M912" i="8"/>
  <c r="A913" i="8"/>
  <c r="B913" i="8"/>
  <c r="C913" i="8"/>
  <c r="D913" i="8"/>
  <c r="E913" i="8"/>
  <c r="F913" i="8"/>
  <c r="G913" i="8"/>
  <c r="H913" i="8"/>
  <c r="I913" i="8"/>
  <c r="J913" i="8"/>
  <c r="K913" i="8"/>
  <c r="L913" i="8"/>
  <c r="M913" i="8"/>
  <c r="A914" i="8"/>
  <c r="B914" i="8"/>
  <c r="C914" i="8"/>
  <c r="D914" i="8"/>
  <c r="E914" i="8"/>
  <c r="F914" i="8"/>
  <c r="G914" i="8"/>
  <c r="H914" i="8"/>
  <c r="I914" i="8"/>
  <c r="J914" i="8"/>
  <c r="K914" i="8"/>
  <c r="L914" i="8"/>
  <c r="M914" i="8"/>
  <c r="A915" i="8"/>
  <c r="B915" i="8"/>
  <c r="C915" i="8"/>
  <c r="D915" i="8"/>
  <c r="E915" i="8"/>
  <c r="F915" i="8"/>
  <c r="G915" i="8"/>
  <c r="H915" i="8"/>
  <c r="I915" i="8"/>
  <c r="J915" i="8"/>
  <c r="K915" i="8"/>
  <c r="L915" i="8"/>
  <c r="M915" i="8"/>
  <c r="A916" i="8"/>
  <c r="B916" i="8"/>
  <c r="C916" i="8"/>
  <c r="D916" i="8"/>
  <c r="E916" i="8"/>
  <c r="F916" i="8"/>
  <c r="G916" i="8"/>
  <c r="H916" i="8"/>
  <c r="I916" i="8"/>
  <c r="J916" i="8"/>
  <c r="K916" i="8"/>
  <c r="L916" i="8"/>
  <c r="M916" i="8"/>
  <c r="A917" i="8"/>
  <c r="B917" i="8"/>
  <c r="C917" i="8"/>
  <c r="D917" i="8"/>
  <c r="E917" i="8"/>
  <c r="F917" i="8"/>
  <c r="G917" i="8"/>
  <c r="H917" i="8"/>
  <c r="I917" i="8"/>
  <c r="J917" i="8"/>
  <c r="K917" i="8"/>
  <c r="L917" i="8"/>
  <c r="M917" i="8"/>
  <c r="A918" i="8"/>
  <c r="B918" i="8"/>
  <c r="C918" i="8"/>
  <c r="D918" i="8"/>
  <c r="E918" i="8"/>
  <c r="F918" i="8"/>
  <c r="G918" i="8"/>
  <c r="H918" i="8"/>
  <c r="I918" i="8"/>
  <c r="J918" i="8"/>
  <c r="K918" i="8"/>
  <c r="L918" i="8"/>
  <c r="M918" i="8"/>
  <c r="A919" i="8"/>
  <c r="B919" i="8"/>
  <c r="C919" i="8"/>
  <c r="D919" i="8"/>
  <c r="E919" i="8"/>
  <c r="F919" i="8"/>
  <c r="G919" i="8"/>
  <c r="H919" i="8"/>
  <c r="I919" i="8"/>
  <c r="J919" i="8"/>
  <c r="K919" i="8"/>
  <c r="L919" i="8"/>
  <c r="M919" i="8"/>
  <c r="A920" i="8"/>
  <c r="B920" i="8"/>
  <c r="C920" i="8"/>
  <c r="D920" i="8"/>
  <c r="E920" i="8"/>
  <c r="F920" i="8"/>
  <c r="G920" i="8"/>
  <c r="H920" i="8"/>
  <c r="I920" i="8"/>
  <c r="J920" i="8"/>
  <c r="K920" i="8"/>
  <c r="L920" i="8"/>
  <c r="M920" i="8"/>
  <c r="A921" i="8"/>
  <c r="B921" i="8"/>
  <c r="C921" i="8"/>
  <c r="D921" i="8"/>
  <c r="E921" i="8"/>
  <c r="F921" i="8"/>
  <c r="G921" i="8"/>
  <c r="H921" i="8"/>
  <c r="I921" i="8"/>
  <c r="J921" i="8"/>
  <c r="K921" i="8"/>
  <c r="L921" i="8"/>
  <c r="M921" i="8"/>
  <c r="A922" i="8"/>
  <c r="B922" i="8"/>
  <c r="C922" i="8"/>
  <c r="D922" i="8"/>
  <c r="E922" i="8"/>
  <c r="F922" i="8"/>
  <c r="G922" i="8"/>
  <c r="H922" i="8"/>
  <c r="I922" i="8"/>
  <c r="J922" i="8"/>
  <c r="K922" i="8"/>
  <c r="L922" i="8"/>
  <c r="M922" i="8"/>
  <c r="A923" i="8"/>
  <c r="B923" i="8"/>
  <c r="C923" i="8"/>
  <c r="D923" i="8"/>
  <c r="E923" i="8"/>
  <c r="F923" i="8"/>
  <c r="G923" i="8"/>
  <c r="H923" i="8"/>
  <c r="I923" i="8"/>
  <c r="J923" i="8"/>
  <c r="K923" i="8"/>
  <c r="L923" i="8"/>
  <c r="M923" i="8"/>
  <c r="A924" i="8"/>
  <c r="B924" i="8"/>
  <c r="C924" i="8"/>
  <c r="D924" i="8"/>
  <c r="E924" i="8"/>
  <c r="F924" i="8"/>
  <c r="G924" i="8"/>
  <c r="H924" i="8"/>
  <c r="I924" i="8"/>
  <c r="J924" i="8"/>
  <c r="K924" i="8"/>
  <c r="L924" i="8"/>
  <c r="M924" i="8"/>
  <c r="A925" i="8"/>
  <c r="B925" i="8"/>
  <c r="C925" i="8"/>
  <c r="D925" i="8"/>
  <c r="E925" i="8"/>
  <c r="F925" i="8"/>
  <c r="G925" i="8"/>
  <c r="H925" i="8"/>
  <c r="I925" i="8"/>
  <c r="J925" i="8"/>
  <c r="K925" i="8"/>
  <c r="L925" i="8"/>
  <c r="M925" i="8"/>
  <c r="A926" i="8"/>
  <c r="B926" i="8"/>
  <c r="C926" i="8"/>
  <c r="D926" i="8"/>
  <c r="E926" i="8"/>
  <c r="F926" i="8"/>
  <c r="G926" i="8"/>
  <c r="H926" i="8"/>
  <c r="I926" i="8"/>
  <c r="J926" i="8"/>
  <c r="K926" i="8"/>
  <c r="L926" i="8"/>
  <c r="M926" i="8"/>
  <c r="A927" i="8"/>
  <c r="B927" i="8"/>
  <c r="C927" i="8"/>
  <c r="D927" i="8"/>
  <c r="E927" i="8"/>
  <c r="F927" i="8"/>
  <c r="G927" i="8"/>
  <c r="H927" i="8"/>
  <c r="I927" i="8"/>
  <c r="J927" i="8"/>
  <c r="K927" i="8"/>
  <c r="L927" i="8"/>
  <c r="M927" i="8"/>
  <c r="A928" i="8"/>
  <c r="B928" i="8"/>
  <c r="C928" i="8"/>
  <c r="D928" i="8"/>
  <c r="E928" i="8"/>
  <c r="F928" i="8"/>
  <c r="G928" i="8"/>
  <c r="H928" i="8"/>
  <c r="I928" i="8"/>
  <c r="J928" i="8"/>
  <c r="K928" i="8"/>
  <c r="L928" i="8"/>
  <c r="M928" i="8"/>
  <c r="A929" i="8"/>
  <c r="B929" i="8"/>
  <c r="C929" i="8"/>
  <c r="D929" i="8"/>
  <c r="E929" i="8"/>
  <c r="F929" i="8"/>
  <c r="G929" i="8"/>
  <c r="H929" i="8"/>
  <c r="I929" i="8"/>
  <c r="J929" i="8"/>
  <c r="K929" i="8"/>
  <c r="L929" i="8"/>
  <c r="M929" i="8"/>
  <c r="A930" i="8"/>
  <c r="B930" i="8"/>
  <c r="C930" i="8"/>
  <c r="D930" i="8"/>
  <c r="E930" i="8"/>
  <c r="F930" i="8"/>
  <c r="G930" i="8"/>
  <c r="H930" i="8"/>
  <c r="I930" i="8"/>
  <c r="J930" i="8"/>
  <c r="K930" i="8"/>
  <c r="L930" i="8"/>
  <c r="M930" i="8"/>
  <c r="A931" i="8"/>
  <c r="B931" i="8"/>
  <c r="C931" i="8"/>
  <c r="D931" i="8"/>
  <c r="E931" i="8"/>
  <c r="F931" i="8"/>
  <c r="G931" i="8"/>
  <c r="H931" i="8"/>
  <c r="I931" i="8"/>
  <c r="J931" i="8"/>
  <c r="K931" i="8"/>
  <c r="L931" i="8"/>
  <c r="M931" i="8"/>
  <c r="A932" i="8"/>
  <c r="B932" i="8"/>
  <c r="C932" i="8"/>
  <c r="D932" i="8"/>
  <c r="E932" i="8"/>
  <c r="F932" i="8"/>
  <c r="G932" i="8"/>
  <c r="H932" i="8"/>
  <c r="I932" i="8"/>
  <c r="J932" i="8"/>
  <c r="K932" i="8"/>
  <c r="L932" i="8"/>
  <c r="M932" i="8"/>
  <c r="A933" i="8"/>
  <c r="B933" i="8"/>
  <c r="C933" i="8"/>
  <c r="D933" i="8"/>
  <c r="E933" i="8"/>
  <c r="F933" i="8"/>
  <c r="G933" i="8"/>
  <c r="H933" i="8"/>
  <c r="I933" i="8"/>
  <c r="J933" i="8"/>
  <c r="K933" i="8"/>
  <c r="L933" i="8"/>
  <c r="M933" i="8"/>
  <c r="A934" i="8"/>
  <c r="B934" i="8"/>
  <c r="C934" i="8"/>
  <c r="D934" i="8"/>
  <c r="E934" i="8"/>
  <c r="F934" i="8"/>
  <c r="G934" i="8"/>
  <c r="H934" i="8"/>
  <c r="I934" i="8"/>
  <c r="J934" i="8"/>
  <c r="K934" i="8"/>
  <c r="L934" i="8"/>
  <c r="M934" i="8"/>
  <c r="A935" i="8"/>
  <c r="B935" i="8"/>
  <c r="C935" i="8"/>
  <c r="D935" i="8"/>
  <c r="E935" i="8"/>
  <c r="F935" i="8"/>
  <c r="G935" i="8"/>
  <c r="H935" i="8"/>
  <c r="I935" i="8"/>
  <c r="J935" i="8"/>
  <c r="K935" i="8"/>
  <c r="L935" i="8"/>
  <c r="M935" i="8"/>
  <c r="A936" i="8"/>
  <c r="B936" i="8"/>
  <c r="C936" i="8"/>
  <c r="D936" i="8"/>
  <c r="E936" i="8"/>
  <c r="F936" i="8"/>
  <c r="G936" i="8"/>
  <c r="H936" i="8"/>
  <c r="I936" i="8"/>
  <c r="J936" i="8"/>
  <c r="K936" i="8"/>
  <c r="L936" i="8"/>
  <c r="M936" i="8"/>
  <c r="A937" i="8"/>
  <c r="B937" i="8"/>
  <c r="C937" i="8"/>
  <c r="D937" i="8"/>
  <c r="E937" i="8"/>
  <c r="F937" i="8"/>
  <c r="G937" i="8"/>
  <c r="H937" i="8"/>
  <c r="I937" i="8"/>
  <c r="J937" i="8"/>
  <c r="K937" i="8"/>
  <c r="L937" i="8"/>
  <c r="M937" i="8"/>
  <c r="A938" i="8"/>
  <c r="B938" i="8"/>
  <c r="C938" i="8"/>
  <c r="D938" i="8"/>
  <c r="E938" i="8"/>
  <c r="F938" i="8"/>
  <c r="G938" i="8"/>
  <c r="H938" i="8"/>
  <c r="I938" i="8"/>
  <c r="J938" i="8"/>
  <c r="K938" i="8"/>
  <c r="L938" i="8"/>
  <c r="M938" i="8"/>
  <c r="A939" i="8"/>
  <c r="B939" i="8"/>
  <c r="C939" i="8"/>
  <c r="D939" i="8"/>
  <c r="E939" i="8"/>
  <c r="F939" i="8"/>
  <c r="G939" i="8"/>
  <c r="H939" i="8"/>
  <c r="I939" i="8"/>
  <c r="J939" i="8"/>
  <c r="K939" i="8"/>
  <c r="L939" i="8"/>
  <c r="M939" i="8"/>
  <c r="A940" i="8"/>
  <c r="B940" i="8"/>
  <c r="C940" i="8"/>
  <c r="D940" i="8"/>
  <c r="E940" i="8"/>
  <c r="F940" i="8"/>
  <c r="G940" i="8"/>
  <c r="H940" i="8"/>
  <c r="I940" i="8"/>
  <c r="J940" i="8"/>
  <c r="K940" i="8"/>
  <c r="L940" i="8"/>
  <c r="M940" i="8"/>
  <c r="A941" i="8"/>
  <c r="B941" i="8"/>
  <c r="C941" i="8"/>
  <c r="D941" i="8"/>
  <c r="E941" i="8"/>
  <c r="F941" i="8"/>
  <c r="G941" i="8"/>
  <c r="H941" i="8"/>
  <c r="I941" i="8"/>
  <c r="J941" i="8"/>
  <c r="K941" i="8"/>
  <c r="L941" i="8"/>
  <c r="M941" i="8"/>
  <c r="A942" i="8"/>
  <c r="B942" i="8"/>
  <c r="C942" i="8"/>
  <c r="D942" i="8"/>
  <c r="E942" i="8"/>
  <c r="F942" i="8"/>
  <c r="G942" i="8"/>
  <c r="H942" i="8"/>
  <c r="I942" i="8"/>
  <c r="J942" i="8"/>
  <c r="K942" i="8"/>
  <c r="L942" i="8"/>
  <c r="M942" i="8"/>
  <c r="A943" i="8"/>
  <c r="B943" i="8"/>
  <c r="C943" i="8"/>
  <c r="D943" i="8"/>
  <c r="E943" i="8"/>
  <c r="F943" i="8"/>
  <c r="G943" i="8"/>
  <c r="H943" i="8"/>
  <c r="I943" i="8"/>
  <c r="J943" i="8"/>
  <c r="K943" i="8"/>
  <c r="L943" i="8"/>
  <c r="M943" i="8"/>
  <c r="A944" i="8"/>
  <c r="B944" i="8"/>
  <c r="C944" i="8"/>
  <c r="D944" i="8"/>
  <c r="E944" i="8"/>
  <c r="F944" i="8"/>
  <c r="G944" i="8"/>
  <c r="H944" i="8"/>
  <c r="I944" i="8"/>
  <c r="J944" i="8"/>
  <c r="K944" i="8"/>
  <c r="L944" i="8"/>
  <c r="M944" i="8"/>
  <c r="A945" i="8"/>
  <c r="B945" i="8"/>
  <c r="C945" i="8"/>
  <c r="D945" i="8"/>
  <c r="E945" i="8"/>
  <c r="F945" i="8"/>
  <c r="G945" i="8"/>
  <c r="H945" i="8"/>
  <c r="I945" i="8"/>
  <c r="J945" i="8"/>
  <c r="K945" i="8"/>
  <c r="L945" i="8"/>
  <c r="M945" i="8"/>
  <c r="A946" i="8"/>
  <c r="B946" i="8"/>
  <c r="C946" i="8"/>
  <c r="D946" i="8"/>
  <c r="E946" i="8"/>
  <c r="F946" i="8"/>
  <c r="G946" i="8"/>
  <c r="H946" i="8"/>
  <c r="I946" i="8"/>
  <c r="J946" i="8"/>
  <c r="K946" i="8"/>
  <c r="L946" i="8"/>
  <c r="M946" i="8"/>
  <c r="A947" i="8"/>
  <c r="B947" i="8"/>
  <c r="C947" i="8"/>
  <c r="D947" i="8"/>
  <c r="E947" i="8"/>
  <c r="F947" i="8"/>
  <c r="G947" i="8"/>
  <c r="H947" i="8"/>
  <c r="I947" i="8"/>
  <c r="J947" i="8"/>
  <c r="K947" i="8"/>
  <c r="L947" i="8"/>
  <c r="M947" i="8"/>
  <c r="A948" i="8"/>
  <c r="B948" i="8"/>
  <c r="C948" i="8"/>
  <c r="D948" i="8"/>
  <c r="E948" i="8"/>
  <c r="F948" i="8"/>
  <c r="G948" i="8"/>
  <c r="H948" i="8"/>
  <c r="I948" i="8"/>
  <c r="J948" i="8"/>
  <c r="K948" i="8"/>
  <c r="L948" i="8"/>
  <c r="M948" i="8"/>
  <c r="A949" i="8"/>
  <c r="B949" i="8"/>
  <c r="C949" i="8"/>
  <c r="D949" i="8"/>
  <c r="E949" i="8"/>
  <c r="F949" i="8"/>
  <c r="G949" i="8"/>
  <c r="H949" i="8"/>
  <c r="I949" i="8"/>
  <c r="J949" i="8"/>
  <c r="K949" i="8"/>
  <c r="L949" i="8"/>
  <c r="M949" i="8"/>
  <c r="A950" i="8"/>
  <c r="B950" i="8"/>
  <c r="C950" i="8"/>
  <c r="D950" i="8"/>
  <c r="E950" i="8"/>
  <c r="F950" i="8"/>
  <c r="G950" i="8"/>
  <c r="H950" i="8"/>
  <c r="I950" i="8"/>
  <c r="J950" i="8"/>
  <c r="K950" i="8"/>
  <c r="L950" i="8"/>
  <c r="M950" i="8"/>
  <c r="A951" i="8"/>
  <c r="B951" i="8"/>
  <c r="C951" i="8"/>
  <c r="D951" i="8"/>
  <c r="E951" i="8"/>
  <c r="F951" i="8"/>
  <c r="G951" i="8"/>
  <c r="H951" i="8"/>
  <c r="I951" i="8"/>
  <c r="J951" i="8"/>
  <c r="K951" i="8"/>
  <c r="L951" i="8"/>
  <c r="M951" i="8"/>
  <c r="A952" i="8"/>
  <c r="B952" i="8"/>
  <c r="C952" i="8"/>
  <c r="D952" i="8"/>
  <c r="E952" i="8"/>
  <c r="F952" i="8"/>
  <c r="G952" i="8"/>
  <c r="H952" i="8"/>
  <c r="I952" i="8"/>
  <c r="J952" i="8"/>
  <c r="K952" i="8"/>
  <c r="L952" i="8"/>
  <c r="M952" i="8"/>
  <c r="A953" i="8"/>
  <c r="B953" i="8"/>
  <c r="C953" i="8"/>
  <c r="D953" i="8"/>
  <c r="E953" i="8"/>
  <c r="F953" i="8"/>
  <c r="G953" i="8"/>
  <c r="H953" i="8"/>
  <c r="I953" i="8"/>
  <c r="J953" i="8"/>
  <c r="K953" i="8"/>
  <c r="L953" i="8"/>
  <c r="M953" i="8"/>
  <c r="A954" i="8"/>
  <c r="B954" i="8"/>
  <c r="C954" i="8"/>
  <c r="D954" i="8"/>
  <c r="E954" i="8"/>
  <c r="F954" i="8"/>
  <c r="G954" i="8"/>
  <c r="H954" i="8"/>
  <c r="I954" i="8"/>
  <c r="J954" i="8"/>
  <c r="K954" i="8"/>
  <c r="L954" i="8"/>
  <c r="M954" i="8"/>
  <c r="A955" i="8"/>
  <c r="B955" i="8"/>
  <c r="C955" i="8"/>
  <c r="D955" i="8"/>
  <c r="E955" i="8"/>
  <c r="F955" i="8"/>
  <c r="G955" i="8"/>
  <c r="H955" i="8"/>
  <c r="I955" i="8"/>
  <c r="J955" i="8"/>
  <c r="K955" i="8"/>
  <c r="L955" i="8"/>
  <c r="M955" i="8"/>
  <c r="A956" i="8"/>
  <c r="B956" i="8"/>
  <c r="C956" i="8"/>
  <c r="D956" i="8"/>
  <c r="E956" i="8"/>
  <c r="F956" i="8"/>
  <c r="G956" i="8"/>
  <c r="H956" i="8"/>
  <c r="I956" i="8"/>
  <c r="J956" i="8"/>
  <c r="K956" i="8"/>
  <c r="L956" i="8"/>
  <c r="M956" i="8"/>
  <c r="A957" i="8"/>
  <c r="B957" i="8"/>
  <c r="C957" i="8"/>
  <c r="D957" i="8"/>
  <c r="E957" i="8"/>
  <c r="F957" i="8"/>
  <c r="G957" i="8"/>
  <c r="H957" i="8"/>
  <c r="I957" i="8"/>
  <c r="J957" i="8"/>
  <c r="K957" i="8"/>
  <c r="L957" i="8"/>
  <c r="M957" i="8"/>
  <c r="A958" i="8"/>
  <c r="B958" i="8"/>
  <c r="C958" i="8"/>
  <c r="D958" i="8"/>
  <c r="E958" i="8"/>
  <c r="F958" i="8"/>
  <c r="G958" i="8"/>
  <c r="H958" i="8"/>
  <c r="I958" i="8"/>
  <c r="J958" i="8"/>
  <c r="K958" i="8"/>
  <c r="L958" i="8"/>
  <c r="M958" i="8"/>
  <c r="A959" i="8"/>
  <c r="B959" i="8"/>
  <c r="C959" i="8"/>
  <c r="D959" i="8"/>
  <c r="E959" i="8"/>
  <c r="F959" i="8"/>
  <c r="G959" i="8"/>
  <c r="H959" i="8"/>
  <c r="I959" i="8"/>
  <c r="J959" i="8"/>
  <c r="K959" i="8"/>
  <c r="L959" i="8"/>
  <c r="M959" i="8"/>
  <c r="A960" i="8"/>
  <c r="B960" i="8"/>
  <c r="C960" i="8"/>
  <c r="D960" i="8"/>
  <c r="E960" i="8"/>
  <c r="F960" i="8"/>
  <c r="G960" i="8"/>
  <c r="H960" i="8"/>
  <c r="I960" i="8"/>
  <c r="J960" i="8"/>
  <c r="K960" i="8"/>
  <c r="L960" i="8"/>
  <c r="M960" i="8"/>
  <c r="A961" i="8"/>
  <c r="B961" i="8"/>
  <c r="C961" i="8"/>
  <c r="D961" i="8"/>
  <c r="E961" i="8"/>
  <c r="F961" i="8"/>
  <c r="G961" i="8"/>
  <c r="H961" i="8"/>
  <c r="I961" i="8"/>
  <c r="J961" i="8"/>
  <c r="K961" i="8"/>
  <c r="L961" i="8"/>
  <c r="M961" i="8"/>
  <c r="A962" i="8"/>
  <c r="B962" i="8"/>
  <c r="C962" i="8"/>
  <c r="D962" i="8"/>
  <c r="E962" i="8"/>
  <c r="F962" i="8"/>
  <c r="G962" i="8"/>
  <c r="H962" i="8"/>
  <c r="I962" i="8"/>
  <c r="J962" i="8"/>
  <c r="K962" i="8"/>
  <c r="L962" i="8"/>
  <c r="M962" i="8"/>
  <c r="A963" i="8"/>
  <c r="B963" i="8"/>
  <c r="C963" i="8"/>
  <c r="D963" i="8"/>
  <c r="E963" i="8"/>
  <c r="F963" i="8"/>
  <c r="G963" i="8"/>
  <c r="H963" i="8"/>
  <c r="I963" i="8"/>
  <c r="J963" i="8"/>
  <c r="K963" i="8"/>
  <c r="L963" i="8"/>
  <c r="M963" i="8"/>
  <c r="A964" i="8"/>
  <c r="B964" i="8"/>
  <c r="C964" i="8"/>
  <c r="D964" i="8"/>
  <c r="E964" i="8"/>
  <c r="F964" i="8"/>
  <c r="G964" i="8"/>
  <c r="H964" i="8"/>
  <c r="I964" i="8"/>
  <c r="J964" i="8"/>
  <c r="K964" i="8"/>
  <c r="L964" i="8"/>
  <c r="M964" i="8"/>
  <c r="A965" i="8"/>
  <c r="B965" i="8"/>
  <c r="C965" i="8"/>
  <c r="D965" i="8"/>
  <c r="E965" i="8"/>
  <c r="F965" i="8"/>
  <c r="G965" i="8"/>
  <c r="H965" i="8"/>
  <c r="I965" i="8"/>
  <c r="J965" i="8"/>
  <c r="K965" i="8"/>
  <c r="L965" i="8"/>
  <c r="M965" i="8"/>
  <c r="A966" i="8"/>
  <c r="B966" i="8"/>
  <c r="C966" i="8"/>
  <c r="D966" i="8"/>
  <c r="E966" i="8"/>
  <c r="F966" i="8"/>
  <c r="G966" i="8"/>
  <c r="H966" i="8"/>
  <c r="I966" i="8"/>
  <c r="J966" i="8"/>
  <c r="K966" i="8"/>
  <c r="L966" i="8"/>
  <c r="M966" i="8"/>
  <c r="A967" i="8"/>
  <c r="B967" i="8"/>
  <c r="C967" i="8"/>
  <c r="D967" i="8"/>
  <c r="E967" i="8"/>
  <c r="F967" i="8"/>
  <c r="G967" i="8"/>
  <c r="H967" i="8"/>
  <c r="I967" i="8"/>
  <c r="J967" i="8"/>
  <c r="K967" i="8"/>
  <c r="L967" i="8"/>
  <c r="M967" i="8"/>
  <c r="A968" i="8"/>
  <c r="B968" i="8"/>
  <c r="C968" i="8"/>
  <c r="D968" i="8"/>
  <c r="E968" i="8"/>
  <c r="F968" i="8"/>
  <c r="G968" i="8"/>
  <c r="H968" i="8"/>
  <c r="I968" i="8"/>
  <c r="J968" i="8"/>
  <c r="K968" i="8"/>
  <c r="L968" i="8"/>
  <c r="M968" i="8"/>
  <c r="A969" i="8"/>
  <c r="B969" i="8"/>
  <c r="C969" i="8"/>
  <c r="D969" i="8"/>
  <c r="E969" i="8"/>
  <c r="F969" i="8"/>
  <c r="G969" i="8"/>
  <c r="H969" i="8"/>
  <c r="I969" i="8"/>
  <c r="J969" i="8"/>
  <c r="K969" i="8"/>
  <c r="L969" i="8"/>
  <c r="M969" i="8"/>
  <c r="A970" i="8"/>
  <c r="B970" i="8"/>
  <c r="C970" i="8"/>
  <c r="D970" i="8"/>
  <c r="E970" i="8"/>
  <c r="F970" i="8"/>
  <c r="G970" i="8"/>
  <c r="H970" i="8"/>
  <c r="I970" i="8"/>
  <c r="J970" i="8"/>
  <c r="K970" i="8"/>
  <c r="L970" i="8"/>
  <c r="M970" i="8"/>
  <c r="A971" i="8"/>
  <c r="B971" i="8"/>
  <c r="C971" i="8"/>
  <c r="D971" i="8"/>
  <c r="E971" i="8"/>
  <c r="F971" i="8"/>
  <c r="G971" i="8"/>
  <c r="H971" i="8"/>
  <c r="I971" i="8"/>
  <c r="J971" i="8"/>
  <c r="K971" i="8"/>
  <c r="L971" i="8"/>
  <c r="M971" i="8"/>
  <c r="A972" i="8"/>
  <c r="B972" i="8"/>
  <c r="C972" i="8"/>
  <c r="D972" i="8"/>
  <c r="E972" i="8"/>
  <c r="F972" i="8"/>
  <c r="G972" i="8"/>
  <c r="H972" i="8"/>
  <c r="I972" i="8"/>
  <c r="J972" i="8"/>
  <c r="K972" i="8"/>
  <c r="L972" i="8"/>
  <c r="M972" i="8"/>
  <c r="A973" i="8"/>
  <c r="B973" i="8"/>
  <c r="C973" i="8"/>
  <c r="D973" i="8"/>
  <c r="E973" i="8"/>
  <c r="F973" i="8"/>
  <c r="G973" i="8"/>
  <c r="H973" i="8"/>
  <c r="I973" i="8"/>
  <c r="J973" i="8"/>
  <c r="K973" i="8"/>
  <c r="L973" i="8"/>
  <c r="M973" i="8"/>
  <c r="A974" i="8"/>
  <c r="B974" i="8"/>
  <c r="C974" i="8"/>
  <c r="D974" i="8"/>
  <c r="E974" i="8"/>
  <c r="F974" i="8"/>
  <c r="G974" i="8"/>
  <c r="H974" i="8"/>
  <c r="I974" i="8"/>
  <c r="J974" i="8"/>
  <c r="K974" i="8"/>
  <c r="L974" i="8"/>
  <c r="M974" i="8"/>
  <c r="A975" i="8"/>
  <c r="B975" i="8"/>
  <c r="C975" i="8"/>
  <c r="D975" i="8"/>
  <c r="E975" i="8"/>
  <c r="F975" i="8"/>
  <c r="G975" i="8"/>
  <c r="H975" i="8"/>
  <c r="I975" i="8"/>
  <c r="J975" i="8"/>
  <c r="K975" i="8"/>
  <c r="L975" i="8"/>
  <c r="M975" i="8"/>
  <c r="A976" i="8"/>
  <c r="B976" i="8"/>
  <c r="C976" i="8"/>
  <c r="D976" i="8"/>
  <c r="E976" i="8"/>
  <c r="F976" i="8"/>
  <c r="G976" i="8"/>
  <c r="H976" i="8"/>
  <c r="I976" i="8"/>
  <c r="J976" i="8"/>
  <c r="K976" i="8"/>
  <c r="L976" i="8"/>
  <c r="M976" i="8"/>
  <c r="A977" i="8"/>
  <c r="B977" i="8"/>
  <c r="C977" i="8"/>
  <c r="D977" i="8"/>
  <c r="E977" i="8"/>
  <c r="F977" i="8"/>
  <c r="G977" i="8"/>
  <c r="H977" i="8"/>
  <c r="I977" i="8"/>
  <c r="J977" i="8"/>
  <c r="K977" i="8"/>
  <c r="L977" i="8"/>
  <c r="M977" i="8"/>
  <c r="A978" i="8"/>
  <c r="B978" i="8"/>
  <c r="C978" i="8"/>
  <c r="D978" i="8"/>
  <c r="E978" i="8"/>
  <c r="F978" i="8"/>
  <c r="G978" i="8"/>
  <c r="H978" i="8"/>
  <c r="I978" i="8"/>
  <c r="J978" i="8"/>
  <c r="K978" i="8"/>
  <c r="L978" i="8"/>
  <c r="M978" i="8"/>
  <c r="A979" i="8"/>
  <c r="B979" i="8"/>
  <c r="C979" i="8"/>
  <c r="D979" i="8"/>
  <c r="E979" i="8"/>
  <c r="F979" i="8"/>
  <c r="G979" i="8"/>
  <c r="H979" i="8"/>
  <c r="I979" i="8"/>
  <c r="J979" i="8"/>
  <c r="K979" i="8"/>
  <c r="L979" i="8"/>
  <c r="M979" i="8"/>
  <c r="A980" i="8"/>
  <c r="B980" i="8"/>
  <c r="C980" i="8"/>
  <c r="D980" i="8"/>
  <c r="E980" i="8"/>
  <c r="F980" i="8"/>
  <c r="G980" i="8"/>
  <c r="H980" i="8"/>
  <c r="I980" i="8"/>
  <c r="J980" i="8"/>
  <c r="K980" i="8"/>
  <c r="L980" i="8"/>
  <c r="M980" i="8"/>
  <c r="A981" i="8"/>
  <c r="B981" i="8"/>
  <c r="C981" i="8"/>
  <c r="D981" i="8"/>
  <c r="E981" i="8"/>
  <c r="F981" i="8"/>
  <c r="G981" i="8"/>
  <c r="H981" i="8"/>
  <c r="I981" i="8"/>
  <c r="J981" i="8"/>
  <c r="K981" i="8"/>
  <c r="L981" i="8"/>
  <c r="M981" i="8"/>
  <c r="A982" i="8"/>
  <c r="B982" i="8"/>
  <c r="C982" i="8"/>
  <c r="D982" i="8"/>
  <c r="E982" i="8"/>
  <c r="F982" i="8"/>
  <c r="G982" i="8"/>
  <c r="H982" i="8"/>
  <c r="I982" i="8"/>
  <c r="J982" i="8"/>
  <c r="K982" i="8"/>
  <c r="L982" i="8"/>
  <c r="M982" i="8"/>
  <c r="A983" i="8"/>
  <c r="B983" i="8"/>
  <c r="C983" i="8"/>
  <c r="D983" i="8"/>
  <c r="E983" i="8"/>
  <c r="F983" i="8"/>
  <c r="G983" i="8"/>
  <c r="H983" i="8"/>
  <c r="I983" i="8"/>
  <c r="J983" i="8"/>
  <c r="K983" i="8"/>
  <c r="L983" i="8"/>
  <c r="M983" i="8"/>
  <c r="A984" i="8"/>
  <c r="B984" i="8"/>
  <c r="C984" i="8"/>
  <c r="D984" i="8"/>
  <c r="E984" i="8"/>
  <c r="F984" i="8"/>
  <c r="G984" i="8"/>
  <c r="H984" i="8"/>
  <c r="I984" i="8"/>
  <c r="J984" i="8"/>
  <c r="K984" i="8"/>
  <c r="L984" i="8"/>
  <c r="M984" i="8"/>
  <c r="A985" i="8"/>
  <c r="B985" i="8"/>
  <c r="C985" i="8"/>
  <c r="D985" i="8"/>
  <c r="E985" i="8"/>
  <c r="F985" i="8"/>
  <c r="G985" i="8"/>
  <c r="H985" i="8"/>
  <c r="I985" i="8"/>
  <c r="J985" i="8"/>
  <c r="K985" i="8"/>
  <c r="L985" i="8"/>
  <c r="M985" i="8"/>
  <c r="A986" i="8"/>
  <c r="B986" i="8"/>
  <c r="C986" i="8"/>
  <c r="D986" i="8"/>
  <c r="E986" i="8"/>
  <c r="F986" i="8"/>
  <c r="G986" i="8"/>
  <c r="H986" i="8"/>
  <c r="I986" i="8"/>
  <c r="J986" i="8"/>
  <c r="K986" i="8"/>
  <c r="L986" i="8"/>
  <c r="M986" i="8"/>
  <c r="A987" i="8"/>
  <c r="B987" i="8"/>
  <c r="C987" i="8"/>
  <c r="D987" i="8"/>
  <c r="E987" i="8"/>
  <c r="F987" i="8"/>
  <c r="G987" i="8"/>
  <c r="H987" i="8"/>
  <c r="I987" i="8"/>
  <c r="J987" i="8"/>
  <c r="K987" i="8"/>
  <c r="L987" i="8"/>
  <c r="M987" i="8"/>
  <c r="A988" i="8"/>
  <c r="B988" i="8"/>
  <c r="C988" i="8"/>
  <c r="D988" i="8"/>
  <c r="E988" i="8"/>
  <c r="F988" i="8"/>
  <c r="G988" i="8"/>
  <c r="H988" i="8"/>
  <c r="I988" i="8"/>
  <c r="J988" i="8"/>
  <c r="K988" i="8"/>
  <c r="L988" i="8"/>
  <c r="M988" i="8"/>
  <c r="A989" i="8"/>
  <c r="B989" i="8"/>
  <c r="C989" i="8"/>
  <c r="D989" i="8"/>
  <c r="E989" i="8"/>
  <c r="F989" i="8"/>
  <c r="G989" i="8"/>
  <c r="H989" i="8"/>
  <c r="I989" i="8"/>
  <c r="J989" i="8"/>
  <c r="K989" i="8"/>
  <c r="L989" i="8"/>
  <c r="M989" i="8"/>
  <c r="A990" i="8"/>
  <c r="B990" i="8"/>
  <c r="C990" i="8"/>
  <c r="D990" i="8"/>
  <c r="E990" i="8"/>
  <c r="F990" i="8"/>
  <c r="G990" i="8"/>
  <c r="H990" i="8"/>
  <c r="I990" i="8"/>
  <c r="J990" i="8"/>
  <c r="K990" i="8"/>
  <c r="L990" i="8"/>
  <c r="M990" i="8"/>
  <c r="A991" i="8"/>
  <c r="B991" i="8"/>
  <c r="C991" i="8"/>
  <c r="D991" i="8"/>
  <c r="E991" i="8"/>
  <c r="F991" i="8"/>
  <c r="G991" i="8"/>
  <c r="H991" i="8"/>
  <c r="I991" i="8"/>
  <c r="J991" i="8"/>
  <c r="K991" i="8"/>
  <c r="L991" i="8"/>
  <c r="M991" i="8"/>
  <c r="A992" i="8"/>
  <c r="B992" i="8"/>
  <c r="C992" i="8"/>
  <c r="D992" i="8"/>
  <c r="E992" i="8"/>
  <c r="F992" i="8"/>
  <c r="G992" i="8"/>
  <c r="H992" i="8"/>
  <c r="I992" i="8"/>
  <c r="J992" i="8"/>
  <c r="K992" i="8"/>
  <c r="L992" i="8"/>
  <c r="M992" i="8"/>
  <c r="A993" i="8"/>
  <c r="B993" i="8"/>
  <c r="C993" i="8"/>
  <c r="D993" i="8"/>
  <c r="E993" i="8"/>
  <c r="F993" i="8"/>
  <c r="G993" i="8"/>
  <c r="H993" i="8"/>
  <c r="I993" i="8"/>
  <c r="J993" i="8"/>
  <c r="K993" i="8"/>
  <c r="L993" i="8"/>
  <c r="M993" i="8"/>
  <c r="A994" i="8"/>
  <c r="B994" i="8"/>
  <c r="C994" i="8"/>
  <c r="D994" i="8"/>
  <c r="E994" i="8"/>
  <c r="F994" i="8"/>
  <c r="G994" i="8"/>
  <c r="H994" i="8"/>
  <c r="I994" i="8"/>
  <c r="J994" i="8"/>
  <c r="K994" i="8"/>
  <c r="L994" i="8"/>
  <c r="M994" i="8"/>
  <c r="A995" i="8"/>
  <c r="B995" i="8"/>
  <c r="C995" i="8"/>
  <c r="D995" i="8"/>
  <c r="E995" i="8"/>
  <c r="F995" i="8"/>
  <c r="G995" i="8"/>
  <c r="H995" i="8"/>
  <c r="I995" i="8"/>
  <c r="J995" i="8"/>
  <c r="K995" i="8"/>
  <c r="L995" i="8"/>
  <c r="M995" i="8"/>
  <c r="A996" i="8"/>
  <c r="B996" i="8"/>
  <c r="C996" i="8"/>
  <c r="D996" i="8"/>
  <c r="E996" i="8"/>
  <c r="F996" i="8"/>
  <c r="G996" i="8"/>
  <c r="H996" i="8"/>
  <c r="I996" i="8"/>
  <c r="J996" i="8"/>
  <c r="K996" i="8"/>
  <c r="L996" i="8"/>
  <c r="M996" i="8"/>
  <c r="A997" i="8"/>
  <c r="B997" i="8"/>
  <c r="C997" i="8"/>
  <c r="D997" i="8"/>
  <c r="E997" i="8"/>
  <c r="F997" i="8"/>
  <c r="G997" i="8"/>
  <c r="H997" i="8"/>
  <c r="I997" i="8"/>
  <c r="J997" i="8"/>
  <c r="K997" i="8"/>
  <c r="L997" i="8"/>
  <c r="M997" i="8"/>
  <c r="A998" i="8"/>
  <c r="B998" i="8"/>
  <c r="C998" i="8"/>
  <c r="D998" i="8"/>
  <c r="E998" i="8"/>
  <c r="F998" i="8"/>
  <c r="G998" i="8"/>
  <c r="H998" i="8"/>
  <c r="I998" i="8"/>
  <c r="J998" i="8"/>
  <c r="K998" i="8"/>
  <c r="L998" i="8"/>
  <c r="M998" i="8"/>
  <c r="A999" i="8"/>
  <c r="B999" i="8"/>
  <c r="C999" i="8"/>
  <c r="D999" i="8"/>
  <c r="E999" i="8"/>
  <c r="F999" i="8"/>
  <c r="G999" i="8"/>
  <c r="H999" i="8"/>
  <c r="I999" i="8"/>
  <c r="J999" i="8"/>
  <c r="K999" i="8"/>
  <c r="L999" i="8"/>
  <c r="M999" i="8"/>
  <c r="A1000" i="8"/>
  <c r="B1000" i="8"/>
  <c r="C1000" i="8"/>
  <c r="D1000" i="8"/>
  <c r="E1000" i="8"/>
  <c r="F1000" i="8"/>
  <c r="G1000" i="8"/>
  <c r="H1000" i="8"/>
  <c r="I1000" i="8"/>
  <c r="J1000" i="8"/>
  <c r="K1000" i="8"/>
  <c r="L1000" i="8"/>
  <c r="M1000" i="8"/>
  <c r="A1001" i="8"/>
  <c r="B1001" i="8"/>
  <c r="C1001" i="8"/>
  <c r="D1001" i="8"/>
  <c r="E1001" i="8"/>
  <c r="F1001" i="8"/>
  <c r="G1001" i="8"/>
  <c r="H1001" i="8"/>
  <c r="I1001" i="8"/>
  <c r="J1001" i="8"/>
  <c r="K1001" i="8"/>
  <c r="L1001" i="8"/>
  <c r="M1001" i="8"/>
  <c r="A1002" i="8"/>
  <c r="B1002" i="8"/>
  <c r="C1002" i="8"/>
  <c r="D1002" i="8"/>
  <c r="E1002" i="8"/>
  <c r="F1002" i="8"/>
  <c r="G1002" i="8"/>
  <c r="H1002" i="8"/>
  <c r="I1002" i="8"/>
  <c r="J1002" i="8"/>
  <c r="K1002" i="8"/>
  <c r="L1002" i="8"/>
  <c r="M1002" i="8"/>
  <c r="A1003" i="8"/>
  <c r="B1003" i="8"/>
  <c r="C1003" i="8"/>
  <c r="D1003" i="8"/>
  <c r="E1003" i="8"/>
  <c r="F1003" i="8"/>
  <c r="G1003" i="8"/>
  <c r="H1003" i="8"/>
  <c r="I1003" i="8"/>
  <c r="J1003" i="8"/>
  <c r="K1003" i="8"/>
  <c r="L1003" i="8"/>
  <c r="M1003" i="8"/>
  <c r="A1004" i="8"/>
  <c r="B1004" i="8"/>
  <c r="C1004" i="8"/>
  <c r="D1004" i="8"/>
  <c r="E1004" i="8"/>
  <c r="F1004" i="8"/>
  <c r="G1004" i="8"/>
  <c r="H1004" i="8"/>
  <c r="I1004" i="8"/>
  <c r="J1004" i="8"/>
  <c r="K1004" i="8"/>
  <c r="L1004" i="8"/>
  <c r="M1004" i="8"/>
  <c r="A1005" i="8"/>
  <c r="B1005" i="8"/>
  <c r="C1005" i="8"/>
  <c r="D1005" i="8"/>
  <c r="E1005" i="8"/>
  <c r="F1005" i="8"/>
  <c r="G1005" i="8"/>
  <c r="H1005" i="8"/>
  <c r="I1005" i="8"/>
  <c r="J1005" i="8"/>
  <c r="K1005" i="8"/>
  <c r="L1005" i="8"/>
  <c r="M1005" i="8"/>
  <c r="A1006" i="8"/>
  <c r="B1006" i="8"/>
  <c r="C1006" i="8"/>
  <c r="D1006" i="8"/>
  <c r="E1006" i="8"/>
  <c r="F1006" i="8"/>
  <c r="G1006" i="8"/>
  <c r="H1006" i="8"/>
  <c r="I1006" i="8"/>
  <c r="J1006" i="8"/>
  <c r="K1006" i="8"/>
  <c r="L1006" i="8"/>
  <c r="M1006" i="8"/>
  <c r="A1007" i="8"/>
  <c r="B1007" i="8"/>
  <c r="C1007" i="8"/>
  <c r="D1007" i="8"/>
  <c r="E1007" i="8"/>
  <c r="F1007" i="8"/>
  <c r="G1007" i="8"/>
  <c r="H1007" i="8"/>
  <c r="I1007" i="8"/>
  <c r="J1007" i="8"/>
  <c r="K1007" i="8"/>
  <c r="L1007" i="8"/>
  <c r="M1007" i="8"/>
  <c r="A1008" i="8"/>
  <c r="B1008" i="8"/>
  <c r="C1008" i="8"/>
  <c r="D1008" i="8"/>
  <c r="E1008" i="8"/>
  <c r="F1008" i="8"/>
  <c r="G1008" i="8"/>
  <c r="H1008" i="8"/>
  <c r="I1008" i="8"/>
  <c r="J1008" i="8"/>
  <c r="K1008" i="8"/>
  <c r="L1008" i="8"/>
  <c r="M1008" i="8"/>
  <c r="A1009" i="8"/>
  <c r="B1009" i="8"/>
  <c r="C1009" i="8"/>
  <c r="D1009" i="8"/>
  <c r="E1009" i="8"/>
  <c r="F1009" i="8"/>
  <c r="G1009" i="8"/>
  <c r="H1009" i="8"/>
  <c r="I1009" i="8"/>
  <c r="J1009" i="8"/>
  <c r="K1009" i="8"/>
  <c r="L1009" i="8"/>
  <c r="M1009" i="8"/>
  <c r="A1010" i="8"/>
  <c r="B1010" i="8"/>
  <c r="C1010" i="8"/>
  <c r="D1010" i="8"/>
  <c r="E1010" i="8"/>
  <c r="F1010" i="8"/>
  <c r="G1010" i="8"/>
  <c r="H1010" i="8"/>
  <c r="I1010" i="8"/>
  <c r="J1010" i="8"/>
  <c r="K1010" i="8"/>
  <c r="L1010" i="8"/>
  <c r="M1010" i="8"/>
  <c r="A1011" i="8"/>
  <c r="B1011" i="8"/>
  <c r="C1011" i="8"/>
  <c r="D1011" i="8"/>
  <c r="E1011" i="8"/>
  <c r="F1011" i="8"/>
  <c r="G1011" i="8"/>
  <c r="H1011" i="8"/>
  <c r="I1011" i="8"/>
  <c r="J1011" i="8"/>
  <c r="K1011" i="8"/>
  <c r="L1011" i="8"/>
  <c r="M1011" i="8"/>
  <c r="A1012" i="8"/>
  <c r="B1012" i="8"/>
  <c r="C1012" i="8"/>
  <c r="D1012" i="8"/>
  <c r="E1012" i="8"/>
  <c r="F1012" i="8"/>
  <c r="G1012" i="8"/>
  <c r="H1012" i="8"/>
  <c r="I1012" i="8"/>
  <c r="J1012" i="8"/>
  <c r="K1012" i="8"/>
  <c r="L1012" i="8"/>
  <c r="M1012" i="8"/>
  <c r="A1013" i="8"/>
  <c r="B1013" i="8"/>
  <c r="C1013" i="8"/>
  <c r="D1013" i="8"/>
  <c r="E1013" i="8"/>
  <c r="F1013" i="8"/>
  <c r="G1013" i="8"/>
  <c r="H1013" i="8"/>
  <c r="I1013" i="8"/>
  <c r="J1013" i="8"/>
  <c r="K1013" i="8"/>
  <c r="L1013" i="8"/>
  <c r="M1013" i="8"/>
  <c r="A1014" i="8"/>
  <c r="B1014" i="8"/>
  <c r="C1014" i="8"/>
  <c r="D1014" i="8"/>
  <c r="E1014" i="8"/>
  <c r="F1014" i="8"/>
  <c r="G1014" i="8"/>
  <c r="H1014" i="8"/>
  <c r="I1014" i="8"/>
  <c r="J1014" i="8"/>
  <c r="K1014" i="8"/>
  <c r="L1014" i="8"/>
  <c r="M1014" i="8"/>
  <c r="A1015" i="8"/>
  <c r="B1015" i="8"/>
  <c r="C1015" i="8"/>
  <c r="D1015" i="8"/>
  <c r="E1015" i="8"/>
  <c r="F1015" i="8"/>
  <c r="G1015" i="8"/>
  <c r="H1015" i="8"/>
  <c r="I1015" i="8"/>
  <c r="J1015" i="8"/>
  <c r="K1015" i="8"/>
  <c r="L1015" i="8"/>
  <c r="M1015" i="8"/>
  <c r="A1016" i="8"/>
  <c r="B1016" i="8"/>
  <c r="C1016" i="8"/>
  <c r="D1016" i="8"/>
  <c r="E1016" i="8"/>
  <c r="F1016" i="8"/>
  <c r="G1016" i="8"/>
  <c r="H1016" i="8"/>
  <c r="I1016" i="8"/>
  <c r="J1016" i="8"/>
  <c r="K1016" i="8"/>
  <c r="L1016" i="8"/>
  <c r="M1016" i="8"/>
  <c r="A1017" i="8"/>
  <c r="B1017" i="8"/>
  <c r="C1017" i="8"/>
  <c r="D1017" i="8"/>
  <c r="E1017" i="8"/>
  <c r="F1017" i="8"/>
  <c r="G1017" i="8"/>
  <c r="H1017" i="8"/>
  <c r="I1017" i="8"/>
  <c r="J1017" i="8"/>
  <c r="K1017" i="8"/>
  <c r="L1017" i="8"/>
  <c r="M1017" i="8"/>
  <c r="A1018" i="8"/>
  <c r="B1018" i="8"/>
  <c r="C1018" i="8"/>
  <c r="D1018" i="8"/>
  <c r="E1018" i="8"/>
  <c r="F1018" i="8"/>
  <c r="G1018" i="8"/>
  <c r="H1018" i="8"/>
  <c r="I1018" i="8"/>
  <c r="J1018" i="8"/>
  <c r="K1018" i="8"/>
  <c r="L1018" i="8"/>
  <c r="M1018" i="8"/>
  <c r="A1019" i="8"/>
  <c r="B1019" i="8"/>
  <c r="C1019" i="8"/>
  <c r="D1019" i="8"/>
  <c r="E1019" i="8"/>
  <c r="F1019" i="8"/>
  <c r="G1019" i="8"/>
  <c r="H1019" i="8"/>
  <c r="I1019" i="8"/>
  <c r="J1019" i="8"/>
  <c r="K1019" i="8"/>
  <c r="L1019" i="8"/>
  <c r="M1019" i="8"/>
  <c r="A1020" i="8"/>
  <c r="B1020" i="8"/>
  <c r="C1020" i="8"/>
  <c r="D1020" i="8"/>
  <c r="E1020" i="8"/>
  <c r="F1020" i="8"/>
  <c r="G1020" i="8"/>
  <c r="H1020" i="8"/>
  <c r="I1020" i="8"/>
  <c r="J1020" i="8"/>
  <c r="K1020" i="8"/>
  <c r="L1020" i="8"/>
  <c r="M1020" i="8"/>
  <c r="A1021" i="8"/>
  <c r="B1021" i="8"/>
  <c r="C1021" i="8"/>
  <c r="D1021" i="8"/>
  <c r="E1021" i="8"/>
  <c r="F1021" i="8"/>
  <c r="G1021" i="8"/>
  <c r="H1021" i="8"/>
  <c r="I1021" i="8"/>
  <c r="J1021" i="8"/>
  <c r="K1021" i="8"/>
  <c r="L1021" i="8"/>
  <c r="M1021" i="8"/>
  <c r="A1022" i="8"/>
  <c r="B1022" i="8"/>
  <c r="C1022" i="8"/>
  <c r="D1022" i="8"/>
  <c r="E1022" i="8"/>
  <c r="F1022" i="8"/>
  <c r="G1022" i="8"/>
  <c r="H1022" i="8"/>
  <c r="I1022" i="8"/>
  <c r="J1022" i="8"/>
  <c r="K1022" i="8"/>
  <c r="L1022" i="8"/>
  <c r="M1022" i="8"/>
  <c r="A1023" i="8"/>
  <c r="B1023" i="8"/>
  <c r="C1023" i="8"/>
  <c r="D1023" i="8"/>
  <c r="E1023" i="8"/>
  <c r="F1023" i="8"/>
  <c r="G1023" i="8"/>
  <c r="H1023" i="8"/>
  <c r="I1023" i="8"/>
  <c r="J1023" i="8"/>
  <c r="K1023" i="8"/>
  <c r="L1023" i="8"/>
  <c r="M1023" i="8"/>
  <c r="A1024" i="8"/>
  <c r="B1024" i="8"/>
  <c r="C1024" i="8"/>
  <c r="D1024" i="8"/>
  <c r="E1024" i="8"/>
  <c r="F1024" i="8"/>
  <c r="G1024" i="8"/>
  <c r="H1024" i="8"/>
  <c r="I1024" i="8"/>
  <c r="J1024" i="8"/>
  <c r="K1024" i="8"/>
  <c r="L1024" i="8"/>
  <c r="M1024" i="8"/>
  <c r="A1025" i="8"/>
  <c r="B1025" i="8"/>
  <c r="C1025" i="8"/>
  <c r="D1025" i="8"/>
  <c r="E1025" i="8"/>
  <c r="F1025" i="8"/>
  <c r="G1025" i="8"/>
  <c r="H1025" i="8"/>
  <c r="I1025" i="8"/>
  <c r="J1025" i="8"/>
  <c r="K1025" i="8"/>
  <c r="L1025" i="8"/>
  <c r="M1025" i="8"/>
  <c r="A1026" i="8"/>
  <c r="B1026" i="8"/>
  <c r="C1026" i="8"/>
  <c r="D1026" i="8"/>
  <c r="E1026" i="8"/>
  <c r="F1026" i="8"/>
  <c r="G1026" i="8"/>
  <c r="H1026" i="8"/>
  <c r="I1026" i="8"/>
  <c r="J1026" i="8"/>
  <c r="K1026" i="8"/>
  <c r="L1026" i="8"/>
  <c r="M1026" i="8"/>
  <c r="A1027" i="8"/>
  <c r="B1027" i="8"/>
  <c r="C1027" i="8"/>
  <c r="D1027" i="8"/>
  <c r="E1027" i="8"/>
  <c r="F1027" i="8"/>
  <c r="G1027" i="8"/>
  <c r="H1027" i="8"/>
  <c r="I1027" i="8"/>
  <c r="J1027" i="8"/>
  <c r="K1027" i="8"/>
  <c r="L1027" i="8"/>
  <c r="M1027" i="8"/>
  <c r="A1028" i="8"/>
  <c r="B1028" i="8"/>
  <c r="C1028" i="8"/>
  <c r="D1028" i="8"/>
  <c r="E1028" i="8"/>
  <c r="F1028" i="8"/>
  <c r="G1028" i="8"/>
  <c r="H1028" i="8"/>
  <c r="I1028" i="8"/>
  <c r="J1028" i="8"/>
  <c r="K1028" i="8"/>
  <c r="L1028" i="8"/>
  <c r="M1028" i="8"/>
  <c r="A1029" i="8"/>
  <c r="B1029" i="8"/>
  <c r="C1029" i="8"/>
  <c r="D1029" i="8"/>
  <c r="E1029" i="8"/>
  <c r="F1029" i="8"/>
  <c r="G1029" i="8"/>
  <c r="H1029" i="8"/>
  <c r="I1029" i="8"/>
  <c r="J1029" i="8"/>
  <c r="K1029" i="8"/>
  <c r="L1029" i="8"/>
  <c r="M1029" i="8"/>
  <c r="A1030" i="8"/>
  <c r="B1030" i="8"/>
  <c r="C1030" i="8"/>
  <c r="D1030" i="8"/>
  <c r="E1030" i="8"/>
  <c r="F1030" i="8"/>
  <c r="G1030" i="8"/>
  <c r="H1030" i="8"/>
  <c r="I1030" i="8"/>
  <c r="J1030" i="8"/>
  <c r="K1030" i="8"/>
  <c r="L1030" i="8"/>
  <c r="M1030" i="8"/>
  <c r="A1031" i="8"/>
  <c r="B1031" i="8"/>
  <c r="C1031" i="8"/>
  <c r="D1031" i="8"/>
  <c r="E1031" i="8"/>
  <c r="F1031" i="8"/>
  <c r="G1031" i="8"/>
  <c r="H1031" i="8"/>
  <c r="I1031" i="8"/>
  <c r="J1031" i="8"/>
  <c r="K1031" i="8"/>
  <c r="L1031" i="8"/>
  <c r="M1031" i="8"/>
  <c r="A1032" i="8"/>
  <c r="B1032" i="8"/>
  <c r="C1032" i="8"/>
  <c r="D1032" i="8"/>
  <c r="E1032" i="8"/>
  <c r="F1032" i="8"/>
  <c r="G1032" i="8"/>
  <c r="H1032" i="8"/>
  <c r="I1032" i="8"/>
  <c r="J1032" i="8"/>
  <c r="K1032" i="8"/>
  <c r="L1032" i="8"/>
  <c r="M1032" i="8"/>
  <c r="A1033" i="8"/>
  <c r="B1033" i="8"/>
  <c r="C1033" i="8"/>
  <c r="D1033" i="8"/>
  <c r="E1033" i="8"/>
  <c r="F1033" i="8"/>
  <c r="G1033" i="8"/>
  <c r="H1033" i="8"/>
  <c r="I1033" i="8"/>
  <c r="J1033" i="8"/>
  <c r="K1033" i="8"/>
  <c r="L1033" i="8"/>
  <c r="M1033" i="8"/>
  <c r="A1034" i="8"/>
  <c r="B1034" i="8"/>
  <c r="C1034" i="8"/>
  <c r="D1034" i="8"/>
  <c r="E1034" i="8"/>
  <c r="F1034" i="8"/>
  <c r="G1034" i="8"/>
  <c r="H1034" i="8"/>
  <c r="I1034" i="8"/>
  <c r="J1034" i="8"/>
  <c r="K1034" i="8"/>
  <c r="L1034" i="8"/>
  <c r="M1034" i="8"/>
  <c r="A1035" i="8"/>
  <c r="B1035" i="8"/>
  <c r="C1035" i="8"/>
  <c r="D1035" i="8"/>
  <c r="E1035" i="8"/>
  <c r="F1035" i="8"/>
  <c r="G1035" i="8"/>
  <c r="H1035" i="8"/>
  <c r="I1035" i="8"/>
  <c r="J1035" i="8"/>
  <c r="K1035" i="8"/>
  <c r="L1035" i="8"/>
  <c r="M1035" i="8"/>
  <c r="A1036" i="8"/>
  <c r="B1036" i="8"/>
  <c r="C1036" i="8"/>
  <c r="D1036" i="8"/>
  <c r="E1036" i="8"/>
  <c r="F1036" i="8"/>
  <c r="G1036" i="8"/>
  <c r="H1036" i="8"/>
  <c r="I1036" i="8"/>
  <c r="J1036" i="8"/>
  <c r="K1036" i="8"/>
  <c r="L1036" i="8"/>
  <c r="M1036" i="8"/>
  <c r="A1037" i="8"/>
  <c r="B1037" i="8"/>
  <c r="C1037" i="8"/>
  <c r="D1037" i="8"/>
  <c r="E1037" i="8"/>
  <c r="F1037" i="8"/>
  <c r="G1037" i="8"/>
  <c r="H1037" i="8"/>
  <c r="I1037" i="8"/>
  <c r="J1037" i="8"/>
  <c r="K1037" i="8"/>
  <c r="L1037" i="8"/>
  <c r="M1037" i="8"/>
  <c r="A1038" i="8"/>
  <c r="B1038" i="8"/>
  <c r="C1038" i="8"/>
  <c r="D1038" i="8"/>
  <c r="E1038" i="8"/>
  <c r="F1038" i="8"/>
  <c r="G1038" i="8"/>
  <c r="H1038" i="8"/>
  <c r="I1038" i="8"/>
  <c r="J1038" i="8"/>
  <c r="K1038" i="8"/>
  <c r="L1038" i="8"/>
  <c r="M1038" i="8"/>
  <c r="A1039" i="8"/>
  <c r="B1039" i="8"/>
  <c r="C1039" i="8"/>
  <c r="D1039" i="8"/>
  <c r="E1039" i="8"/>
  <c r="F1039" i="8"/>
  <c r="G1039" i="8"/>
  <c r="H1039" i="8"/>
  <c r="I1039" i="8"/>
  <c r="J1039" i="8"/>
  <c r="K1039" i="8"/>
  <c r="L1039" i="8"/>
  <c r="M1039" i="8"/>
  <c r="A1040" i="8"/>
  <c r="B1040" i="8"/>
  <c r="C1040" i="8"/>
  <c r="D1040" i="8"/>
  <c r="E1040" i="8"/>
  <c r="F1040" i="8"/>
  <c r="G1040" i="8"/>
  <c r="H1040" i="8"/>
  <c r="I1040" i="8"/>
  <c r="J1040" i="8"/>
  <c r="K1040" i="8"/>
  <c r="L1040" i="8"/>
  <c r="M1040" i="8"/>
  <c r="A1041" i="8"/>
  <c r="B1041" i="8"/>
  <c r="C1041" i="8"/>
  <c r="D1041" i="8"/>
  <c r="E1041" i="8"/>
  <c r="F1041" i="8"/>
  <c r="G1041" i="8"/>
  <c r="H1041" i="8"/>
  <c r="I1041" i="8"/>
  <c r="J1041" i="8"/>
  <c r="K1041" i="8"/>
  <c r="L1041" i="8"/>
  <c r="M1041" i="8"/>
  <c r="A1042" i="8"/>
  <c r="B1042" i="8"/>
  <c r="C1042" i="8"/>
  <c r="D1042" i="8"/>
  <c r="E1042" i="8"/>
  <c r="F1042" i="8"/>
  <c r="G1042" i="8"/>
  <c r="H1042" i="8"/>
  <c r="I1042" i="8"/>
  <c r="J1042" i="8"/>
  <c r="K1042" i="8"/>
  <c r="L1042" i="8"/>
  <c r="M1042" i="8"/>
  <c r="A1043" i="8"/>
  <c r="B1043" i="8"/>
  <c r="C1043" i="8"/>
  <c r="D1043" i="8"/>
  <c r="E1043" i="8"/>
  <c r="F1043" i="8"/>
  <c r="G1043" i="8"/>
  <c r="H1043" i="8"/>
  <c r="I1043" i="8"/>
  <c r="J1043" i="8"/>
  <c r="K1043" i="8"/>
  <c r="L1043" i="8"/>
  <c r="M1043" i="8"/>
  <c r="A1044" i="8"/>
  <c r="B1044" i="8"/>
  <c r="C1044" i="8"/>
  <c r="D1044" i="8"/>
  <c r="E1044" i="8"/>
  <c r="F1044" i="8"/>
  <c r="G1044" i="8"/>
  <c r="H1044" i="8"/>
  <c r="I1044" i="8"/>
  <c r="J1044" i="8"/>
  <c r="K1044" i="8"/>
  <c r="L1044" i="8"/>
  <c r="M1044" i="8"/>
  <c r="A1045" i="8"/>
  <c r="B1045" i="8"/>
  <c r="C1045" i="8"/>
  <c r="D1045" i="8"/>
  <c r="E1045" i="8"/>
  <c r="F1045" i="8"/>
  <c r="G1045" i="8"/>
  <c r="H1045" i="8"/>
  <c r="I1045" i="8"/>
  <c r="J1045" i="8"/>
  <c r="K1045" i="8"/>
  <c r="L1045" i="8"/>
  <c r="M1045" i="8"/>
  <c r="A1046" i="8"/>
  <c r="B1046" i="8"/>
  <c r="C1046" i="8"/>
  <c r="D1046" i="8"/>
  <c r="E1046" i="8"/>
  <c r="F1046" i="8"/>
  <c r="G1046" i="8"/>
  <c r="H1046" i="8"/>
  <c r="I1046" i="8"/>
  <c r="J1046" i="8"/>
  <c r="K1046" i="8"/>
  <c r="L1046" i="8"/>
  <c r="M1046" i="8"/>
  <c r="A1047" i="8"/>
  <c r="B1047" i="8"/>
  <c r="C1047" i="8"/>
  <c r="D1047" i="8"/>
  <c r="E1047" i="8"/>
  <c r="F1047" i="8"/>
  <c r="G1047" i="8"/>
  <c r="H1047" i="8"/>
  <c r="I1047" i="8"/>
  <c r="J1047" i="8"/>
  <c r="K1047" i="8"/>
  <c r="L1047" i="8"/>
  <c r="M1047" i="8"/>
  <c r="A1048" i="8"/>
  <c r="B1048" i="8"/>
  <c r="C1048" i="8"/>
  <c r="D1048" i="8"/>
  <c r="E1048" i="8"/>
  <c r="F1048" i="8"/>
  <c r="G1048" i="8"/>
  <c r="H1048" i="8"/>
  <c r="I1048" i="8"/>
  <c r="J1048" i="8"/>
  <c r="K1048" i="8"/>
  <c r="L1048" i="8"/>
  <c r="M1048" i="8"/>
  <c r="A1049" i="8"/>
  <c r="B1049" i="8"/>
  <c r="C1049" i="8"/>
  <c r="D1049" i="8"/>
  <c r="E1049" i="8"/>
  <c r="F1049" i="8"/>
  <c r="G1049" i="8"/>
  <c r="H1049" i="8"/>
  <c r="I1049" i="8"/>
  <c r="J1049" i="8"/>
  <c r="K1049" i="8"/>
  <c r="L1049" i="8"/>
  <c r="M1049" i="8"/>
  <c r="A1050" i="8"/>
  <c r="B1050" i="8"/>
  <c r="C1050" i="8"/>
  <c r="D1050" i="8"/>
  <c r="E1050" i="8"/>
  <c r="F1050" i="8"/>
  <c r="G1050" i="8"/>
  <c r="H1050" i="8"/>
  <c r="I1050" i="8"/>
  <c r="J1050" i="8"/>
  <c r="K1050" i="8"/>
  <c r="L1050" i="8"/>
  <c r="M1050" i="8"/>
  <c r="A1051" i="8"/>
  <c r="B1051" i="8"/>
  <c r="C1051" i="8"/>
  <c r="D1051" i="8"/>
  <c r="E1051" i="8"/>
  <c r="F1051" i="8"/>
  <c r="G1051" i="8"/>
  <c r="H1051" i="8"/>
  <c r="I1051" i="8"/>
  <c r="J1051" i="8"/>
  <c r="K1051" i="8"/>
  <c r="L1051" i="8"/>
  <c r="M1051" i="8"/>
  <c r="A1052" i="8"/>
  <c r="B1052" i="8"/>
  <c r="C1052" i="8"/>
  <c r="D1052" i="8"/>
  <c r="E1052" i="8"/>
  <c r="F1052" i="8"/>
  <c r="G1052" i="8"/>
  <c r="H1052" i="8"/>
  <c r="I1052" i="8"/>
  <c r="J1052" i="8"/>
  <c r="K1052" i="8"/>
  <c r="L1052" i="8"/>
  <c r="M1052" i="8"/>
  <c r="A1053" i="8"/>
  <c r="B1053" i="8"/>
  <c r="C1053" i="8"/>
  <c r="D1053" i="8"/>
  <c r="E1053" i="8"/>
  <c r="F1053" i="8"/>
  <c r="G1053" i="8"/>
  <c r="H1053" i="8"/>
  <c r="I1053" i="8"/>
  <c r="J1053" i="8"/>
  <c r="K1053" i="8"/>
  <c r="L1053" i="8"/>
  <c r="M1053" i="8"/>
  <c r="A1054" i="8"/>
  <c r="B1054" i="8"/>
  <c r="C1054" i="8"/>
  <c r="D1054" i="8"/>
  <c r="E1054" i="8"/>
  <c r="F1054" i="8"/>
  <c r="G1054" i="8"/>
  <c r="H1054" i="8"/>
  <c r="I1054" i="8"/>
  <c r="J1054" i="8"/>
  <c r="K1054" i="8"/>
  <c r="L1054" i="8"/>
  <c r="M1054" i="8"/>
  <c r="A1055" i="8"/>
  <c r="B1055" i="8"/>
  <c r="C1055" i="8"/>
  <c r="D1055" i="8"/>
  <c r="E1055" i="8"/>
  <c r="F1055" i="8"/>
  <c r="G1055" i="8"/>
  <c r="H1055" i="8"/>
  <c r="I1055" i="8"/>
  <c r="J1055" i="8"/>
  <c r="K1055" i="8"/>
  <c r="L1055" i="8"/>
  <c r="M1055" i="8"/>
  <c r="A1056" i="8"/>
  <c r="B1056" i="8"/>
  <c r="C1056" i="8"/>
  <c r="D1056" i="8"/>
  <c r="E1056" i="8"/>
  <c r="F1056" i="8"/>
  <c r="G1056" i="8"/>
  <c r="H1056" i="8"/>
  <c r="I1056" i="8"/>
  <c r="J1056" i="8"/>
  <c r="K1056" i="8"/>
  <c r="L1056" i="8"/>
  <c r="M1056" i="8"/>
  <c r="A1057" i="8"/>
  <c r="B1057" i="8"/>
  <c r="C1057" i="8"/>
  <c r="D1057" i="8"/>
  <c r="E1057" i="8"/>
  <c r="F1057" i="8"/>
  <c r="G1057" i="8"/>
  <c r="H1057" i="8"/>
  <c r="I1057" i="8"/>
  <c r="J1057" i="8"/>
  <c r="K1057" i="8"/>
  <c r="L1057" i="8"/>
  <c r="M1057" i="8"/>
  <c r="A1058" i="8"/>
  <c r="B1058" i="8"/>
  <c r="C1058" i="8"/>
  <c r="D1058" i="8"/>
  <c r="E1058" i="8"/>
  <c r="F1058" i="8"/>
  <c r="G1058" i="8"/>
  <c r="H1058" i="8"/>
  <c r="I1058" i="8"/>
  <c r="J1058" i="8"/>
  <c r="K1058" i="8"/>
  <c r="L1058" i="8"/>
  <c r="M1058" i="8"/>
  <c r="A1059" i="8"/>
  <c r="B1059" i="8"/>
  <c r="C1059" i="8"/>
  <c r="D1059" i="8"/>
  <c r="E1059" i="8"/>
  <c r="F1059" i="8"/>
  <c r="G1059" i="8"/>
  <c r="H1059" i="8"/>
  <c r="I1059" i="8"/>
  <c r="J1059" i="8"/>
  <c r="K1059" i="8"/>
  <c r="L1059" i="8"/>
  <c r="M1059" i="8"/>
  <c r="A1060" i="8"/>
  <c r="B1060" i="8"/>
  <c r="C1060" i="8"/>
  <c r="D1060" i="8"/>
  <c r="E1060" i="8"/>
  <c r="F1060" i="8"/>
  <c r="G1060" i="8"/>
  <c r="H1060" i="8"/>
  <c r="I1060" i="8"/>
  <c r="J1060" i="8"/>
  <c r="K1060" i="8"/>
  <c r="L1060" i="8"/>
  <c r="M1060" i="8"/>
  <c r="A1061" i="8"/>
  <c r="B1061" i="8"/>
  <c r="C1061" i="8"/>
  <c r="D1061" i="8"/>
  <c r="E1061" i="8"/>
  <c r="F1061" i="8"/>
  <c r="G1061" i="8"/>
  <c r="H1061" i="8"/>
  <c r="I1061" i="8"/>
  <c r="J1061" i="8"/>
  <c r="K1061" i="8"/>
  <c r="L1061" i="8"/>
  <c r="M1061" i="8"/>
  <c r="A1062" i="8"/>
  <c r="B1062" i="8"/>
  <c r="C1062" i="8"/>
  <c r="D1062" i="8"/>
  <c r="E1062" i="8"/>
  <c r="F1062" i="8"/>
  <c r="G1062" i="8"/>
  <c r="H1062" i="8"/>
  <c r="I1062" i="8"/>
  <c r="J1062" i="8"/>
  <c r="K1062" i="8"/>
  <c r="L1062" i="8"/>
  <c r="M1062" i="8"/>
  <c r="A1063" i="8"/>
  <c r="B1063" i="8"/>
  <c r="C1063" i="8"/>
  <c r="D1063" i="8"/>
  <c r="E1063" i="8"/>
  <c r="F1063" i="8"/>
  <c r="G1063" i="8"/>
  <c r="H1063" i="8"/>
  <c r="I1063" i="8"/>
  <c r="J1063" i="8"/>
  <c r="K1063" i="8"/>
  <c r="L1063" i="8"/>
  <c r="M1063" i="8"/>
  <c r="A1064" i="8"/>
  <c r="B1064" i="8"/>
  <c r="C1064" i="8"/>
  <c r="D1064" i="8"/>
  <c r="E1064" i="8"/>
  <c r="F1064" i="8"/>
  <c r="G1064" i="8"/>
  <c r="H1064" i="8"/>
  <c r="I1064" i="8"/>
  <c r="J1064" i="8"/>
  <c r="K1064" i="8"/>
  <c r="L1064" i="8"/>
  <c r="M1064" i="8"/>
  <c r="A1065" i="8"/>
  <c r="B1065" i="8"/>
  <c r="C1065" i="8"/>
  <c r="D1065" i="8"/>
  <c r="E1065" i="8"/>
  <c r="F1065" i="8"/>
  <c r="G1065" i="8"/>
  <c r="H1065" i="8"/>
  <c r="I1065" i="8"/>
  <c r="J1065" i="8"/>
  <c r="K1065" i="8"/>
  <c r="L1065" i="8"/>
  <c r="M1065" i="8"/>
  <c r="A1066" i="8"/>
  <c r="B1066" i="8"/>
  <c r="C1066" i="8"/>
  <c r="D1066" i="8"/>
  <c r="E1066" i="8"/>
  <c r="F1066" i="8"/>
  <c r="G1066" i="8"/>
  <c r="H1066" i="8"/>
  <c r="I1066" i="8"/>
  <c r="J1066" i="8"/>
  <c r="K1066" i="8"/>
  <c r="L1066" i="8"/>
  <c r="M1066" i="8"/>
  <c r="A1067" i="8"/>
  <c r="B1067" i="8"/>
  <c r="C1067" i="8"/>
  <c r="D1067" i="8"/>
  <c r="E1067" i="8"/>
  <c r="F1067" i="8"/>
  <c r="G1067" i="8"/>
  <c r="H1067" i="8"/>
  <c r="I1067" i="8"/>
  <c r="J1067" i="8"/>
  <c r="K1067" i="8"/>
  <c r="L1067" i="8"/>
  <c r="M1067" i="8"/>
  <c r="A1068" i="8"/>
  <c r="B1068" i="8"/>
  <c r="C1068" i="8"/>
  <c r="D1068" i="8"/>
  <c r="E1068" i="8"/>
  <c r="F1068" i="8"/>
  <c r="G1068" i="8"/>
  <c r="H1068" i="8"/>
  <c r="I1068" i="8"/>
  <c r="J1068" i="8"/>
  <c r="K1068" i="8"/>
  <c r="L1068" i="8"/>
  <c r="M1068" i="8"/>
  <c r="A1069" i="8"/>
  <c r="B1069" i="8"/>
  <c r="C1069" i="8"/>
  <c r="D1069" i="8"/>
  <c r="E1069" i="8"/>
  <c r="F1069" i="8"/>
  <c r="G1069" i="8"/>
  <c r="H1069" i="8"/>
  <c r="I1069" i="8"/>
  <c r="J1069" i="8"/>
  <c r="K1069" i="8"/>
  <c r="L1069" i="8"/>
  <c r="M1069" i="8"/>
  <c r="A1070" i="8"/>
  <c r="B1070" i="8"/>
  <c r="C1070" i="8"/>
  <c r="D1070" i="8"/>
  <c r="E1070" i="8"/>
  <c r="F1070" i="8"/>
  <c r="G1070" i="8"/>
  <c r="H1070" i="8"/>
  <c r="I1070" i="8"/>
  <c r="J1070" i="8"/>
  <c r="K1070" i="8"/>
  <c r="L1070" i="8"/>
  <c r="M1070" i="8"/>
  <c r="A1071" i="8"/>
  <c r="B1071" i="8"/>
  <c r="C1071" i="8"/>
  <c r="D1071" i="8"/>
  <c r="E1071" i="8"/>
  <c r="F1071" i="8"/>
  <c r="G1071" i="8"/>
  <c r="H1071" i="8"/>
  <c r="I1071" i="8"/>
  <c r="J1071" i="8"/>
  <c r="K1071" i="8"/>
  <c r="L1071" i="8"/>
  <c r="M1071" i="8"/>
  <c r="A1072" i="8"/>
  <c r="B1072" i="8"/>
  <c r="C1072" i="8"/>
  <c r="D1072" i="8"/>
  <c r="E1072" i="8"/>
  <c r="F1072" i="8"/>
  <c r="G1072" i="8"/>
  <c r="H1072" i="8"/>
  <c r="I1072" i="8"/>
  <c r="J1072" i="8"/>
  <c r="K1072" i="8"/>
  <c r="L1072" i="8"/>
  <c r="M1072" i="8"/>
  <c r="A1073" i="8"/>
  <c r="B1073" i="8"/>
  <c r="C1073" i="8"/>
  <c r="D1073" i="8"/>
  <c r="E1073" i="8"/>
  <c r="F1073" i="8"/>
  <c r="G1073" i="8"/>
  <c r="H1073" i="8"/>
  <c r="I1073" i="8"/>
  <c r="J1073" i="8"/>
  <c r="K1073" i="8"/>
  <c r="L1073" i="8"/>
  <c r="M1073" i="8"/>
  <c r="A1074" i="8"/>
  <c r="B1074" i="8"/>
  <c r="C1074" i="8"/>
  <c r="D1074" i="8"/>
  <c r="E1074" i="8"/>
  <c r="F1074" i="8"/>
  <c r="G1074" i="8"/>
  <c r="H1074" i="8"/>
  <c r="I1074" i="8"/>
  <c r="J1074" i="8"/>
  <c r="K1074" i="8"/>
  <c r="L1074" i="8"/>
  <c r="M1074" i="8"/>
  <c r="A1075" i="8"/>
  <c r="B1075" i="8"/>
  <c r="C1075" i="8"/>
  <c r="D1075" i="8"/>
  <c r="E1075" i="8"/>
  <c r="F1075" i="8"/>
  <c r="G1075" i="8"/>
  <c r="H1075" i="8"/>
  <c r="I1075" i="8"/>
  <c r="J1075" i="8"/>
  <c r="K1075" i="8"/>
  <c r="L1075" i="8"/>
  <c r="M1075" i="8"/>
  <c r="A1076" i="8"/>
  <c r="B1076" i="8"/>
  <c r="C1076" i="8"/>
  <c r="D1076" i="8"/>
  <c r="E1076" i="8"/>
  <c r="F1076" i="8"/>
  <c r="G1076" i="8"/>
  <c r="H1076" i="8"/>
  <c r="I1076" i="8"/>
  <c r="J1076" i="8"/>
  <c r="K1076" i="8"/>
  <c r="L1076" i="8"/>
  <c r="M1076" i="8"/>
  <c r="A1077" i="8"/>
  <c r="B1077" i="8"/>
  <c r="C1077" i="8"/>
  <c r="D1077" i="8"/>
  <c r="E1077" i="8"/>
  <c r="F1077" i="8"/>
  <c r="G1077" i="8"/>
  <c r="H1077" i="8"/>
  <c r="I1077" i="8"/>
  <c r="J1077" i="8"/>
  <c r="K1077" i="8"/>
  <c r="L1077" i="8"/>
  <c r="M1077" i="8"/>
  <c r="A1078" i="8"/>
  <c r="B1078" i="8"/>
  <c r="C1078" i="8"/>
  <c r="D1078" i="8"/>
  <c r="E1078" i="8"/>
  <c r="F1078" i="8"/>
  <c r="G1078" i="8"/>
  <c r="H1078" i="8"/>
  <c r="I1078" i="8"/>
  <c r="J1078" i="8"/>
  <c r="K1078" i="8"/>
  <c r="L1078" i="8"/>
  <c r="M1078" i="8"/>
  <c r="A1079" i="8"/>
  <c r="B1079" i="8"/>
  <c r="C1079" i="8"/>
  <c r="D1079" i="8"/>
  <c r="E1079" i="8"/>
  <c r="F1079" i="8"/>
  <c r="G1079" i="8"/>
  <c r="H1079" i="8"/>
  <c r="I1079" i="8"/>
  <c r="J1079" i="8"/>
  <c r="K1079" i="8"/>
  <c r="L1079" i="8"/>
  <c r="M1079" i="8"/>
  <c r="A1080" i="8"/>
  <c r="B1080" i="8"/>
  <c r="C1080" i="8"/>
  <c r="D1080" i="8"/>
  <c r="E1080" i="8"/>
  <c r="F1080" i="8"/>
  <c r="G1080" i="8"/>
  <c r="H1080" i="8"/>
  <c r="I1080" i="8"/>
  <c r="J1080" i="8"/>
  <c r="K1080" i="8"/>
  <c r="L1080" i="8"/>
  <c r="M1080" i="8"/>
  <c r="A1081" i="8"/>
  <c r="B1081" i="8"/>
  <c r="C1081" i="8"/>
  <c r="D1081" i="8"/>
  <c r="E1081" i="8"/>
  <c r="F1081" i="8"/>
  <c r="G1081" i="8"/>
  <c r="H1081" i="8"/>
  <c r="I1081" i="8"/>
  <c r="J1081" i="8"/>
  <c r="K1081" i="8"/>
  <c r="L1081" i="8"/>
  <c r="M1081" i="8"/>
  <c r="A1082" i="8"/>
  <c r="B1082" i="8"/>
  <c r="C1082" i="8"/>
  <c r="D1082" i="8"/>
  <c r="E1082" i="8"/>
  <c r="F1082" i="8"/>
  <c r="G1082" i="8"/>
  <c r="H1082" i="8"/>
  <c r="I1082" i="8"/>
  <c r="J1082" i="8"/>
  <c r="K1082" i="8"/>
  <c r="L1082" i="8"/>
  <c r="M1082" i="8"/>
  <c r="A1083" i="8"/>
  <c r="B1083" i="8"/>
  <c r="C1083" i="8"/>
  <c r="D1083" i="8"/>
  <c r="E1083" i="8"/>
  <c r="F1083" i="8"/>
  <c r="G1083" i="8"/>
  <c r="H1083" i="8"/>
  <c r="I1083" i="8"/>
  <c r="J1083" i="8"/>
  <c r="K1083" i="8"/>
  <c r="L1083" i="8"/>
  <c r="M1083" i="8"/>
  <c r="A1084" i="8"/>
  <c r="B1084" i="8"/>
  <c r="C1084" i="8"/>
  <c r="D1084" i="8"/>
  <c r="E1084" i="8"/>
  <c r="F1084" i="8"/>
  <c r="G1084" i="8"/>
  <c r="H1084" i="8"/>
  <c r="I1084" i="8"/>
  <c r="J1084" i="8"/>
  <c r="K1084" i="8"/>
  <c r="L1084" i="8"/>
  <c r="M1084" i="8"/>
  <c r="A1085" i="8"/>
  <c r="B1085" i="8"/>
  <c r="C1085" i="8"/>
  <c r="D1085" i="8"/>
  <c r="E1085" i="8"/>
  <c r="F1085" i="8"/>
  <c r="G1085" i="8"/>
  <c r="H1085" i="8"/>
  <c r="I1085" i="8"/>
  <c r="J1085" i="8"/>
  <c r="K1085" i="8"/>
  <c r="L1085" i="8"/>
  <c r="M1085" i="8"/>
  <c r="A1086" i="8"/>
  <c r="B1086" i="8"/>
  <c r="C1086" i="8"/>
  <c r="D1086" i="8"/>
  <c r="E1086" i="8"/>
  <c r="F1086" i="8"/>
  <c r="G1086" i="8"/>
  <c r="H1086" i="8"/>
  <c r="I1086" i="8"/>
  <c r="J1086" i="8"/>
  <c r="K1086" i="8"/>
  <c r="L1086" i="8"/>
  <c r="M1086" i="8"/>
  <c r="A1087" i="8"/>
  <c r="B1087" i="8"/>
  <c r="C1087" i="8"/>
  <c r="D1087" i="8"/>
  <c r="E1087" i="8"/>
  <c r="F1087" i="8"/>
  <c r="G1087" i="8"/>
  <c r="H1087" i="8"/>
  <c r="I1087" i="8"/>
  <c r="J1087" i="8"/>
  <c r="K1087" i="8"/>
  <c r="L1087" i="8"/>
  <c r="M1087" i="8"/>
  <c r="A1088" i="8"/>
  <c r="B1088" i="8"/>
  <c r="C1088" i="8"/>
  <c r="D1088" i="8"/>
  <c r="E1088" i="8"/>
  <c r="F1088" i="8"/>
  <c r="G1088" i="8"/>
  <c r="H1088" i="8"/>
  <c r="I1088" i="8"/>
  <c r="J1088" i="8"/>
  <c r="K1088" i="8"/>
  <c r="L1088" i="8"/>
  <c r="M1088" i="8"/>
  <c r="A1089" i="8"/>
  <c r="B1089" i="8"/>
  <c r="C1089" i="8"/>
  <c r="D1089" i="8"/>
  <c r="E1089" i="8"/>
  <c r="F1089" i="8"/>
  <c r="G1089" i="8"/>
  <c r="H1089" i="8"/>
  <c r="I1089" i="8"/>
  <c r="J1089" i="8"/>
  <c r="K1089" i="8"/>
  <c r="L1089" i="8"/>
  <c r="M1089" i="8"/>
  <c r="A1090" i="8"/>
  <c r="B1090" i="8"/>
  <c r="C1090" i="8"/>
  <c r="D1090" i="8"/>
  <c r="E1090" i="8"/>
  <c r="F1090" i="8"/>
  <c r="G1090" i="8"/>
  <c r="H1090" i="8"/>
  <c r="I1090" i="8"/>
  <c r="J1090" i="8"/>
  <c r="K1090" i="8"/>
  <c r="L1090" i="8"/>
  <c r="M1090" i="8"/>
  <c r="A1091" i="8"/>
  <c r="B1091" i="8"/>
  <c r="C1091" i="8"/>
  <c r="D1091" i="8"/>
  <c r="E1091" i="8"/>
  <c r="F1091" i="8"/>
  <c r="G1091" i="8"/>
  <c r="H1091" i="8"/>
  <c r="I1091" i="8"/>
  <c r="J1091" i="8"/>
  <c r="K1091" i="8"/>
  <c r="L1091" i="8"/>
  <c r="M1091" i="8"/>
  <c r="A1092" i="8"/>
  <c r="B1092" i="8"/>
  <c r="C1092" i="8"/>
  <c r="D1092" i="8"/>
  <c r="E1092" i="8"/>
  <c r="F1092" i="8"/>
  <c r="G1092" i="8"/>
  <c r="H1092" i="8"/>
  <c r="I1092" i="8"/>
  <c r="J1092" i="8"/>
  <c r="K1092" i="8"/>
  <c r="L1092" i="8"/>
  <c r="M1092" i="8"/>
  <c r="A1093" i="8"/>
  <c r="B1093" i="8"/>
  <c r="C1093" i="8"/>
  <c r="D1093" i="8"/>
  <c r="E1093" i="8"/>
  <c r="F1093" i="8"/>
  <c r="G1093" i="8"/>
  <c r="H1093" i="8"/>
  <c r="I1093" i="8"/>
  <c r="J1093" i="8"/>
  <c r="K1093" i="8"/>
  <c r="L1093" i="8"/>
  <c r="M1093" i="8"/>
  <c r="A1094" i="8"/>
  <c r="B1094" i="8"/>
  <c r="C1094" i="8"/>
  <c r="D1094" i="8"/>
  <c r="E1094" i="8"/>
  <c r="F1094" i="8"/>
  <c r="G1094" i="8"/>
  <c r="H1094" i="8"/>
  <c r="I1094" i="8"/>
  <c r="J1094" i="8"/>
  <c r="K1094" i="8"/>
  <c r="L1094" i="8"/>
  <c r="M1094" i="8"/>
  <c r="A1095" i="8"/>
  <c r="B1095" i="8"/>
  <c r="C1095" i="8"/>
  <c r="D1095" i="8"/>
  <c r="E1095" i="8"/>
  <c r="F1095" i="8"/>
  <c r="G1095" i="8"/>
  <c r="H1095" i="8"/>
  <c r="I1095" i="8"/>
  <c r="J1095" i="8"/>
  <c r="K1095" i="8"/>
  <c r="L1095" i="8"/>
  <c r="M1095" i="8"/>
  <c r="A1096" i="8"/>
  <c r="B1096" i="8"/>
  <c r="C1096" i="8"/>
  <c r="D1096" i="8"/>
  <c r="E1096" i="8"/>
  <c r="F1096" i="8"/>
  <c r="G1096" i="8"/>
  <c r="H1096" i="8"/>
  <c r="I1096" i="8"/>
  <c r="J1096" i="8"/>
  <c r="K1096" i="8"/>
  <c r="L1096" i="8"/>
  <c r="M1096" i="8"/>
  <c r="A1097" i="8"/>
  <c r="B1097" i="8"/>
  <c r="C1097" i="8"/>
  <c r="D1097" i="8"/>
  <c r="E1097" i="8"/>
  <c r="F1097" i="8"/>
  <c r="G1097" i="8"/>
  <c r="H1097" i="8"/>
  <c r="I1097" i="8"/>
  <c r="J1097" i="8"/>
  <c r="K1097" i="8"/>
  <c r="L1097" i="8"/>
  <c r="M1097" i="8"/>
  <c r="A1098" i="8"/>
  <c r="B1098" i="8"/>
  <c r="C1098" i="8"/>
  <c r="D1098" i="8"/>
  <c r="E1098" i="8"/>
  <c r="F1098" i="8"/>
  <c r="G1098" i="8"/>
  <c r="H1098" i="8"/>
  <c r="I1098" i="8"/>
  <c r="J1098" i="8"/>
  <c r="K1098" i="8"/>
  <c r="L1098" i="8"/>
  <c r="M1098" i="8"/>
  <c r="A1099" i="8"/>
  <c r="B1099" i="8"/>
  <c r="C1099" i="8"/>
  <c r="D1099" i="8"/>
  <c r="E1099" i="8"/>
  <c r="F1099" i="8"/>
  <c r="G1099" i="8"/>
  <c r="H1099" i="8"/>
  <c r="I1099" i="8"/>
  <c r="J1099" i="8"/>
  <c r="K1099" i="8"/>
  <c r="L1099" i="8"/>
  <c r="M1099" i="8"/>
  <c r="A1100" i="8"/>
  <c r="B1100" i="8"/>
  <c r="C1100" i="8"/>
  <c r="D1100" i="8"/>
  <c r="E1100" i="8"/>
  <c r="F1100" i="8"/>
  <c r="G1100" i="8"/>
  <c r="H1100" i="8"/>
  <c r="I1100" i="8"/>
  <c r="J1100" i="8"/>
  <c r="K1100" i="8"/>
  <c r="L1100" i="8"/>
  <c r="M1100" i="8"/>
  <c r="A1101" i="8"/>
  <c r="B1101" i="8"/>
  <c r="C1101" i="8"/>
  <c r="D1101" i="8"/>
  <c r="E1101" i="8"/>
  <c r="F1101" i="8"/>
  <c r="G1101" i="8"/>
  <c r="H1101" i="8"/>
  <c r="I1101" i="8"/>
  <c r="J1101" i="8"/>
  <c r="K1101" i="8"/>
  <c r="L1101" i="8"/>
  <c r="M1101" i="8"/>
  <c r="A1102" i="8"/>
  <c r="B1102" i="8"/>
  <c r="C1102" i="8"/>
  <c r="D1102" i="8"/>
  <c r="E1102" i="8"/>
  <c r="F1102" i="8"/>
  <c r="G1102" i="8"/>
  <c r="H1102" i="8"/>
  <c r="I1102" i="8"/>
  <c r="J1102" i="8"/>
  <c r="K1102" i="8"/>
  <c r="L1102" i="8"/>
  <c r="M1102" i="8"/>
  <c r="A1103" i="8"/>
  <c r="B1103" i="8"/>
  <c r="C1103" i="8"/>
  <c r="D1103" i="8"/>
  <c r="E1103" i="8"/>
  <c r="F1103" i="8"/>
  <c r="G1103" i="8"/>
  <c r="H1103" i="8"/>
  <c r="I1103" i="8"/>
  <c r="J1103" i="8"/>
  <c r="K1103" i="8"/>
  <c r="L1103" i="8"/>
  <c r="M1103" i="8"/>
  <c r="A1104" i="8"/>
  <c r="B1104" i="8"/>
  <c r="C1104" i="8"/>
  <c r="D1104" i="8"/>
  <c r="E1104" i="8"/>
  <c r="F1104" i="8"/>
  <c r="G1104" i="8"/>
  <c r="H1104" i="8"/>
  <c r="I1104" i="8"/>
  <c r="J1104" i="8"/>
  <c r="K1104" i="8"/>
  <c r="L1104" i="8"/>
  <c r="M1104" i="8"/>
  <c r="A1105" i="8"/>
  <c r="B1105" i="8"/>
  <c r="C1105" i="8"/>
  <c r="D1105" i="8"/>
  <c r="E1105" i="8"/>
  <c r="F1105" i="8"/>
  <c r="G1105" i="8"/>
  <c r="H1105" i="8"/>
  <c r="I1105" i="8"/>
  <c r="J1105" i="8"/>
  <c r="K1105" i="8"/>
  <c r="L1105" i="8"/>
  <c r="M1105" i="8"/>
  <c r="A1106" i="8"/>
  <c r="B1106" i="8"/>
  <c r="C1106" i="8"/>
  <c r="D1106" i="8"/>
  <c r="E1106" i="8"/>
  <c r="F1106" i="8"/>
  <c r="G1106" i="8"/>
  <c r="H1106" i="8"/>
  <c r="I1106" i="8"/>
  <c r="J1106" i="8"/>
  <c r="K1106" i="8"/>
  <c r="L1106" i="8"/>
  <c r="M1106" i="8"/>
  <c r="A1107" i="8"/>
  <c r="B1107" i="8"/>
  <c r="C1107" i="8"/>
  <c r="D1107" i="8"/>
  <c r="E1107" i="8"/>
  <c r="F1107" i="8"/>
  <c r="G1107" i="8"/>
  <c r="H1107" i="8"/>
  <c r="I1107" i="8"/>
  <c r="J1107" i="8"/>
  <c r="K1107" i="8"/>
  <c r="L1107" i="8"/>
  <c r="M1107" i="8"/>
  <c r="A1108" i="8"/>
  <c r="B1108" i="8"/>
  <c r="C1108" i="8"/>
  <c r="D1108" i="8"/>
  <c r="E1108" i="8"/>
  <c r="F1108" i="8"/>
  <c r="G1108" i="8"/>
  <c r="H1108" i="8"/>
  <c r="I1108" i="8"/>
  <c r="J1108" i="8"/>
  <c r="K1108" i="8"/>
  <c r="L1108" i="8"/>
  <c r="M1108" i="8"/>
  <c r="A1109" i="8"/>
  <c r="B1109" i="8"/>
  <c r="C1109" i="8"/>
  <c r="D1109" i="8"/>
  <c r="E1109" i="8"/>
  <c r="F1109" i="8"/>
  <c r="G1109" i="8"/>
  <c r="H1109" i="8"/>
  <c r="I1109" i="8"/>
  <c r="J1109" i="8"/>
  <c r="K1109" i="8"/>
  <c r="L1109" i="8"/>
  <c r="M1109" i="8"/>
  <c r="A1110" i="8"/>
  <c r="B1110" i="8"/>
  <c r="C1110" i="8"/>
  <c r="D1110" i="8"/>
  <c r="E1110" i="8"/>
  <c r="F1110" i="8"/>
  <c r="G1110" i="8"/>
  <c r="H1110" i="8"/>
  <c r="I1110" i="8"/>
  <c r="J1110" i="8"/>
  <c r="K1110" i="8"/>
  <c r="L1110" i="8"/>
  <c r="M1110" i="8"/>
  <c r="A1111" i="8"/>
  <c r="B1111" i="8"/>
  <c r="C1111" i="8"/>
  <c r="D1111" i="8"/>
  <c r="E1111" i="8"/>
  <c r="F1111" i="8"/>
  <c r="G1111" i="8"/>
  <c r="H1111" i="8"/>
  <c r="I1111" i="8"/>
  <c r="J1111" i="8"/>
  <c r="K1111" i="8"/>
  <c r="L1111" i="8"/>
  <c r="M1111" i="8"/>
  <c r="A1112" i="8"/>
  <c r="B1112" i="8"/>
  <c r="C1112" i="8"/>
  <c r="D1112" i="8"/>
  <c r="E1112" i="8"/>
  <c r="F1112" i="8"/>
  <c r="G1112" i="8"/>
  <c r="H1112" i="8"/>
  <c r="I1112" i="8"/>
  <c r="J1112" i="8"/>
  <c r="K1112" i="8"/>
  <c r="L1112" i="8"/>
  <c r="M1112" i="8"/>
  <c r="A1113" i="8"/>
  <c r="B1113" i="8"/>
  <c r="C1113" i="8"/>
  <c r="D1113" i="8"/>
  <c r="E1113" i="8"/>
  <c r="F1113" i="8"/>
  <c r="G1113" i="8"/>
  <c r="H1113" i="8"/>
  <c r="I1113" i="8"/>
  <c r="J1113" i="8"/>
  <c r="K1113" i="8"/>
  <c r="L1113" i="8"/>
  <c r="M1113" i="8"/>
  <c r="A1114" i="8"/>
  <c r="B1114" i="8"/>
  <c r="C1114" i="8"/>
  <c r="D1114" i="8"/>
  <c r="E1114" i="8"/>
  <c r="F1114" i="8"/>
  <c r="G1114" i="8"/>
  <c r="H1114" i="8"/>
  <c r="I1114" i="8"/>
  <c r="J1114" i="8"/>
  <c r="K1114" i="8"/>
  <c r="L1114" i="8"/>
  <c r="M1114" i="8"/>
  <c r="A1115" i="8"/>
  <c r="B1115" i="8"/>
  <c r="C1115" i="8"/>
  <c r="D1115" i="8"/>
  <c r="E1115" i="8"/>
  <c r="F1115" i="8"/>
  <c r="G1115" i="8"/>
  <c r="H1115" i="8"/>
  <c r="I1115" i="8"/>
  <c r="J1115" i="8"/>
  <c r="K1115" i="8"/>
  <c r="L1115" i="8"/>
  <c r="M1115" i="8"/>
  <c r="A1116" i="8"/>
  <c r="B1116" i="8"/>
  <c r="C1116" i="8"/>
  <c r="D1116" i="8"/>
  <c r="E1116" i="8"/>
  <c r="F1116" i="8"/>
  <c r="G1116" i="8"/>
  <c r="H1116" i="8"/>
  <c r="I1116" i="8"/>
  <c r="J1116" i="8"/>
  <c r="K1116" i="8"/>
  <c r="L1116" i="8"/>
  <c r="M1116" i="8"/>
  <c r="A1117" i="8"/>
  <c r="B1117" i="8"/>
  <c r="C1117" i="8"/>
  <c r="D1117" i="8"/>
  <c r="E1117" i="8"/>
  <c r="F1117" i="8"/>
  <c r="G1117" i="8"/>
  <c r="H1117" i="8"/>
  <c r="I1117" i="8"/>
  <c r="J1117" i="8"/>
  <c r="K1117" i="8"/>
  <c r="L1117" i="8"/>
  <c r="M1117" i="8"/>
  <c r="A1118" i="8"/>
  <c r="B1118" i="8"/>
  <c r="C1118" i="8"/>
  <c r="D1118" i="8"/>
  <c r="E1118" i="8"/>
  <c r="F1118" i="8"/>
  <c r="G1118" i="8"/>
  <c r="H1118" i="8"/>
  <c r="I1118" i="8"/>
  <c r="J1118" i="8"/>
  <c r="K1118" i="8"/>
  <c r="L1118" i="8"/>
  <c r="M1118" i="8"/>
  <c r="A1119" i="8"/>
  <c r="B1119" i="8"/>
  <c r="C1119" i="8"/>
  <c r="D1119" i="8"/>
  <c r="E1119" i="8"/>
  <c r="F1119" i="8"/>
  <c r="G1119" i="8"/>
  <c r="H1119" i="8"/>
  <c r="I1119" i="8"/>
  <c r="J1119" i="8"/>
  <c r="K1119" i="8"/>
  <c r="L1119" i="8"/>
  <c r="M1119" i="8"/>
  <c r="A1120" i="8"/>
  <c r="B1120" i="8"/>
  <c r="C1120" i="8"/>
  <c r="D1120" i="8"/>
  <c r="E1120" i="8"/>
  <c r="F1120" i="8"/>
  <c r="G1120" i="8"/>
  <c r="H1120" i="8"/>
  <c r="I1120" i="8"/>
  <c r="J1120" i="8"/>
  <c r="K1120" i="8"/>
  <c r="L1120" i="8"/>
  <c r="M1120" i="8"/>
  <c r="A1121" i="8"/>
  <c r="B1121" i="8"/>
  <c r="C1121" i="8"/>
  <c r="D1121" i="8"/>
  <c r="E1121" i="8"/>
  <c r="F1121" i="8"/>
  <c r="G1121" i="8"/>
  <c r="H1121" i="8"/>
  <c r="I1121" i="8"/>
  <c r="J1121" i="8"/>
  <c r="K1121" i="8"/>
  <c r="L1121" i="8"/>
  <c r="M1121" i="8"/>
  <c r="A1122" i="8"/>
  <c r="B1122" i="8"/>
  <c r="C1122" i="8"/>
  <c r="D1122" i="8"/>
  <c r="E1122" i="8"/>
  <c r="F1122" i="8"/>
  <c r="G1122" i="8"/>
  <c r="H1122" i="8"/>
  <c r="I1122" i="8"/>
  <c r="J1122" i="8"/>
  <c r="K1122" i="8"/>
  <c r="L1122" i="8"/>
  <c r="M1122" i="8"/>
  <c r="A1123" i="8"/>
  <c r="B1123" i="8"/>
  <c r="C1123" i="8"/>
  <c r="D1123" i="8"/>
  <c r="E1123" i="8"/>
  <c r="F1123" i="8"/>
  <c r="G1123" i="8"/>
  <c r="H1123" i="8"/>
  <c r="I1123" i="8"/>
  <c r="J1123" i="8"/>
  <c r="K1123" i="8"/>
  <c r="L1123" i="8"/>
  <c r="M1123" i="8"/>
  <c r="A1124" i="8"/>
  <c r="B1124" i="8"/>
  <c r="C1124" i="8"/>
  <c r="D1124" i="8"/>
  <c r="E1124" i="8"/>
  <c r="F1124" i="8"/>
  <c r="G1124" i="8"/>
  <c r="H1124" i="8"/>
  <c r="I1124" i="8"/>
  <c r="J1124" i="8"/>
  <c r="K1124" i="8"/>
  <c r="L1124" i="8"/>
  <c r="M1124" i="8"/>
  <c r="A1125" i="8"/>
  <c r="B1125" i="8"/>
  <c r="C1125" i="8"/>
  <c r="D1125" i="8"/>
  <c r="E1125" i="8"/>
  <c r="F1125" i="8"/>
  <c r="G1125" i="8"/>
  <c r="H1125" i="8"/>
  <c r="I1125" i="8"/>
  <c r="J1125" i="8"/>
  <c r="K1125" i="8"/>
  <c r="L1125" i="8"/>
  <c r="M1125" i="8"/>
  <c r="A1126" i="8"/>
  <c r="B1126" i="8"/>
  <c r="C1126" i="8"/>
  <c r="D1126" i="8"/>
  <c r="E1126" i="8"/>
  <c r="F1126" i="8"/>
  <c r="G1126" i="8"/>
  <c r="H1126" i="8"/>
  <c r="I1126" i="8"/>
  <c r="J1126" i="8"/>
  <c r="K1126" i="8"/>
  <c r="L1126" i="8"/>
  <c r="M1126" i="8"/>
  <c r="A1127" i="8"/>
  <c r="B1127" i="8"/>
  <c r="C1127" i="8"/>
  <c r="D1127" i="8"/>
  <c r="E1127" i="8"/>
  <c r="F1127" i="8"/>
  <c r="G1127" i="8"/>
  <c r="H1127" i="8"/>
  <c r="I1127" i="8"/>
  <c r="J1127" i="8"/>
  <c r="K1127" i="8"/>
  <c r="L1127" i="8"/>
  <c r="M1127" i="8"/>
  <c r="A1128" i="8"/>
  <c r="B1128" i="8"/>
  <c r="C1128" i="8"/>
  <c r="D1128" i="8"/>
  <c r="E1128" i="8"/>
  <c r="F1128" i="8"/>
  <c r="G1128" i="8"/>
  <c r="H1128" i="8"/>
  <c r="I1128" i="8"/>
  <c r="J1128" i="8"/>
  <c r="K1128" i="8"/>
  <c r="L1128" i="8"/>
  <c r="M1128" i="8"/>
  <c r="A1129" i="8"/>
  <c r="B1129" i="8"/>
  <c r="C1129" i="8"/>
  <c r="D1129" i="8"/>
  <c r="E1129" i="8"/>
  <c r="F1129" i="8"/>
  <c r="G1129" i="8"/>
  <c r="H1129" i="8"/>
  <c r="I1129" i="8"/>
  <c r="J1129" i="8"/>
  <c r="K1129" i="8"/>
  <c r="L1129" i="8"/>
  <c r="M1129" i="8"/>
  <c r="A1130" i="8"/>
  <c r="B1130" i="8"/>
  <c r="C1130" i="8"/>
  <c r="D1130" i="8"/>
  <c r="E1130" i="8"/>
  <c r="F1130" i="8"/>
  <c r="G1130" i="8"/>
  <c r="H1130" i="8"/>
  <c r="I1130" i="8"/>
  <c r="J1130" i="8"/>
  <c r="K1130" i="8"/>
  <c r="L1130" i="8"/>
  <c r="M1130" i="8"/>
  <c r="A1131" i="8"/>
  <c r="B1131" i="8"/>
  <c r="C1131" i="8"/>
  <c r="D1131" i="8"/>
  <c r="E1131" i="8"/>
  <c r="F1131" i="8"/>
  <c r="G1131" i="8"/>
  <c r="H1131" i="8"/>
  <c r="I1131" i="8"/>
  <c r="J1131" i="8"/>
  <c r="K1131" i="8"/>
  <c r="L1131" i="8"/>
  <c r="M1131" i="8"/>
  <c r="A1132" i="8"/>
  <c r="B1132" i="8"/>
  <c r="C1132" i="8"/>
  <c r="D1132" i="8"/>
  <c r="E1132" i="8"/>
  <c r="F1132" i="8"/>
  <c r="G1132" i="8"/>
  <c r="H1132" i="8"/>
  <c r="I1132" i="8"/>
  <c r="J1132" i="8"/>
  <c r="K1132" i="8"/>
  <c r="L1132" i="8"/>
  <c r="M1132" i="8"/>
  <c r="A1133" i="8"/>
  <c r="B1133" i="8"/>
  <c r="C1133" i="8"/>
  <c r="D1133" i="8"/>
  <c r="E1133" i="8"/>
  <c r="F1133" i="8"/>
  <c r="G1133" i="8"/>
  <c r="H1133" i="8"/>
  <c r="I1133" i="8"/>
  <c r="J1133" i="8"/>
  <c r="K1133" i="8"/>
  <c r="L1133" i="8"/>
  <c r="M1133" i="8"/>
  <c r="A1134" i="8"/>
  <c r="B1134" i="8"/>
  <c r="C1134" i="8"/>
  <c r="D1134" i="8"/>
  <c r="E1134" i="8"/>
  <c r="F1134" i="8"/>
  <c r="G1134" i="8"/>
  <c r="H1134" i="8"/>
  <c r="I1134" i="8"/>
  <c r="J1134" i="8"/>
  <c r="K1134" i="8"/>
  <c r="L1134" i="8"/>
  <c r="M1134" i="8"/>
  <c r="A1135" i="8"/>
  <c r="B1135" i="8"/>
  <c r="C1135" i="8"/>
  <c r="D1135" i="8"/>
  <c r="E1135" i="8"/>
  <c r="F1135" i="8"/>
  <c r="G1135" i="8"/>
  <c r="H1135" i="8"/>
  <c r="I1135" i="8"/>
  <c r="J1135" i="8"/>
  <c r="K1135" i="8"/>
  <c r="L1135" i="8"/>
  <c r="M1135" i="8"/>
  <c r="A1136" i="8"/>
  <c r="B1136" i="8"/>
  <c r="C1136" i="8"/>
  <c r="D1136" i="8"/>
  <c r="E1136" i="8"/>
  <c r="F1136" i="8"/>
  <c r="G1136" i="8"/>
  <c r="H1136" i="8"/>
  <c r="I1136" i="8"/>
  <c r="J1136" i="8"/>
  <c r="K1136" i="8"/>
  <c r="L1136" i="8"/>
  <c r="M1136" i="8"/>
  <c r="A1137" i="8"/>
  <c r="B1137" i="8"/>
  <c r="C1137" i="8"/>
  <c r="D1137" i="8"/>
  <c r="E1137" i="8"/>
  <c r="F1137" i="8"/>
  <c r="G1137" i="8"/>
  <c r="H1137" i="8"/>
  <c r="I1137" i="8"/>
  <c r="J1137" i="8"/>
  <c r="K1137" i="8"/>
  <c r="L1137" i="8"/>
  <c r="M1137" i="8"/>
  <c r="A1138" i="8"/>
  <c r="B1138" i="8"/>
  <c r="C1138" i="8"/>
  <c r="D1138" i="8"/>
  <c r="E1138" i="8"/>
  <c r="F1138" i="8"/>
  <c r="G1138" i="8"/>
  <c r="H1138" i="8"/>
  <c r="I1138" i="8"/>
  <c r="J1138" i="8"/>
  <c r="K1138" i="8"/>
  <c r="L1138" i="8"/>
  <c r="M1138" i="8"/>
  <c r="A1139" i="8"/>
  <c r="B1139" i="8"/>
  <c r="C1139" i="8"/>
  <c r="D1139" i="8"/>
  <c r="E1139" i="8"/>
  <c r="F1139" i="8"/>
  <c r="G1139" i="8"/>
  <c r="H1139" i="8"/>
  <c r="I1139" i="8"/>
  <c r="J1139" i="8"/>
  <c r="K1139" i="8"/>
  <c r="L1139" i="8"/>
  <c r="M1139" i="8"/>
  <c r="A1140" i="8"/>
  <c r="B1140" i="8"/>
  <c r="C1140" i="8"/>
  <c r="D1140" i="8"/>
  <c r="E1140" i="8"/>
  <c r="F1140" i="8"/>
  <c r="G1140" i="8"/>
  <c r="H1140" i="8"/>
  <c r="I1140" i="8"/>
  <c r="J1140" i="8"/>
  <c r="K1140" i="8"/>
  <c r="L1140" i="8"/>
  <c r="M1140" i="8"/>
  <c r="A1141" i="8"/>
  <c r="B1141" i="8"/>
  <c r="C1141" i="8"/>
  <c r="D1141" i="8"/>
  <c r="E1141" i="8"/>
  <c r="F1141" i="8"/>
  <c r="G1141" i="8"/>
  <c r="H1141" i="8"/>
  <c r="I1141" i="8"/>
  <c r="J1141" i="8"/>
  <c r="K1141" i="8"/>
  <c r="L1141" i="8"/>
  <c r="M1141" i="8"/>
  <c r="A1142" i="8"/>
  <c r="B1142" i="8"/>
  <c r="C1142" i="8"/>
  <c r="D1142" i="8"/>
  <c r="E1142" i="8"/>
  <c r="F1142" i="8"/>
  <c r="G1142" i="8"/>
  <c r="H1142" i="8"/>
  <c r="I1142" i="8"/>
  <c r="J1142" i="8"/>
  <c r="K1142" i="8"/>
  <c r="L1142" i="8"/>
  <c r="M1142" i="8"/>
  <c r="A1143" i="8"/>
  <c r="B1143" i="8"/>
  <c r="C1143" i="8"/>
  <c r="D1143" i="8"/>
  <c r="E1143" i="8"/>
  <c r="F1143" i="8"/>
  <c r="G1143" i="8"/>
  <c r="H1143" i="8"/>
  <c r="I1143" i="8"/>
  <c r="J1143" i="8"/>
  <c r="K1143" i="8"/>
  <c r="L1143" i="8"/>
  <c r="M1143" i="8"/>
  <c r="A1144" i="8"/>
  <c r="B1144" i="8"/>
  <c r="C1144" i="8"/>
  <c r="D1144" i="8"/>
  <c r="E1144" i="8"/>
  <c r="F1144" i="8"/>
  <c r="G1144" i="8"/>
  <c r="H1144" i="8"/>
  <c r="I1144" i="8"/>
  <c r="J1144" i="8"/>
  <c r="K1144" i="8"/>
  <c r="L1144" i="8"/>
  <c r="M1144" i="8"/>
  <c r="A1145" i="8"/>
  <c r="B1145" i="8"/>
  <c r="C1145" i="8"/>
  <c r="D1145" i="8"/>
  <c r="E1145" i="8"/>
  <c r="F1145" i="8"/>
  <c r="G1145" i="8"/>
  <c r="H1145" i="8"/>
  <c r="I1145" i="8"/>
  <c r="J1145" i="8"/>
  <c r="K1145" i="8"/>
  <c r="L1145" i="8"/>
  <c r="M1145" i="8"/>
  <c r="A1146" i="8"/>
  <c r="B1146" i="8"/>
  <c r="C1146" i="8"/>
  <c r="D1146" i="8"/>
  <c r="E1146" i="8"/>
  <c r="F1146" i="8"/>
  <c r="G1146" i="8"/>
  <c r="H1146" i="8"/>
  <c r="I1146" i="8"/>
  <c r="J1146" i="8"/>
  <c r="K1146" i="8"/>
  <c r="L1146" i="8"/>
  <c r="M1146" i="8"/>
  <c r="A1147" i="8"/>
  <c r="B1147" i="8"/>
  <c r="C1147" i="8"/>
  <c r="D1147" i="8"/>
  <c r="E1147" i="8"/>
  <c r="F1147" i="8"/>
  <c r="G1147" i="8"/>
  <c r="H1147" i="8"/>
  <c r="I1147" i="8"/>
  <c r="J1147" i="8"/>
  <c r="K1147" i="8"/>
  <c r="L1147" i="8"/>
  <c r="M1147" i="8"/>
  <c r="A1148" i="8"/>
  <c r="B1148" i="8"/>
  <c r="C1148" i="8"/>
  <c r="D1148" i="8"/>
  <c r="E1148" i="8"/>
  <c r="F1148" i="8"/>
  <c r="G1148" i="8"/>
  <c r="H1148" i="8"/>
  <c r="I1148" i="8"/>
  <c r="J1148" i="8"/>
  <c r="K1148" i="8"/>
  <c r="L1148" i="8"/>
  <c r="M1148" i="8"/>
  <c r="A1149" i="8"/>
  <c r="B1149" i="8"/>
  <c r="C1149" i="8"/>
  <c r="D1149" i="8"/>
  <c r="E1149" i="8"/>
  <c r="F1149" i="8"/>
  <c r="G1149" i="8"/>
  <c r="H1149" i="8"/>
  <c r="I1149" i="8"/>
  <c r="J1149" i="8"/>
  <c r="K1149" i="8"/>
  <c r="L1149" i="8"/>
  <c r="M1149" i="8"/>
  <c r="A1150" i="8"/>
  <c r="B1150" i="8"/>
  <c r="C1150" i="8"/>
  <c r="D1150" i="8"/>
  <c r="E1150" i="8"/>
  <c r="F1150" i="8"/>
  <c r="G1150" i="8"/>
  <c r="H1150" i="8"/>
  <c r="I1150" i="8"/>
  <c r="J1150" i="8"/>
  <c r="K1150" i="8"/>
  <c r="L1150" i="8"/>
  <c r="M1150" i="8"/>
  <c r="A1151" i="8"/>
  <c r="B1151" i="8"/>
  <c r="C1151" i="8"/>
  <c r="D1151" i="8"/>
  <c r="E1151" i="8"/>
  <c r="F1151" i="8"/>
  <c r="G1151" i="8"/>
  <c r="H1151" i="8"/>
  <c r="I1151" i="8"/>
  <c r="J1151" i="8"/>
  <c r="K1151" i="8"/>
  <c r="L1151" i="8"/>
  <c r="M1151" i="8"/>
  <c r="A1152" i="8"/>
  <c r="B1152" i="8"/>
  <c r="C1152" i="8"/>
  <c r="D1152" i="8"/>
  <c r="E1152" i="8"/>
  <c r="F1152" i="8"/>
  <c r="G1152" i="8"/>
  <c r="H1152" i="8"/>
  <c r="I1152" i="8"/>
  <c r="J1152" i="8"/>
  <c r="K1152" i="8"/>
  <c r="L1152" i="8"/>
  <c r="M1152" i="8"/>
  <c r="A1153" i="8"/>
  <c r="B1153" i="8"/>
  <c r="C1153" i="8"/>
  <c r="D1153" i="8"/>
  <c r="E1153" i="8"/>
  <c r="F1153" i="8"/>
  <c r="G1153" i="8"/>
  <c r="H1153" i="8"/>
  <c r="I1153" i="8"/>
  <c r="J1153" i="8"/>
  <c r="K1153" i="8"/>
  <c r="L1153" i="8"/>
  <c r="M1153" i="8"/>
  <c r="A1154" i="8"/>
  <c r="B1154" i="8"/>
  <c r="C1154" i="8"/>
  <c r="D1154" i="8"/>
  <c r="E1154" i="8"/>
  <c r="F1154" i="8"/>
  <c r="G1154" i="8"/>
  <c r="H1154" i="8"/>
  <c r="I1154" i="8"/>
  <c r="J1154" i="8"/>
  <c r="K1154" i="8"/>
  <c r="L1154" i="8"/>
  <c r="M1154" i="8"/>
  <c r="A1155" i="8"/>
  <c r="B1155" i="8"/>
  <c r="C1155" i="8"/>
  <c r="D1155" i="8"/>
  <c r="E1155" i="8"/>
  <c r="F1155" i="8"/>
  <c r="G1155" i="8"/>
  <c r="H1155" i="8"/>
  <c r="I1155" i="8"/>
  <c r="J1155" i="8"/>
  <c r="K1155" i="8"/>
  <c r="L1155" i="8"/>
  <c r="M1155" i="8"/>
  <c r="A1156" i="8"/>
  <c r="B1156" i="8"/>
  <c r="C1156" i="8"/>
  <c r="D1156" i="8"/>
  <c r="E1156" i="8"/>
  <c r="F1156" i="8"/>
  <c r="G1156" i="8"/>
  <c r="H1156" i="8"/>
  <c r="I1156" i="8"/>
  <c r="J1156" i="8"/>
  <c r="K1156" i="8"/>
  <c r="L1156" i="8"/>
  <c r="M1156" i="8"/>
  <c r="A1157" i="8"/>
  <c r="B1157" i="8"/>
  <c r="C1157" i="8"/>
  <c r="D1157" i="8"/>
  <c r="E1157" i="8"/>
  <c r="F1157" i="8"/>
  <c r="G1157" i="8"/>
  <c r="H1157" i="8"/>
  <c r="I1157" i="8"/>
  <c r="J1157" i="8"/>
  <c r="K1157" i="8"/>
  <c r="L1157" i="8"/>
  <c r="M1157" i="8"/>
  <c r="A1158" i="8"/>
  <c r="B1158" i="8"/>
  <c r="C1158" i="8"/>
  <c r="D1158" i="8"/>
  <c r="E1158" i="8"/>
  <c r="F1158" i="8"/>
  <c r="G1158" i="8"/>
  <c r="H1158" i="8"/>
  <c r="I1158" i="8"/>
  <c r="J1158" i="8"/>
  <c r="K1158" i="8"/>
  <c r="L1158" i="8"/>
  <c r="M1158" i="8"/>
  <c r="A1159" i="8"/>
  <c r="B1159" i="8"/>
  <c r="C1159" i="8"/>
  <c r="D1159" i="8"/>
  <c r="E1159" i="8"/>
  <c r="F1159" i="8"/>
  <c r="G1159" i="8"/>
  <c r="H1159" i="8"/>
  <c r="I1159" i="8"/>
  <c r="J1159" i="8"/>
  <c r="K1159" i="8"/>
  <c r="L1159" i="8"/>
  <c r="M1159" i="8"/>
  <c r="A1160" i="8"/>
  <c r="B1160" i="8"/>
  <c r="C1160" i="8"/>
  <c r="D1160" i="8"/>
  <c r="E1160" i="8"/>
  <c r="F1160" i="8"/>
  <c r="G1160" i="8"/>
  <c r="H1160" i="8"/>
  <c r="I1160" i="8"/>
  <c r="J1160" i="8"/>
  <c r="K1160" i="8"/>
  <c r="L1160" i="8"/>
  <c r="M1160" i="8"/>
  <c r="A1161" i="8"/>
  <c r="B1161" i="8"/>
  <c r="C1161" i="8"/>
  <c r="D1161" i="8"/>
  <c r="E1161" i="8"/>
  <c r="F1161" i="8"/>
  <c r="G1161" i="8"/>
  <c r="H1161" i="8"/>
  <c r="I1161" i="8"/>
  <c r="J1161" i="8"/>
  <c r="K1161" i="8"/>
  <c r="L1161" i="8"/>
  <c r="M1161" i="8"/>
  <c r="A1162" i="8"/>
  <c r="B1162" i="8"/>
  <c r="C1162" i="8"/>
  <c r="D1162" i="8"/>
  <c r="E1162" i="8"/>
  <c r="F1162" i="8"/>
  <c r="G1162" i="8"/>
  <c r="H1162" i="8"/>
  <c r="I1162" i="8"/>
  <c r="J1162" i="8"/>
  <c r="K1162" i="8"/>
  <c r="L1162" i="8"/>
  <c r="M1162" i="8"/>
  <c r="A1163" i="8"/>
  <c r="B1163" i="8"/>
  <c r="C1163" i="8"/>
  <c r="D1163" i="8"/>
  <c r="E1163" i="8"/>
  <c r="F1163" i="8"/>
  <c r="G1163" i="8"/>
  <c r="H1163" i="8"/>
  <c r="I1163" i="8"/>
  <c r="J1163" i="8"/>
  <c r="K1163" i="8"/>
  <c r="L1163" i="8"/>
  <c r="M1163" i="8"/>
  <c r="A1164" i="8"/>
  <c r="B1164" i="8"/>
  <c r="C1164" i="8"/>
  <c r="D1164" i="8"/>
  <c r="E1164" i="8"/>
  <c r="F1164" i="8"/>
  <c r="G1164" i="8"/>
  <c r="H1164" i="8"/>
  <c r="I1164" i="8"/>
  <c r="J1164" i="8"/>
  <c r="K1164" i="8"/>
  <c r="L1164" i="8"/>
  <c r="M1164" i="8"/>
  <c r="A1165" i="8"/>
  <c r="B1165" i="8"/>
  <c r="C1165" i="8"/>
  <c r="D1165" i="8"/>
  <c r="E1165" i="8"/>
  <c r="F1165" i="8"/>
  <c r="G1165" i="8"/>
  <c r="H1165" i="8"/>
  <c r="I1165" i="8"/>
  <c r="J1165" i="8"/>
  <c r="K1165" i="8"/>
  <c r="L1165" i="8"/>
  <c r="M1165" i="8"/>
  <c r="A1166" i="8"/>
  <c r="B1166" i="8"/>
  <c r="C1166" i="8"/>
  <c r="D1166" i="8"/>
  <c r="E1166" i="8"/>
  <c r="F1166" i="8"/>
  <c r="G1166" i="8"/>
  <c r="H1166" i="8"/>
  <c r="I1166" i="8"/>
  <c r="J1166" i="8"/>
  <c r="K1166" i="8"/>
  <c r="L1166" i="8"/>
  <c r="M1166" i="8"/>
  <c r="A1167" i="8"/>
  <c r="B1167" i="8"/>
  <c r="C1167" i="8"/>
  <c r="D1167" i="8"/>
  <c r="E1167" i="8"/>
  <c r="F1167" i="8"/>
  <c r="G1167" i="8"/>
  <c r="H1167" i="8"/>
  <c r="I1167" i="8"/>
  <c r="J1167" i="8"/>
  <c r="K1167" i="8"/>
  <c r="L1167" i="8"/>
  <c r="M1167" i="8"/>
  <c r="A1168" i="8"/>
  <c r="B1168" i="8"/>
  <c r="C1168" i="8"/>
  <c r="D1168" i="8"/>
  <c r="E1168" i="8"/>
  <c r="F1168" i="8"/>
  <c r="G1168" i="8"/>
  <c r="H1168" i="8"/>
  <c r="I1168" i="8"/>
  <c r="J1168" i="8"/>
  <c r="K1168" i="8"/>
  <c r="L1168" i="8"/>
  <c r="M1168" i="8"/>
  <c r="A1169" i="8"/>
  <c r="B1169" i="8"/>
  <c r="C1169" i="8"/>
  <c r="D1169" i="8"/>
  <c r="E1169" i="8"/>
  <c r="F1169" i="8"/>
  <c r="G1169" i="8"/>
  <c r="H1169" i="8"/>
  <c r="I1169" i="8"/>
  <c r="J1169" i="8"/>
  <c r="K1169" i="8"/>
  <c r="L1169" i="8"/>
  <c r="M1169" i="8"/>
  <c r="A1170" i="8"/>
  <c r="B1170" i="8"/>
  <c r="C1170" i="8"/>
  <c r="D1170" i="8"/>
  <c r="E1170" i="8"/>
  <c r="F1170" i="8"/>
  <c r="G1170" i="8"/>
  <c r="H1170" i="8"/>
  <c r="I1170" i="8"/>
  <c r="J1170" i="8"/>
  <c r="K1170" i="8"/>
  <c r="L1170" i="8"/>
  <c r="M1170" i="8"/>
  <c r="A1171" i="8"/>
  <c r="B1171" i="8"/>
  <c r="C1171" i="8"/>
  <c r="D1171" i="8"/>
  <c r="E1171" i="8"/>
  <c r="F1171" i="8"/>
  <c r="G1171" i="8"/>
  <c r="H1171" i="8"/>
  <c r="I1171" i="8"/>
  <c r="J1171" i="8"/>
  <c r="K1171" i="8"/>
  <c r="L1171" i="8"/>
  <c r="M1171" i="8"/>
  <c r="A1172" i="8"/>
  <c r="B1172" i="8"/>
  <c r="C1172" i="8"/>
  <c r="D1172" i="8"/>
  <c r="E1172" i="8"/>
  <c r="F1172" i="8"/>
  <c r="G1172" i="8"/>
  <c r="H1172" i="8"/>
  <c r="I1172" i="8"/>
  <c r="J1172" i="8"/>
  <c r="K1172" i="8"/>
  <c r="L1172" i="8"/>
  <c r="M1172" i="8"/>
  <c r="A1173" i="8"/>
  <c r="B1173" i="8"/>
  <c r="C1173" i="8"/>
  <c r="D1173" i="8"/>
  <c r="E1173" i="8"/>
  <c r="F1173" i="8"/>
  <c r="G1173" i="8"/>
  <c r="H1173" i="8"/>
  <c r="I1173" i="8"/>
  <c r="J1173" i="8"/>
  <c r="K1173" i="8"/>
  <c r="L1173" i="8"/>
  <c r="M1173" i="8"/>
  <c r="A1174" i="8"/>
  <c r="B1174" i="8"/>
  <c r="C1174" i="8"/>
  <c r="D1174" i="8"/>
  <c r="E1174" i="8"/>
  <c r="F1174" i="8"/>
  <c r="G1174" i="8"/>
  <c r="H1174" i="8"/>
  <c r="I1174" i="8"/>
  <c r="J1174" i="8"/>
  <c r="K1174" i="8"/>
  <c r="L1174" i="8"/>
  <c r="M1174" i="8"/>
  <c r="A1175" i="8"/>
  <c r="B1175" i="8"/>
  <c r="C1175" i="8"/>
  <c r="D1175" i="8"/>
  <c r="E1175" i="8"/>
  <c r="F1175" i="8"/>
  <c r="G1175" i="8"/>
  <c r="H1175" i="8"/>
  <c r="I1175" i="8"/>
  <c r="J1175" i="8"/>
  <c r="K1175" i="8"/>
  <c r="L1175" i="8"/>
  <c r="M1175" i="8"/>
  <c r="A1176" i="8"/>
  <c r="B1176" i="8"/>
  <c r="C1176" i="8"/>
  <c r="D1176" i="8"/>
  <c r="E1176" i="8"/>
  <c r="F1176" i="8"/>
  <c r="G1176" i="8"/>
  <c r="H1176" i="8"/>
  <c r="I1176" i="8"/>
  <c r="J1176" i="8"/>
  <c r="K1176" i="8"/>
  <c r="L1176" i="8"/>
  <c r="M1176" i="8"/>
  <c r="A1177" i="8"/>
  <c r="B1177" i="8"/>
  <c r="C1177" i="8"/>
  <c r="D1177" i="8"/>
  <c r="E1177" i="8"/>
  <c r="F1177" i="8"/>
  <c r="G1177" i="8"/>
  <c r="H1177" i="8"/>
  <c r="I1177" i="8"/>
  <c r="J1177" i="8"/>
  <c r="K1177" i="8"/>
  <c r="L1177" i="8"/>
  <c r="M1177" i="8"/>
  <c r="A1178" i="8"/>
  <c r="B1178" i="8"/>
  <c r="C1178" i="8"/>
  <c r="D1178" i="8"/>
  <c r="E1178" i="8"/>
  <c r="F1178" i="8"/>
  <c r="G1178" i="8"/>
  <c r="H1178" i="8"/>
  <c r="I1178" i="8"/>
  <c r="J1178" i="8"/>
  <c r="K1178" i="8"/>
  <c r="L1178" i="8"/>
  <c r="M1178" i="8"/>
  <c r="A1179" i="8"/>
  <c r="B1179" i="8"/>
  <c r="C1179" i="8"/>
  <c r="D1179" i="8"/>
  <c r="E1179" i="8"/>
  <c r="F1179" i="8"/>
  <c r="G1179" i="8"/>
  <c r="H1179" i="8"/>
  <c r="I1179" i="8"/>
  <c r="J1179" i="8"/>
  <c r="K1179" i="8"/>
  <c r="L1179" i="8"/>
  <c r="M1179" i="8"/>
  <c r="A1180" i="8"/>
  <c r="B1180" i="8"/>
  <c r="C1180" i="8"/>
  <c r="D1180" i="8"/>
  <c r="E1180" i="8"/>
  <c r="F1180" i="8"/>
  <c r="G1180" i="8"/>
  <c r="H1180" i="8"/>
  <c r="I1180" i="8"/>
  <c r="J1180" i="8"/>
  <c r="K1180" i="8"/>
  <c r="L1180" i="8"/>
  <c r="M1180" i="8"/>
  <c r="A1181" i="8"/>
  <c r="B1181" i="8"/>
  <c r="C1181" i="8"/>
  <c r="D1181" i="8"/>
  <c r="E1181" i="8"/>
  <c r="F1181" i="8"/>
  <c r="G1181" i="8"/>
  <c r="H1181" i="8"/>
  <c r="I1181" i="8"/>
  <c r="J1181" i="8"/>
  <c r="K1181" i="8"/>
  <c r="L1181" i="8"/>
  <c r="M1181" i="8"/>
  <c r="A1182" i="8"/>
  <c r="B1182" i="8"/>
  <c r="C1182" i="8"/>
  <c r="D1182" i="8"/>
  <c r="E1182" i="8"/>
  <c r="F1182" i="8"/>
  <c r="G1182" i="8"/>
  <c r="H1182" i="8"/>
  <c r="I1182" i="8"/>
  <c r="J1182" i="8"/>
  <c r="K1182" i="8"/>
  <c r="L1182" i="8"/>
  <c r="M1182" i="8"/>
  <c r="A1183" i="8"/>
  <c r="B1183" i="8"/>
  <c r="C1183" i="8"/>
  <c r="D1183" i="8"/>
  <c r="E1183" i="8"/>
  <c r="F1183" i="8"/>
  <c r="G1183" i="8"/>
  <c r="H1183" i="8"/>
  <c r="I1183" i="8"/>
  <c r="J1183" i="8"/>
  <c r="K1183" i="8"/>
  <c r="L1183" i="8"/>
  <c r="M1183" i="8"/>
  <c r="A1184" i="8"/>
  <c r="B1184" i="8"/>
  <c r="C1184" i="8"/>
  <c r="D1184" i="8"/>
  <c r="E1184" i="8"/>
  <c r="F1184" i="8"/>
  <c r="G1184" i="8"/>
  <c r="H1184" i="8"/>
  <c r="I1184" i="8"/>
  <c r="J1184" i="8"/>
  <c r="K1184" i="8"/>
  <c r="L1184" i="8"/>
  <c r="M1184" i="8"/>
  <c r="A1185" i="8"/>
  <c r="B1185" i="8"/>
  <c r="C1185" i="8"/>
  <c r="D1185" i="8"/>
  <c r="E1185" i="8"/>
  <c r="F1185" i="8"/>
  <c r="G1185" i="8"/>
  <c r="H1185" i="8"/>
  <c r="I1185" i="8"/>
  <c r="J1185" i="8"/>
  <c r="K1185" i="8"/>
  <c r="L1185" i="8"/>
  <c r="M1185" i="8"/>
  <c r="A1186" i="8"/>
  <c r="B1186" i="8"/>
  <c r="C1186" i="8"/>
  <c r="D1186" i="8"/>
  <c r="E1186" i="8"/>
  <c r="F1186" i="8"/>
  <c r="G1186" i="8"/>
  <c r="H1186" i="8"/>
  <c r="I1186" i="8"/>
  <c r="J1186" i="8"/>
  <c r="K1186" i="8"/>
  <c r="L1186" i="8"/>
  <c r="M1186" i="8"/>
  <c r="A1187" i="8"/>
  <c r="B1187" i="8"/>
  <c r="C1187" i="8"/>
  <c r="D1187" i="8"/>
  <c r="E1187" i="8"/>
  <c r="F1187" i="8"/>
  <c r="G1187" i="8"/>
  <c r="H1187" i="8"/>
  <c r="I1187" i="8"/>
  <c r="J1187" i="8"/>
  <c r="K1187" i="8"/>
  <c r="L1187" i="8"/>
  <c r="M1187" i="8"/>
  <c r="A1188" i="8"/>
  <c r="B1188" i="8"/>
  <c r="C1188" i="8"/>
  <c r="D1188" i="8"/>
  <c r="E1188" i="8"/>
  <c r="F1188" i="8"/>
  <c r="G1188" i="8"/>
  <c r="H1188" i="8"/>
  <c r="I1188" i="8"/>
  <c r="J1188" i="8"/>
  <c r="K1188" i="8"/>
  <c r="L1188" i="8"/>
  <c r="M1188" i="8"/>
  <c r="A1189" i="8"/>
  <c r="B1189" i="8"/>
  <c r="C1189" i="8"/>
  <c r="D1189" i="8"/>
  <c r="E1189" i="8"/>
  <c r="F1189" i="8"/>
  <c r="G1189" i="8"/>
  <c r="H1189" i="8"/>
  <c r="I1189" i="8"/>
  <c r="J1189" i="8"/>
  <c r="K1189" i="8"/>
  <c r="L1189" i="8"/>
  <c r="M1189" i="8"/>
  <c r="A1190" i="8"/>
  <c r="B1190" i="8"/>
  <c r="C1190" i="8"/>
  <c r="D1190" i="8"/>
  <c r="E1190" i="8"/>
  <c r="F1190" i="8"/>
  <c r="G1190" i="8"/>
  <c r="H1190" i="8"/>
  <c r="I1190" i="8"/>
  <c r="J1190" i="8"/>
  <c r="K1190" i="8"/>
  <c r="L1190" i="8"/>
  <c r="M1190" i="8"/>
  <c r="A1191" i="8"/>
  <c r="B1191" i="8"/>
  <c r="C1191" i="8"/>
  <c r="D1191" i="8"/>
  <c r="E1191" i="8"/>
  <c r="F1191" i="8"/>
  <c r="G1191" i="8"/>
  <c r="H1191" i="8"/>
  <c r="I1191" i="8"/>
  <c r="J1191" i="8"/>
  <c r="K1191" i="8"/>
  <c r="L1191" i="8"/>
  <c r="M1191" i="8"/>
  <c r="A1192" i="8"/>
  <c r="B1192" i="8"/>
  <c r="C1192" i="8"/>
  <c r="D1192" i="8"/>
  <c r="E1192" i="8"/>
  <c r="F1192" i="8"/>
  <c r="G1192" i="8"/>
  <c r="H1192" i="8"/>
  <c r="I1192" i="8"/>
  <c r="J1192" i="8"/>
  <c r="K1192" i="8"/>
  <c r="L1192" i="8"/>
  <c r="M1192" i="8"/>
  <c r="A1193" i="8"/>
  <c r="B1193" i="8"/>
  <c r="C1193" i="8"/>
  <c r="D1193" i="8"/>
  <c r="E1193" i="8"/>
  <c r="F1193" i="8"/>
  <c r="G1193" i="8"/>
  <c r="H1193" i="8"/>
  <c r="I1193" i="8"/>
  <c r="J1193" i="8"/>
  <c r="K1193" i="8"/>
  <c r="L1193" i="8"/>
  <c r="M1193" i="8"/>
  <c r="A1194" i="8"/>
  <c r="B1194" i="8"/>
  <c r="C1194" i="8"/>
  <c r="D1194" i="8"/>
  <c r="E1194" i="8"/>
  <c r="F1194" i="8"/>
  <c r="G1194" i="8"/>
  <c r="H1194" i="8"/>
  <c r="I1194" i="8"/>
  <c r="J1194" i="8"/>
  <c r="K1194" i="8"/>
  <c r="L1194" i="8"/>
  <c r="M1194" i="8"/>
  <c r="A1195" i="8"/>
  <c r="B1195" i="8"/>
  <c r="C1195" i="8"/>
  <c r="D1195" i="8"/>
  <c r="E1195" i="8"/>
  <c r="F1195" i="8"/>
  <c r="G1195" i="8"/>
  <c r="H1195" i="8"/>
  <c r="I1195" i="8"/>
  <c r="J1195" i="8"/>
  <c r="K1195" i="8"/>
  <c r="L1195" i="8"/>
  <c r="M1195" i="8"/>
  <c r="A1196" i="8"/>
  <c r="B1196" i="8"/>
  <c r="C1196" i="8"/>
  <c r="D1196" i="8"/>
  <c r="E1196" i="8"/>
  <c r="F1196" i="8"/>
  <c r="G1196" i="8"/>
  <c r="H1196" i="8"/>
  <c r="I1196" i="8"/>
  <c r="J1196" i="8"/>
  <c r="K1196" i="8"/>
  <c r="L1196" i="8"/>
  <c r="M1196" i="8"/>
  <c r="A1197" i="8"/>
  <c r="B1197" i="8"/>
  <c r="C1197" i="8"/>
  <c r="D1197" i="8"/>
  <c r="E1197" i="8"/>
  <c r="F1197" i="8"/>
  <c r="G1197" i="8"/>
  <c r="H1197" i="8"/>
  <c r="I1197" i="8"/>
  <c r="J1197" i="8"/>
  <c r="K1197" i="8"/>
  <c r="L1197" i="8"/>
  <c r="M1197" i="8"/>
  <c r="A1198" i="8"/>
  <c r="B1198" i="8"/>
  <c r="C1198" i="8"/>
  <c r="D1198" i="8"/>
  <c r="E1198" i="8"/>
  <c r="F1198" i="8"/>
  <c r="G1198" i="8"/>
  <c r="H1198" i="8"/>
  <c r="I1198" i="8"/>
  <c r="J1198" i="8"/>
  <c r="K1198" i="8"/>
  <c r="L1198" i="8"/>
  <c r="M1198" i="8"/>
  <c r="A1199" i="8"/>
  <c r="B1199" i="8"/>
  <c r="C1199" i="8"/>
  <c r="D1199" i="8"/>
  <c r="E1199" i="8"/>
  <c r="F1199" i="8"/>
  <c r="G1199" i="8"/>
  <c r="H1199" i="8"/>
  <c r="I1199" i="8"/>
  <c r="J1199" i="8"/>
  <c r="K1199" i="8"/>
  <c r="L1199" i="8"/>
  <c r="M1199" i="8"/>
  <c r="A1200" i="8"/>
  <c r="B1200" i="8"/>
  <c r="C1200" i="8"/>
  <c r="D1200" i="8"/>
  <c r="E1200" i="8"/>
  <c r="F1200" i="8"/>
  <c r="G1200" i="8"/>
  <c r="H1200" i="8"/>
  <c r="I1200" i="8"/>
  <c r="J1200" i="8"/>
  <c r="K1200" i="8"/>
  <c r="L1200" i="8"/>
  <c r="M1200" i="8"/>
  <c r="A1201" i="8"/>
  <c r="B1201" i="8"/>
  <c r="C1201" i="8"/>
  <c r="D1201" i="8"/>
  <c r="E1201" i="8"/>
  <c r="F1201" i="8"/>
  <c r="G1201" i="8"/>
  <c r="H1201" i="8"/>
  <c r="I1201" i="8"/>
  <c r="J1201" i="8"/>
  <c r="K1201" i="8"/>
  <c r="L1201" i="8"/>
  <c r="M1201" i="8"/>
  <c r="A1202" i="8"/>
  <c r="B1202" i="8"/>
  <c r="C1202" i="8"/>
  <c r="D1202" i="8"/>
  <c r="E1202" i="8"/>
  <c r="F1202" i="8"/>
  <c r="G1202" i="8"/>
  <c r="H1202" i="8"/>
  <c r="I1202" i="8"/>
  <c r="J1202" i="8"/>
  <c r="K1202" i="8"/>
  <c r="L1202" i="8"/>
  <c r="M1202" i="8"/>
  <c r="A1203" i="8"/>
  <c r="B1203" i="8"/>
  <c r="C1203" i="8"/>
  <c r="D1203" i="8"/>
  <c r="E1203" i="8"/>
  <c r="F1203" i="8"/>
  <c r="G1203" i="8"/>
  <c r="H1203" i="8"/>
  <c r="I1203" i="8"/>
  <c r="J1203" i="8"/>
  <c r="K1203" i="8"/>
  <c r="L1203" i="8"/>
  <c r="M1203" i="8"/>
  <c r="A1204" i="8"/>
  <c r="B1204" i="8"/>
  <c r="C1204" i="8"/>
  <c r="D1204" i="8"/>
  <c r="E1204" i="8"/>
  <c r="F1204" i="8"/>
  <c r="G1204" i="8"/>
  <c r="H1204" i="8"/>
  <c r="I1204" i="8"/>
  <c r="J1204" i="8"/>
  <c r="K1204" i="8"/>
  <c r="L1204" i="8"/>
  <c r="M1204" i="8"/>
  <c r="A1205" i="8"/>
  <c r="B1205" i="8"/>
  <c r="C1205" i="8"/>
  <c r="D1205" i="8"/>
  <c r="E1205" i="8"/>
  <c r="F1205" i="8"/>
  <c r="G1205" i="8"/>
  <c r="H1205" i="8"/>
  <c r="I1205" i="8"/>
  <c r="J1205" i="8"/>
  <c r="K1205" i="8"/>
  <c r="L1205" i="8"/>
  <c r="M1205" i="8"/>
  <c r="A1206" i="8"/>
  <c r="B1206" i="8"/>
  <c r="C1206" i="8"/>
  <c r="D1206" i="8"/>
  <c r="E1206" i="8"/>
  <c r="F1206" i="8"/>
  <c r="G1206" i="8"/>
  <c r="H1206" i="8"/>
  <c r="I1206" i="8"/>
  <c r="J1206" i="8"/>
  <c r="K1206" i="8"/>
  <c r="L1206" i="8"/>
  <c r="M1206" i="8"/>
  <c r="A1207" i="8"/>
  <c r="B1207" i="8"/>
  <c r="C1207" i="8"/>
  <c r="D1207" i="8"/>
  <c r="E1207" i="8"/>
  <c r="F1207" i="8"/>
  <c r="G1207" i="8"/>
  <c r="H1207" i="8"/>
  <c r="I1207" i="8"/>
  <c r="J1207" i="8"/>
  <c r="K1207" i="8"/>
  <c r="L1207" i="8"/>
  <c r="M1207" i="8"/>
  <c r="A1208" i="8"/>
  <c r="B1208" i="8"/>
  <c r="C1208" i="8"/>
  <c r="D1208" i="8"/>
  <c r="E1208" i="8"/>
  <c r="F1208" i="8"/>
  <c r="G1208" i="8"/>
  <c r="H1208" i="8"/>
  <c r="I1208" i="8"/>
  <c r="J1208" i="8"/>
  <c r="K1208" i="8"/>
  <c r="L1208" i="8"/>
  <c r="M1208" i="8"/>
  <c r="A1209" i="8"/>
  <c r="B1209" i="8"/>
  <c r="C1209" i="8"/>
  <c r="D1209" i="8"/>
  <c r="E1209" i="8"/>
  <c r="F1209" i="8"/>
  <c r="G1209" i="8"/>
  <c r="H1209" i="8"/>
  <c r="I1209" i="8"/>
  <c r="J1209" i="8"/>
  <c r="K1209" i="8"/>
  <c r="L1209" i="8"/>
  <c r="M1209" i="8"/>
  <c r="A1210" i="8"/>
  <c r="B1210" i="8"/>
  <c r="C1210" i="8"/>
  <c r="D1210" i="8"/>
  <c r="E1210" i="8"/>
  <c r="F1210" i="8"/>
  <c r="G1210" i="8"/>
  <c r="H1210" i="8"/>
  <c r="I1210" i="8"/>
  <c r="J1210" i="8"/>
  <c r="K1210" i="8"/>
  <c r="L1210" i="8"/>
  <c r="M1210" i="8"/>
  <c r="A1211" i="8"/>
  <c r="B1211" i="8"/>
  <c r="C1211" i="8"/>
  <c r="D1211" i="8"/>
  <c r="E1211" i="8"/>
  <c r="F1211" i="8"/>
  <c r="G1211" i="8"/>
  <c r="H1211" i="8"/>
  <c r="I1211" i="8"/>
  <c r="J1211" i="8"/>
  <c r="K1211" i="8"/>
  <c r="L1211" i="8"/>
  <c r="M1211" i="8"/>
  <c r="A1212" i="8"/>
  <c r="B1212" i="8"/>
  <c r="C1212" i="8"/>
  <c r="D1212" i="8"/>
  <c r="E1212" i="8"/>
  <c r="F1212" i="8"/>
  <c r="G1212" i="8"/>
  <c r="H1212" i="8"/>
  <c r="I1212" i="8"/>
  <c r="J1212" i="8"/>
  <c r="K1212" i="8"/>
  <c r="L1212" i="8"/>
  <c r="M1212" i="8"/>
  <c r="A1213" i="8"/>
  <c r="B1213" i="8"/>
  <c r="C1213" i="8"/>
  <c r="D1213" i="8"/>
  <c r="E1213" i="8"/>
  <c r="F1213" i="8"/>
  <c r="G1213" i="8"/>
  <c r="H1213" i="8"/>
  <c r="I1213" i="8"/>
  <c r="J1213" i="8"/>
  <c r="K1213" i="8"/>
  <c r="L1213" i="8"/>
  <c r="M1213" i="8"/>
  <c r="A1214" i="8"/>
  <c r="B1214" i="8"/>
  <c r="C1214" i="8"/>
  <c r="D1214" i="8"/>
  <c r="E1214" i="8"/>
  <c r="F1214" i="8"/>
  <c r="G1214" i="8"/>
  <c r="H1214" i="8"/>
  <c r="I1214" i="8"/>
  <c r="J1214" i="8"/>
  <c r="K1214" i="8"/>
  <c r="L1214" i="8"/>
  <c r="M1214" i="8"/>
  <c r="A1215" i="8"/>
  <c r="B1215" i="8"/>
  <c r="C1215" i="8"/>
  <c r="D1215" i="8"/>
  <c r="E1215" i="8"/>
  <c r="F1215" i="8"/>
  <c r="G1215" i="8"/>
  <c r="H1215" i="8"/>
  <c r="I1215" i="8"/>
  <c r="J1215" i="8"/>
  <c r="K1215" i="8"/>
  <c r="L1215" i="8"/>
  <c r="M1215" i="8"/>
  <c r="A1216" i="8"/>
  <c r="B1216" i="8"/>
  <c r="C1216" i="8"/>
  <c r="D1216" i="8"/>
  <c r="E1216" i="8"/>
  <c r="F1216" i="8"/>
  <c r="G1216" i="8"/>
  <c r="H1216" i="8"/>
  <c r="I1216" i="8"/>
  <c r="J1216" i="8"/>
  <c r="K1216" i="8"/>
  <c r="L1216" i="8"/>
  <c r="M1216" i="8"/>
  <c r="A1217" i="8"/>
  <c r="B1217" i="8"/>
  <c r="C1217" i="8"/>
  <c r="D1217" i="8"/>
  <c r="E1217" i="8"/>
  <c r="F1217" i="8"/>
  <c r="G1217" i="8"/>
  <c r="H1217" i="8"/>
  <c r="I1217" i="8"/>
  <c r="J1217" i="8"/>
  <c r="K1217" i="8"/>
  <c r="L1217" i="8"/>
  <c r="M1217" i="8"/>
  <c r="A1218" i="8"/>
  <c r="B1218" i="8"/>
  <c r="C1218" i="8"/>
  <c r="D1218" i="8"/>
  <c r="E1218" i="8"/>
  <c r="F1218" i="8"/>
  <c r="G1218" i="8"/>
  <c r="H1218" i="8"/>
  <c r="I1218" i="8"/>
  <c r="J1218" i="8"/>
  <c r="K1218" i="8"/>
  <c r="L1218" i="8"/>
  <c r="M1218" i="8"/>
  <c r="A1219" i="8"/>
  <c r="B1219" i="8"/>
  <c r="C1219" i="8"/>
  <c r="D1219" i="8"/>
  <c r="E1219" i="8"/>
  <c r="F1219" i="8"/>
  <c r="G1219" i="8"/>
  <c r="H1219" i="8"/>
  <c r="I1219" i="8"/>
  <c r="J1219" i="8"/>
  <c r="K1219" i="8"/>
  <c r="L1219" i="8"/>
  <c r="M1219" i="8"/>
  <c r="A1220" i="8"/>
  <c r="B1220" i="8"/>
  <c r="C1220" i="8"/>
  <c r="D1220" i="8"/>
  <c r="E1220" i="8"/>
  <c r="F1220" i="8"/>
  <c r="G1220" i="8"/>
  <c r="H1220" i="8"/>
  <c r="I1220" i="8"/>
  <c r="J1220" i="8"/>
  <c r="K1220" i="8"/>
  <c r="L1220" i="8"/>
  <c r="M1220" i="8"/>
  <c r="A1221" i="8"/>
  <c r="B1221" i="8"/>
  <c r="C1221" i="8"/>
  <c r="D1221" i="8"/>
  <c r="E1221" i="8"/>
  <c r="F1221" i="8"/>
  <c r="G1221" i="8"/>
  <c r="H1221" i="8"/>
  <c r="I1221" i="8"/>
  <c r="J1221" i="8"/>
  <c r="K1221" i="8"/>
  <c r="L1221" i="8"/>
  <c r="M1221" i="8"/>
  <c r="A1222" i="8"/>
  <c r="B1222" i="8"/>
  <c r="C1222" i="8"/>
  <c r="D1222" i="8"/>
  <c r="E1222" i="8"/>
  <c r="F1222" i="8"/>
  <c r="G1222" i="8"/>
  <c r="H1222" i="8"/>
  <c r="I1222" i="8"/>
  <c r="J1222" i="8"/>
  <c r="K1222" i="8"/>
  <c r="L1222" i="8"/>
  <c r="M1222" i="8"/>
  <c r="A1223" i="8"/>
  <c r="B1223" i="8"/>
  <c r="C1223" i="8"/>
  <c r="D1223" i="8"/>
  <c r="E1223" i="8"/>
  <c r="F1223" i="8"/>
  <c r="G1223" i="8"/>
  <c r="H1223" i="8"/>
  <c r="I1223" i="8"/>
  <c r="J1223" i="8"/>
  <c r="K1223" i="8"/>
  <c r="L1223" i="8"/>
  <c r="M1223" i="8"/>
  <c r="A1224" i="8"/>
  <c r="B1224" i="8"/>
  <c r="C1224" i="8"/>
  <c r="D1224" i="8"/>
  <c r="E1224" i="8"/>
  <c r="F1224" i="8"/>
  <c r="G1224" i="8"/>
  <c r="H1224" i="8"/>
  <c r="I1224" i="8"/>
  <c r="J1224" i="8"/>
  <c r="K1224" i="8"/>
  <c r="L1224" i="8"/>
  <c r="M1224" i="8"/>
  <c r="A1225" i="8"/>
  <c r="B1225" i="8"/>
  <c r="C1225" i="8"/>
  <c r="D1225" i="8"/>
  <c r="E1225" i="8"/>
  <c r="F1225" i="8"/>
  <c r="G1225" i="8"/>
  <c r="H1225" i="8"/>
  <c r="I1225" i="8"/>
  <c r="J1225" i="8"/>
  <c r="K1225" i="8"/>
  <c r="L1225" i="8"/>
  <c r="M1225" i="8"/>
  <c r="A1226" i="8"/>
  <c r="B1226" i="8"/>
  <c r="C1226" i="8"/>
  <c r="D1226" i="8"/>
  <c r="E1226" i="8"/>
  <c r="F1226" i="8"/>
  <c r="G1226" i="8"/>
  <c r="H1226" i="8"/>
  <c r="I1226" i="8"/>
  <c r="J1226" i="8"/>
  <c r="K1226" i="8"/>
  <c r="L1226" i="8"/>
  <c r="M1226" i="8"/>
  <c r="A1227" i="8"/>
  <c r="B1227" i="8"/>
  <c r="C1227" i="8"/>
  <c r="D1227" i="8"/>
  <c r="E1227" i="8"/>
  <c r="F1227" i="8"/>
  <c r="G1227" i="8"/>
  <c r="H1227" i="8"/>
  <c r="I1227" i="8"/>
  <c r="J1227" i="8"/>
  <c r="K1227" i="8"/>
  <c r="L1227" i="8"/>
  <c r="M1227" i="8"/>
  <c r="A1228" i="8"/>
  <c r="B1228" i="8"/>
  <c r="C1228" i="8"/>
  <c r="D1228" i="8"/>
  <c r="E1228" i="8"/>
  <c r="F1228" i="8"/>
  <c r="G1228" i="8"/>
  <c r="H1228" i="8"/>
  <c r="I1228" i="8"/>
  <c r="J1228" i="8"/>
  <c r="K1228" i="8"/>
  <c r="L1228" i="8"/>
  <c r="M1228" i="8"/>
  <c r="A1229" i="8"/>
  <c r="B1229" i="8"/>
  <c r="C1229" i="8"/>
  <c r="D1229" i="8"/>
  <c r="E1229" i="8"/>
  <c r="F1229" i="8"/>
  <c r="G1229" i="8"/>
  <c r="H1229" i="8"/>
  <c r="I1229" i="8"/>
  <c r="J1229" i="8"/>
  <c r="K1229" i="8"/>
  <c r="L1229" i="8"/>
  <c r="M1229" i="8"/>
  <c r="A1230" i="8"/>
  <c r="B1230" i="8"/>
  <c r="C1230" i="8"/>
  <c r="D1230" i="8"/>
  <c r="E1230" i="8"/>
  <c r="F1230" i="8"/>
  <c r="G1230" i="8"/>
  <c r="H1230" i="8"/>
  <c r="I1230" i="8"/>
  <c r="J1230" i="8"/>
  <c r="K1230" i="8"/>
  <c r="L1230" i="8"/>
  <c r="M1230" i="8"/>
  <c r="A1231" i="8"/>
  <c r="B1231" i="8"/>
  <c r="C1231" i="8"/>
  <c r="D1231" i="8"/>
  <c r="E1231" i="8"/>
  <c r="F1231" i="8"/>
  <c r="G1231" i="8"/>
  <c r="H1231" i="8"/>
  <c r="I1231" i="8"/>
  <c r="J1231" i="8"/>
  <c r="K1231" i="8"/>
  <c r="L1231" i="8"/>
  <c r="M1231" i="8"/>
  <c r="A1232" i="8"/>
  <c r="B1232" i="8"/>
  <c r="C1232" i="8"/>
  <c r="D1232" i="8"/>
  <c r="E1232" i="8"/>
  <c r="F1232" i="8"/>
  <c r="G1232" i="8"/>
  <c r="H1232" i="8"/>
  <c r="I1232" i="8"/>
  <c r="J1232" i="8"/>
  <c r="K1232" i="8"/>
  <c r="L1232" i="8"/>
  <c r="M1232" i="8"/>
  <c r="A1233" i="8"/>
  <c r="B1233" i="8"/>
  <c r="C1233" i="8"/>
  <c r="D1233" i="8"/>
  <c r="E1233" i="8"/>
  <c r="F1233" i="8"/>
  <c r="G1233" i="8"/>
  <c r="H1233" i="8"/>
  <c r="I1233" i="8"/>
  <c r="J1233" i="8"/>
  <c r="K1233" i="8"/>
  <c r="L1233" i="8"/>
  <c r="M1233" i="8"/>
  <c r="A1234" i="8"/>
  <c r="B1234" i="8"/>
  <c r="C1234" i="8"/>
  <c r="D1234" i="8"/>
  <c r="E1234" i="8"/>
  <c r="F1234" i="8"/>
  <c r="G1234" i="8"/>
  <c r="H1234" i="8"/>
  <c r="I1234" i="8"/>
  <c r="J1234" i="8"/>
  <c r="K1234" i="8"/>
  <c r="L1234" i="8"/>
  <c r="M1234" i="8"/>
  <c r="A1235" i="8"/>
  <c r="B1235" i="8"/>
  <c r="C1235" i="8"/>
  <c r="D1235" i="8"/>
  <c r="E1235" i="8"/>
  <c r="F1235" i="8"/>
  <c r="G1235" i="8"/>
  <c r="H1235" i="8"/>
  <c r="I1235" i="8"/>
  <c r="J1235" i="8"/>
  <c r="K1235" i="8"/>
  <c r="L1235" i="8"/>
  <c r="M1235" i="8"/>
  <c r="A1236" i="8"/>
  <c r="B1236" i="8"/>
  <c r="C1236" i="8"/>
  <c r="D1236" i="8"/>
  <c r="E1236" i="8"/>
  <c r="F1236" i="8"/>
  <c r="G1236" i="8"/>
  <c r="H1236" i="8"/>
  <c r="I1236" i="8"/>
  <c r="J1236" i="8"/>
  <c r="K1236" i="8"/>
  <c r="L1236" i="8"/>
  <c r="M1236" i="8"/>
  <c r="A1237" i="8"/>
  <c r="B1237" i="8"/>
  <c r="C1237" i="8"/>
  <c r="D1237" i="8"/>
  <c r="E1237" i="8"/>
  <c r="F1237" i="8"/>
  <c r="G1237" i="8"/>
  <c r="H1237" i="8"/>
  <c r="I1237" i="8"/>
  <c r="J1237" i="8"/>
  <c r="K1237" i="8"/>
  <c r="L1237" i="8"/>
  <c r="M1237" i="8"/>
  <c r="A1238" i="8"/>
  <c r="B1238" i="8"/>
  <c r="C1238" i="8"/>
  <c r="D1238" i="8"/>
  <c r="E1238" i="8"/>
  <c r="F1238" i="8"/>
  <c r="G1238" i="8"/>
  <c r="H1238" i="8"/>
  <c r="I1238" i="8"/>
  <c r="J1238" i="8"/>
  <c r="K1238" i="8"/>
  <c r="L1238" i="8"/>
  <c r="M1238" i="8"/>
  <c r="A1239" i="8"/>
  <c r="B1239" i="8"/>
  <c r="C1239" i="8"/>
  <c r="D1239" i="8"/>
  <c r="E1239" i="8"/>
  <c r="F1239" i="8"/>
  <c r="G1239" i="8"/>
  <c r="H1239" i="8"/>
  <c r="I1239" i="8"/>
  <c r="J1239" i="8"/>
  <c r="K1239" i="8"/>
  <c r="L1239" i="8"/>
  <c r="M1239" i="8"/>
  <c r="A1240" i="8"/>
  <c r="B1240" i="8"/>
  <c r="C1240" i="8"/>
  <c r="D1240" i="8"/>
  <c r="E1240" i="8"/>
  <c r="F1240" i="8"/>
  <c r="G1240" i="8"/>
  <c r="H1240" i="8"/>
  <c r="I1240" i="8"/>
  <c r="J1240" i="8"/>
  <c r="K1240" i="8"/>
  <c r="L1240" i="8"/>
  <c r="M1240" i="8"/>
  <c r="A1241" i="8"/>
  <c r="B1241" i="8"/>
  <c r="C1241" i="8"/>
  <c r="D1241" i="8"/>
  <c r="E1241" i="8"/>
  <c r="F1241" i="8"/>
  <c r="G1241" i="8"/>
  <c r="H1241" i="8"/>
  <c r="I1241" i="8"/>
  <c r="J1241" i="8"/>
  <c r="K1241" i="8"/>
  <c r="L1241" i="8"/>
  <c r="M1241" i="8"/>
  <c r="A1242" i="8"/>
  <c r="B1242" i="8"/>
  <c r="C1242" i="8"/>
  <c r="D1242" i="8"/>
  <c r="E1242" i="8"/>
  <c r="F1242" i="8"/>
  <c r="G1242" i="8"/>
  <c r="H1242" i="8"/>
  <c r="I1242" i="8"/>
  <c r="J1242" i="8"/>
  <c r="K1242" i="8"/>
  <c r="L1242" i="8"/>
  <c r="M1242" i="8"/>
  <c r="A1243" i="8"/>
  <c r="B1243" i="8"/>
  <c r="C1243" i="8"/>
  <c r="D1243" i="8"/>
  <c r="E1243" i="8"/>
  <c r="F1243" i="8"/>
  <c r="G1243" i="8"/>
  <c r="H1243" i="8"/>
  <c r="I1243" i="8"/>
  <c r="J1243" i="8"/>
  <c r="K1243" i="8"/>
  <c r="L1243" i="8"/>
  <c r="M1243" i="8"/>
  <c r="A1244" i="8"/>
  <c r="B1244" i="8"/>
  <c r="C1244" i="8"/>
  <c r="D1244" i="8"/>
  <c r="E1244" i="8"/>
  <c r="F1244" i="8"/>
  <c r="G1244" i="8"/>
  <c r="H1244" i="8"/>
  <c r="I1244" i="8"/>
  <c r="J1244" i="8"/>
  <c r="K1244" i="8"/>
  <c r="L1244" i="8"/>
  <c r="M1244" i="8"/>
  <c r="A1245" i="8"/>
  <c r="B1245" i="8"/>
  <c r="C1245" i="8"/>
  <c r="D1245" i="8"/>
  <c r="E1245" i="8"/>
  <c r="F1245" i="8"/>
  <c r="G1245" i="8"/>
  <c r="H1245" i="8"/>
  <c r="I1245" i="8"/>
  <c r="J1245" i="8"/>
  <c r="K1245" i="8"/>
  <c r="L1245" i="8"/>
  <c r="M1245" i="8"/>
  <c r="A1246" i="8"/>
  <c r="B1246" i="8"/>
  <c r="C1246" i="8"/>
  <c r="D1246" i="8"/>
  <c r="E1246" i="8"/>
  <c r="F1246" i="8"/>
  <c r="G1246" i="8"/>
  <c r="H1246" i="8"/>
  <c r="I1246" i="8"/>
  <c r="J1246" i="8"/>
  <c r="K1246" i="8"/>
  <c r="L1246" i="8"/>
  <c r="M1246" i="8"/>
  <c r="A1247" i="8"/>
  <c r="B1247" i="8"/>
  <c r="C1247" i="8"/>
  <c r="D1247" i="8"/>
  <c r="E1247" i="8"/>
  <c r="F1247" i="8"/>
  <c r="G1247" i="8"/>
  <c r="H1247" i="8"/>
  <c r="I1247" i="8"/>
  <c r="J1247" i="8"/>
  <c r="K1247" i="8"/>
  <c r="L1247" i="8"/>
  <c r="M1247" i="8"/>
  <c r="A1248" i="8"/>
  <c r="B1248" i="8"/>
  <c r="C1248" i="8"/>
  <c r="D1248" i="8"/>
  <c r="E1248" i="8"/>
  <c r="F1248" i="8"/>
  <c r="G1248" i="8"/>
  <c r="H1248" i="8"/>
  <c r="I1248" i="8"/>
  <c r="J1248" i="8"/>
  <c r="K1248" i="8"/>
  <c r="L1248" i="8"/>
  <c r="M1248" i="8"/>
  <c r="A1249" i="8"/>
  <c r="B1249" i="8"/>
  <c r="C1249" i="8"/>
  <c r="D1249" i="8"/>
  <c r="E1249" i="8"/>
  <c r="F1249" i="8"/>
  <c r="G1249" i="8"/>
  <c r="H1249" i="8"/>
  <c r="I1249" i="8"/>
  <c r="J1249" i="8"/>
  <c r="K1249" i="8"/>
  <c r="L1249" i="8"/>
  <c r="M1249" i="8"/>
  <c r="A1250" i="8"/>
  <c r="B1250" i="8"/>
  <c r="C1250" i="8"/>
  <c r="D1250" i="8"/>
  <c r="E1250" i="8"/>
  <c r="F1250" i="8"/>
  <c r="G1250" i="8"/>
  <c r="H1250" i="8"/>
  <c r="I1250" i="8"/>
  <c r="J1250" i="8"/>
  <c r="K1250" i="8"/>
  <c r="L1250" i="8"/>
  <c r="M1250" i="8"/>
  <c r="A1251" i="8"/>
  <c r="B1251" i="8"/>
  <c r="C1251" i="8"/>
  <c r="D1251" i="8"/>
  <c r="E1251" i="8"/>
  <c r="F1251" i="8"/>
  <c r="G1251" i="8"/>
  <c r="H1251" i="8"/>
  <c r="I1251" i="8"/>
  <c r="J1251" i="8"/>
  <c r="K1251" i="8"/>
  <c r="L1251" i="8"/>
  <c r="M1251" i="8"/>
  <c r="A1252" i="8"/>
  <c r="B1252" i="8"/>
  <c r="C1252" i="8"/>
  <c r="D1252" i="8"/>
  <c r="E1252" i="8"/>
  <c r="F1252" i="8"/>
  <c r="G1252" i="8"/>
  <c r="H1252" i="8"/>
  <c r="I1252" i="8"/>
  <c r="J1252" i="8"/>
  <c r="K1252" i="8"/>
  <c r="L1252" i="8"/>
  <c r="M1252" i="8"/>
  <c r="A1253" i="8"/>
  <c r="B1253" i="8"/>
  <c r="C1253" i="8"/>
  <c r="D1253" i="8"/>
  <c r="E1253" i="8"/>
  <c r="F1253" i="8"/>
  <c r="G1253" i="8"/>
  <c r="H1253" i="8"/>
  <c r="I1253" i="8"/>
  <c r="J1253" i="8"/>
  <c r="K1253" i="8"/>
  <c r="L1253" i="8"/>
  <c r="M1253" i="8"/>
  <c r="A1254" i="8"/>
  <c r="B1254" i="8"/>
  <c r="C1254" i="8"/>
  <c r="D1254" i="8"/>
  <c r="E1254" i="8"/>
  <c r="F1254" i="8"/>
  <c r="G1254" i="8"/>
  <c r="H1254" i="8"/>
  <c r="I1254" i="8"/>
  <c r="J1254" i="8"/>
  <c r="K1254" i="8"/>
  <c r="L1254" i="8"/>
  <c r="M1254" i="8"/>
  <c r="A1255" i="8"/>
  <c r="B1255" i="8"/>
  <c r="C1255" i="8"/>
  <c r="D1255" i="8"/>
  <c r="E1255" i="8"/>
  <c r="F1255" i="8"/>
  <c r="G1255" i="8"/>
  <c r="H1255" i="8"/>
  <c r="I1255" i="8"/>
  <c r="J1255" i="8"/>
  <c r="K1255" i="8"/>
  <c r="L1255" i="8"/>
  <c r="M1255" i="8"/>
  <c r="A1256" i="8"/>
  <c r="B1256" i="8"/>
  <c r="C1256" i="8"/>
  <c r="D1256" i="8"/>
  <c r="E1256" i="8"/>
  <c r="F1256" i="8"/>
  <c r="G1256" i="8"/>
  <c r="H1256" i="8"/>
  <c r="I1256" i="8"/>
  <c r="J1256" i="8"/>
  <c r="K1256" i="8"/>
  <c r="L1256" i="8"/>
  <c r="M1256" i="8"/>
  <c r="A1257" i="8"/>
  <c r="B1257" i="8"/>
  <c r="C1257" i="8"/>
  <c r="D1257" i="8"/>
  <c r="E1257" i="8"/>
  <c r="F1257" i="8"/>
  <c r="G1257" i="8"/>
  <c r="H1257" i="8"/>
  <c r="I1257" i="8"/>
  <c r="J1257" i="8"/>
  <c r="K1257" i="8"/>
  <c r="L1257" i="8"/>
  <c r="M1257" i="8"/>
  <c r="A1258" i="8"/>
  <c r="B1258" i="8"/>
  <c r="C1258" i="8"/>
  <c r="D1258" i="8"/>
  <c r="E1258" i="8"/>
  <c r="F1258" i="8"/>
  <c r="G1258" i="8"/>
  <c r="H1258" i="8"/>
  <c r="I1258" i="8"/>
  <c r="J1258" i="8"/>
  <c r="K1258" i="8"/>
  <c r="L1258" i="8"/>
  <c r="M1258" i="8"/>
  <c r="A1259" i="8"/>
  <c r="B1259" i="8"/>
  <c r="C1259" i="8"/>
  <c r="D1259" i="8"/>
  <c r="E1259" i="8"/>
  <c r="F1259" i="8"/>
  <c r="G1259" i="8"/>
  <c r="H1259" i="8"/>
  <c r="I1259" i="8"/>
  <c r="J1259" i="8"/>
  <c r="K1259" i="8"/>
  <c r="L1259" i="8"/>
  <c r="M1259" i="8"/>
  <c r="A1260" i="8"/>
  <c r="B1260" i="8"/>
  <c r="C1260" i="8"/>
  <c r="D1260" i="8"/>
  <c r="E1260" i="8"/>
  <c r="F1260" i="8"/>
  <c r="G1260" i="8"/>
  <c r="H1260" i="8"/>
  <c r="I1260" i="8"/>
  <c r="J1260" i="8"/>
  <c r="K1260" i="8"/>
  <c r="L1260" i="8"/>
  <c r="M1260" i="8"/>
  <c r="A1261" i="8"/>
  <c r="B1261" i="8"/>
  <c r="C1261" i="8"/>
  <c r="D1261" i="8"/>
  <c r="E1261" i="8"/>
  <c r="F1261" i="8"/>
  <c r="G1261" i="8"/>
  <c r="H1261" i="8"/>
  <c r="I1261" i="8"/>
  <c r="J1261" i="8"/>
  <c r="K1261" i="8"/>
  <c r="L1261" i="8"/>
  <c r="M1261" i="8"/>
  <c r="A1262" i="8"/>
  <c r="B1262" i="8"/>
  <c r="C1262" i="8"/>
  <c r="D1262" i="8"/>
  <c r="E1262" i="8"/>
  <c r="F1262" i="8"/>
  <c r="G1262" i="8"/>
  <c r="H1262" i="8"/>
  <c r="I1262" i="8"/>
  <c r="J1262" i="8"/>
  <c r="K1262" i="8"/>
  <c r="L1262" i="8"/>
  <c r="M1262" i="8"/>
  <c r="A1263" i="8"/>
  <c r="B1263" i="8"/>
  <c r="C1263" i="8"/>
  <c r="D1263" i="8"/>
  <c r="E1263" i="8"/>
  <c r="F1263" i="8"/>
  <c r="G1263" i="8"/>
  <c r="H1263" i="8"/>
  <c r="I1263" i="8"/>
  <c r="J1263" i="8"/>
  <c r="K1263" i="8"/>
  <c r="L1263" i="8"/>
  <c r="M1263" i="8"/>
  <c r="A1264" i="8"/>
  <c r="B1264" i="8"/>
  <c r="C1264" i="8"/>
  <c r="D1264" i="8"/>
  <c r="E1264" i="8"/>
  <c r="F1264" i="8"/>
  <c r="G1264" i="8"/>
  <c r="H1264" i="8"/>
  <c r="I1264" i="8"/>
  <c r="J1264" i="8"/>
  <c r="K1264" i="8"/>
  <c r="L1264" i="8"/>
  <c r="M1264" i="8"/>
  <c r="A1265" i="8"/>
  <c r="B1265" i="8"/>
  <c r="C1265" i="8"/>
  <c r="D1265" i="8"/>
  <c r="E1265" i="8"/>
  <c r="F1265" i="8"/>
  <c r="G1265" i="8"/>
  <c r="H1265" i="8"/>
  <c r="I1265" i="8"/>
  <c r="J1265" i="8"/>
  <c r="K1265" i="8"/>
  <c r="L1265" i="8"/>
  <c r="M1265" i="8"/>
  <c r="A1266" i="8"/>
  <c r="B1266" i="8"/>
  <c r="C1266" i="8"/>
  <c r="D1266" i="8"/>
  <c r="E1266" i="8"/>
  <c r="F1266" i="8"/>
  <c r="G1266" i="8"/>
  <c r="H1266" i="8"/>
  <c r="I1266" i="8"/>
  <c r="J1266" i="8"/>
  <c r="K1266" i="8"/>
  <c r="L1266" i="8"/>
  <c r="M1266" i="8"/>
  <c r="A1267" i="8"/>
  <c r="B1267" i="8"/>
  <c r="C1267" i="8"/>
  <c r="D1267" i="8"/>
  <c r="E1267" i="8"/>
  <c r="F1267" i="8"/>
  <c r="G1267" i="8"/>
  <c r="H1267" i="8"/>
  <c r="I1267" i="8"/>
  <c r="J1267" i="8"/>
  <c r="K1267" i="8"/>
  <c r="L1267" i="8"/>
  <c r="M1267" i="8"/>
  <c r="A1268" i="8"/>
  <c r="B1268" i="8"/>
  <c r="C1268" i="8"/>
  <c r="D1268" i="8"/>
  <c r="E1268" i="8"/>
  <c r="F1268" i="8"/>
  <c r="G1268" i="8"/>
  <c r="H1268" i="8"/>
  <c r="I1268" i="8"/>
  <c r="J1268" i="8"/>
  <c r="K1268" i="8"/>
  <c r="L1268" i="8"/>
  <c r="M1268" i="8"/>
  <c r="A1269" i="8"/>
  <c r="B1269" i="8"/>
  <c r="C1269" i="8"/>
  <c r="D1269" i="8"/>
  <c r="E1269" i="8"/>
  <c r="F1269" i="8"/>
  <c r="G1269" i="8"/>
  <c r="H1269" i="8"/>
  <c r="I1269" i="8"/>
  <c r="J1269" i="8"/>
  <c r="K1269" i="8"/>
  <c r="L1269" i="8"/>
  <c r="M1269" i="8"/>
  <c r="A1270" i="8"/>
  <c r="B1270" i="8"/>
  <c r="C1270" i="8"/>
  <c r="D1270" i="8"/>
  <c r="E1270" i="8"/>
  <c r="F1270" i="8"/>
  <c r="G1270" i="8"/>
  <c r="H1270" i="8"/>
  <c r="I1270" i="8"/>
  <c r="J1270" i="8"/>
  <c r="K1270" i="8"/>
  <c r="L1270" i="8"/>
  <c r="M1270" i="8"/>
  <c r="A1271" i="8"/>
  <c r="B1271" i="8"/>
  <c r="C1271" i="8"/>
  <c r="D1271" i="8"/>
  <c r="E1271" i="8"/>
  <c r="F1271" i="8"/>
  <c r="G1271" i="8"/>
  <c r="H1271" i="8"/>
  <c r="I1271" i="8"/>
  <c r="J1271" i="8"/>
  <c r="K1271" i="8"/>
  <c r="L1271" i="8"/>
  <c r="M1271" i="8"/>
  <c r="A1272" i="8"/>
  <c r="B1272" i="8"/>
  <c r="C1272" i="8"/>
  <c r="D1272" i="8"/>
  <c r="E1272" i="8"/>
  <c r="F1272" i="8"/>
  <c r="G1272" i="8"/>
  <c r="H1272" i="8"/>
  <c r="I1272" i="8"/>
  <c r="J1272" i="8"/>
  <c r="K1272" i="8"/>
  <c r="L1272" i="8"/>
  <c r="M1272" i="8"/>
  <c r="A1273" i="8"/>
  <c r="B1273" i="8"/>
  <c r="C1273" i="8"/>
  <c r="D1273" i="8"/>
  <c r="E1273" i="8"/>
  <c r="F1273" i="8"/>
  <c r="G1273" i="8"/>
  <c r="H1273" i="8"/>
  <c r="I1273" i="8"/>
  <c r="J1273" i="8"/>
  <c r="K1273" i="8"/>
  <c r="L1273" i="8"/>
  <c r="M1273" i="8"/>
  <c r="A1274" i="8"/>
  <c r="B1274" i="8"/>
  <c r="C1274" i="8"/>
  <c r="D1274" i="8"/>
  <c r="E1274" i="8"/>
  <c r="F1274" i="8"/>
  <c r="G1274" i="8"/>
  <c r="H1274" i="8"/>
  <c r="I1274" i="8"/>
  <c r="J1274" i="8"/>
  <c r="K1274" i="8"/>
  <c r="L1274" i="8"/>
  <c r="M1274" i="8"/>
  <c r="A1275" i="8"/>
  <c r="B1275" i="8"/>
  <c r="C1275" i="8"/>
  <c r="D1275" i="8"/>
  <c r="E1275" i="8"/>
  <c r="F1275" i="8"/>
  <c r="G1275" i="8"/>
  <c r="H1275" i="8"/>
  <c r="I1275" i="8"/>
  <c r="J1275" i="8"/>
  <c r="K1275" i="8"/>
  <c r="L1275" i="8"/>
  <c r="M1275" i="8"/>
  <c r="A1276" i="8"/>
  <c r="B1276" i="8"/>
  <c r="C1276" i="8"/>
  <c r="D1276" i="8"/>
  <c r="E1276" i="8"/>
  <c r="F1276" i="8"/>
  <c r="G1276" i="8"/>
  <c r="H1276" i="8"/>
  <c r="I1276" i="8"/>
  <c r="J1276" i="8"/>
  <c r="K1276" i="8"/>
  <c r="L1276" i="8"/>
  <c r="M1276" i="8"/>
  <c r="A1277" i="8"/>
  <c r="B1277" i="8"/>
  <c r="C1277" i="8"/>
  <c r="D1277" i="8"/>
  <c r="E1277" i="8"/>
  <c r="F1277" i="8"/>
  <c r="G1277" i="8"/>
  <c r="H1277" i="8"/>
  <c r="I1277" i="8"/>
  <c r="J1277" i="8"/>
  <c r="K1277" i="8"/>
  <c r="L1277" i="8"/>
  <c r="M1277" i="8"/>
  <c r="A1278" i="8"/>
  <c r="B1278" i="8"/>
  <c r="C1278" i="8"/>
  <c r="D1278" i="8"/>
  <c r="E1278" i="8"/>
  <c r="F1278" i="8"/>
  <c r="G1278" i="8"/>
  <c r="H1278" i="8"/>
  <c r="I1278" i="8"/>
  <c r="J1278" i="8"/>
  <c r="K1278" i="8"/>
  <c r="L1278" i="8"/>
  <c r="M1278" i="8"/>
  <c r="A1279" i="8"/>
  <c r="B1279" i="8"/>
  <c r="C1279" i="8"/>
  <c r="D1279" i="8"/>
  <c r="E1279" i="8"/>
  <c r="F1279" i="8"/>
  <c r="G1279" i="8"/>
  <c r="H1279" i="8"/>
  <c r="I1279" i="8"/>
  <c r="J1279" i="8"/>
  <c r="K1279" i="8"/>
  <c r="L1279" i="8"/>
  <c r="M1279" i="8"/>
  <c r="A1280" i="8"/>
  <c r="B1280" i="8"/>
  <c r="C1280" i="8"/>
  <c r="D1280" i="8"/>
  <c r="E1280" i="8"/>
  <c r="F1280" i="8"/>
  <c r="G1280" i="8"/>
  <c r="H1280" i="8"/>
  <c r="I1280" i="8"/>
  <c r="J1280" i="8"/>
  <c r="K1280" i="8"/>
  <c r="L1280" i="8"/>
  <c r="M1280" i="8"/>
  <c r="A1281" i="8"/>
  <c r="B1281" i="8"/>
  <c r="C1281" i="8"/>
  <c r="D1281" i="8"/>
  <c r="E1281" i="8"/>
  <c r="F1281" i="8"/>
  <c r="G1281" i="8"/>
  <c r="H1281" i="8"/>
  <c r="I1281" i="8"/>
  <c r="J1281" i="8"/>
  <c r="K1281" i="8"/>
  <c r="L1281" i="8"/>
  <c r="M1281" i="8"/>
  <c r="A1282" i="8"/>
  <c r="B1282" i="8"/>
  <c r="C1282" i="8"/>
  <c r="D1282" i="8"/>
  <c r="E1282" i="8"/>
  <c r="F1282" i="8"/>
  <c r="G1282" i="8"/>
  <c r="H1282" i="8"/>
  <c r="I1282" i="8"/>
  <c r="J1282" i="8"/>
  <c r="K1282" i="8"/>
  <c r="L1282" i="8"/>
  <c r="M1282" i="8"/>
  <c r="A1283" i="8"/>
  <c r="B1283" i="8"/>
  <c r="C1283" i="8"/>
  <c r="D1283" i="8"/>
  <c r="E1283" i="8"/>
  <c r="F1283" i="8"/>
  <c r="G1283" i="8"/>
  <c r="H1283" i="8"/>
  <c r="I1283" i="8"/>
  <c r="J1283" i="8"/>
  <c r="K1283" i="8"/>
  <c r="L1283" i="8"/>
  <c r="M1283" i="8"/>
  <c r="A1284" i="8"/>
  <c r="B1284" i="8"/>
  <c r="C1284" i="8"/>
  <c r="D1284" i="8"/>
  <c r="E1284" i="8"/>
  <c r="F1284" i="8"/>
  <c r="G1284" i="8"/>
  <c r="H1284" i="8"/>
  <c r="I1284" i="8"/>
  <c r="J1284" i="8"/>
  <c r="K1284" i="8"/>
  <c r="L1284" i="8"/>
  <c r="M1284" i="8"/>
  <c r="A1285" i="8"/>
  <c r="B1285" i="8"/>
  <c r="C1285" i="8"/>
  <c r="D1285" i="8"/>
  <c r="E1285" i="8"/>
  <c r="F1285" i="8"/>
  <c r="G1285" i="8"/>
  <c r="H1285" i="8"/>
  <c r="I1285" i="8"/>
  <c r="J1285" i="8"/>
  <c r="K1285" i="8"/>
  <c r="L1285" i="8"/>
  <c r="M1285" i="8"/>
  <c r="A1286" i="8"/>
  <c r="B1286" i="8"/>
  <c r="C1286" i="8"/>
  <c r="D1286" i="8"/>
  <c r="E1286" i="8"/>
  <c r="F1286" i="8"/>
  <c r="G1286" i="8"/>
  <c r="H1286" i="8"/>
  <c r="I1286" i="8"/>
  <c r="J1286" i="8"/>
  <c r="K1286" i="8"/>
  <c r="L1286" i="8"/>
  <c r="M1286" i="8"/>
  <c r="A1287" i="8"/>
  <c r="B1287" i="8"/>
  <c r="C1287" i="8"/>
  <c r="D1287" i="8"/>
  <c r="E1287" i="8"/>
  <c r="F1287" i="8"/>
  <c r="G1287" i="8"/>
  <c r="H1287" i="8"/>
  <c r="I1287" i="8"/>
  <c r="J1287" i="8"/>
  <c r="K1287" i="8"/>
  <c r="L1287" i="8"/>
  <c r="M1287" i="8"/>
  <c r="A1288" i="8"/>
  <c r="B1288" i="8"/>
  <c r="C1288" i="8"/>
  <c r="D1288" i="8"/>
  <c r="E1288" i="8"/>
  <c r="F1288" i="8"/>
  <c r="G1288" i="8"/>
  <c r="H1288" i="8"/>
  <c r="I1288" i="8"/>
  <c r="J1288" i="8"/>
  <c r="K1288" i="8"/>
  <c r="L1288" i="8"/>
  <c r="M1288" i="8"/>
  <c r="A1289" i="8"/>
  <c r="B1289" i="8"/>
  <c r="C1289" i="8"/>
  <c r="D1289" i="8"/>
  <c r="E1289" i="8"/>
  <c r="F1289" i="8"/>
  <c r="G1289" i="8"/>
  <c r="H1289" i="8"/>
  <c r="I1289" i="8"/>
  <c r="J1289" i="8"/>
  <c r="K1289" i="8"/>
  <c r="L1289" i="8"/>
  <c r="M1289" i="8"/>
  <c r="A1290" i="8"/>
  <c r="B1290" i="8"/>
  <c r="C1290" i="8"/>
  <c r="D1290" i="8"/>
  <c r="E1290" i="8"/>
  <c r="F1290" i="8"/>
  <c r="G1290" i="8"/>
  <c r="H1290" i="8"/>
  <c r="I1290" i="8"/>
  <c r="J1290" i="8"/>
  <c r="K1290" i="8"/>
  <c r="L1290" i="8"/>
  <c r="M1290" i="8"/>
  <c r="A1291" i="8"/>
  <c r="B1291" i="8"/>
  <c r="C1291" i="8"/>
  <c r="D1291" i="8"/>
  <c r="E1291" i="8"/>
  <c r="F1291" i="8"/>
  <c r="G1291" i="8"/>
  <c r="H1291" i="8"/>
  <c r="I1291" i="8"/>
  <c r="J1291" i="8"/>
  <c r="K1291" i="8"/>
  <c r="L1291" i="8"/>
  <c r="M1291" i="8"/>
  <c r="A1292" i="8"/>
  <c r="B1292" i="8"/>
  <c r="C1292" i="8"/>
  <c r="D1292" i="8"/>
  <c r="E1292" i="8"/>
  <c r="F1292" i="8"/>
  <c r="G1292" i="8"/>
  <c r="H1292" i="8"/>
  <c r="I1292" i="8"/>
  <c r="J1292" i="8"/>
  <c r="K1292" i="8"/>
  <c r="L1292" i="8"/>
  <c r="M1292" i="8"/>
  <c r="A1293" i="8"/>
  <c r="B1293" i="8"/>
  <c r="C1293" i="8"/>
  <c r="D1293" i="8"/>
  <c r="E1293" i="8"/>
  <c r="F1293" i="8"/>
  <c r="G1293" i="8"/>
  <c r="H1293" i="8"/>
  <c r="I1293" i="8"/>
  <c r="J1293" i="8"/>
  <c r="K1293" i="8"/>
  <c r="L1293" i="8"/>
  <c r="M1293" i="8"/>
  <c r="A1294" i="8"/>
  <c r="B1294" i="8"/>
  <c r="C1294" i="8"/>
  <c r="D1294" i="8"/>
  <c r="E1294" i="8"/>
  <c r="F1294" i="8"/>
  <c r="G1294" i="8"/>
  <c r="H1294" i="8"/>
  <c r="I1294" i="8"/>
  <c r="J1294" i="8"/>
  <c r="K1294" i="8"/>
  <c r="L1294" i="8"/>
  <c r="M1294" i="8"/>
  <c r="A1295" i="8"/>
  <c r="B1295" i="8"/>
  <c r="C1295" i="8"/>
  <c r="D1295" i="8"/>
  <c r="E1295" i="8"/>
  <c r="F1295" i="8"/>
  <c r="G1295" i="8"/>
  <c r="H1295" i="8"/>
  <c r="I1295" i="8"/>
  <c r="J1295" i="8"/>
  <c r="K1295" i="8"/>
  <c r="L1295" i="8"/>
  <c r="M1295" i="8"/>
  <c r="A1296" i="8"/>
  <c r="B1296" i="8"/>
  <c r="C1296" i="8"/>
  <c r="D1296" i="8"/>
  <c r="E1296" i="8"/>
  <c r="F1296" i="8"/>
  <c r="G1296" i="8"/>
  <c r="H1296" i="8"/>
  <c r="I1296" i="8"/>
  <c r="J1296" i="8"/>
  <c r="K1296" i="8"/>
  <c r="L1296" i="8"/>
  <c r="M1296" i="8"/>
  <c r="A1297" i="8"/>
  <c r="B1297" i="8"/>
  <c r="C1297" i="8"/>
  <c r="D1297" i="8"/>
  <c r="E1297" i="8"/>
  <c r="F1297" i="8"/>
  <c r="G1297" i="8"/>
  <c r="H1297" i="8"/>
  <c r="I1297" i="8"/>
  <c r="J1297" i="8"/>
  <c r="K1297" i="8"/>
  <c r="L1297" i="8"/>
  <c r="M1297" i="8"/>
  <c r="A1298" i="8"/>
  <c r="B1298" i="8"/>
  <c r="C1298" i="8"/>
  <c r="D1298" i="8"/>
  <c r="E1298" i="8"/>
  <c r="F1298" i="8"/>
  <c r="G1298" i="8"/>
  <c r="H1298" i="8"/>
  <c r="I1298" i="8"/>
  <c r="J1298" i="8"/>
  <c r="K1298" i="8"/>
  <c r="L1298" i="8"/>
  <c r="M1298" i="8"/>
  <c r="A1299" i="8"/>
  <c r="B1299" i="8"/>
  <c r="C1299" i="8"/>
  <c r="D1299" i="8"/>
  <c r="E1299" i="8"/>
  <c r="F1299" i="8"/>
  <c r="G1299" i="8"/>
  <c r="H1299" i="8"/>
  <c r="I1299" i="8"/>
  <c r="J1299" i="8"/>
  <c r="K1299" i="8"/>
  <c r="L1299" i="8"/>
  <c r="M1299" i="8"/>
  <c r="A1300" i="8"/>
  <c r="B1300" i="8"/>
  <c r="C1300" i="8"/>
  <c r="D1300" i="8"/>
  <c r="E1300" i="8"/>
  <c r="F1300" i="8"/>
  <c r="G1300" i="8"/>
  <c r="H1300" i="8"/>
  <c r="I1300" i="8"/>
  <c r="J1300" i="8"/>
  <c r="K1300" i="8"/>
  <c r="L1300" i="8"/>
  <c r="M1300" i="8"/>
  <c r="A1301" i="8"/>
  <c r="B1301" i="8"/>
  <c r="C1301" i="8"/>
  <c r="D1301" i="8"/>
  <c r="E1301" i="8"/>
  <c r="F1301" i="8"/>
  <c r="G1301" i="8"/>
  <c r="H1301" i="8"/>
  <c r="I1301" i="8"/>
  <c r="J1301" i="8"/>
  <c r="K1301" i="8"/>
  <c r="L1301" i="8"/>
  <c r="M1301" i="8"/>
  <c r="A1302" i="8"/>
  <c r="B1302" i="8"/>
  <c r="C1302" i="8"/>
  <c r="D1302" i="8"/>
  <c r="E1302" i="8"/>
  <c r="F1302" i="8"/>
  <c r="G1302" i="8"/>
  <c r="H1302" i="8"/>
  <c r="I1302" i="8"/>
  <c r="J1302" i="8"/>
  <c r="K1302" i="8"/>
  <c r="L1302" i="8"/>
  <c r="M1302" i="8"/>
  <c r="A1303" i="8"/>
  <c r="B1303" i="8"/>
  <c r="C1303" i="8"/>
  <c r="D1303" i="8"/>
  <c r="E1303" i="8"/>
  <c r="F1303" i="8"/>
  <c r="G1303" i="8"/>
  <c r="H1303" i="8"/>
  <c r="I1303" i="8"/>
  <c r="J1303" i="8"/>
  <c r="K1303" i="8"/>
  <c r="L1303" i="8"/>
  <c r="M1303" i="8"/>
  <c r="A1304" i="8"/>
  <c r="B1304" i="8"/>
  <c r="C1304" i="8"/>
  <c r="D1304" i="8"/>
  <c r="E1304" i="8"/>
  <c r="F1304" i="8"/>
  <c r="G1304" i="8"/>
  <c r="H1304" i="8"/>
  <c r="I1304" i="8"/>
  <c r="J1304" i="8"/>
  <c r="K1304" i="8"/>
  <c r="L1304" i="8"/>
  <c r="M1304" i="8"/>
  <c r="A1305" i="8"/>
  <c r="B1305" i="8"/>
  <c r="C1305" i="8"/>
  <c r="D1305" i="8"/>
  <c r="E1305" i="8"/>
  <c r="F1305" i="8"/>
  <c r="G1305" i="8"/>
  <c r="H1305" i="8"/>
  <c r="I1305" i="8"/>
  <c r="J1305" i="8"/>
  <c r="K1305" i="8"/>
  <c r="L1305" i="8"/>
  <c r="M1305" i="8"/>
  <c r="A1306" i="8"/>
  <c r="B1306" i="8"/>
  <c r="C1306" i="8"/>
  <c r="D1306" i="8"/>
  <c r="E1306" i="8"/>
  <c r="F1306" i="8"/>
  <c r="G1306" i="8"/>
  <c r="H1306" i="8"/>
  <c r="I1306" i="8"/>
  <c r="J1306" i="8"/>
  <c r="K1306" i="8"/>
  <c r="L1306" i="8"/>
  <c r="M1306" i="8"/>
  <c r="A1307" i="8"/>
  <c r="B1307" i="8"/>
  <c r="C1307" i="8"/>
  <c r="D1307" i="8"/>
  <c r="E1307" i="8"/>
  <c r="F1307" i="8"/>
  <c r="G1307" i="8"/>
  <c r="H1307" i="8"/>
  <c r="I1307" i="8"/>
  <c r="J1307" i="8"/>
  <c r="K1307" i="8"/>
  <c r="L1307" i="8"/>
  <c r="M1307" i="8"/>
  <c r="A1308" i="8"/>
  <c r="B1308" i="8"/>
  <c r="C1308" i="8"/>
  <c r="D1308" i="8"/>
  <c r="E1308" i="8"/>
  <c r="F1308" i="8"/>
  <c r="G1308" i="8"/>
  <c r="H1308" i="8"/>
  <c r="I1308" i="8"/>
  <c r="J1308" i="8"/>
  <c r="K1308" i="8"/>
  <c r="L1308" i="8"/>
  <c r="M1308" i="8"/>
  <c r="A1309" i="8"/>
  <c r="B1309" i="8"/>
  <c r="C1309" i="8"/>
  <c r="D1309" i="8"/>
  <c r="E1309" i="8"/>
  <c r="F1309" i="8"/>
  <c r="G1309" i="8"/>
  <c r="H1309" i="8"/>
  <c r="I1309" i="8"/>
  <c r="J1309" i="8"/>
  <c r="K1309" i="8"/>
  <c r="L1309" i="8"/>
  <c r="M1309" i="8"/>
  <c r="A1310" i="8"/>
  <c r="B1310" i="8"/>
  <c r="C1310" i="8"/>
  <c r="D1310" i="8"/>
  <c r="E1310" i="8"/>
  <c r="F1310" i="8"/>
  <c r="G1310" i="8"/>
  <c r="H1310" i="8"/>
  <c r="I1310" i="8"/>
  <c r="J1310" i="8"/>
  <c r="K1310" i="8"/>
  <c r="L1310" i="8"/>
  <c r="M1310" i="8"/>
  <c r="A1311" i="8"/>
  <c r="B1311" i="8"/>
  <c r="C1311" i="8"/>
  <c r="D1311" i="8"/>
  <c r="E1311" i="8"/>
  <c r="F1311" i="8"/>
  <c r="G1311" i="8"/>
  <c r="H1311" i="8"/>
  <c r="I1311" i="8"/>
  <c r="J1311" i="8"/>
  <c r="K1311" i="8"/>
  <c r="L1311" i="8"/>
  <c r="M1311" i="8"/>
  <c r="A1312" i="8"/>
  <c r="B1312" i="8"/>
  <c r="C1312" i="8"/>
  <c r="D1312" i="8"/>
  <c r="E1312" i="8"/>
  <c r="F1312" i="8"/>
  <c r="G1312" i="8"/>
  <c r="H1312" i="8"/>
  <c r="I1312" i="8"/>
  <c r="J1312" i="8"/>
  <c r="K1312" i="8"/>
  <c r="L1312" i="8"/>
  <c r="M1312" i="8"/>
  <c r="A1313" i="8"/>
  <c r="B1313" i="8"/>
  <c r="C1313" i="8"/>
  <c r="D1313" i="8"/>
  <c r="E1313" i="8"/>
  <c r="F1313" i="8"/>
  <c r="G1313" i="8"/>
  <c r="H1313" i="8"/>
  <c r="I1313" i="8"/>
  <c r="J1313" i="8"/>
  <c r="K1313" i="8"/>
  <c r="L1313" i="8"/>
  <c r="M1313" i="8"/>
  <c r="A1314" i="8"/>
  <c r="B1314" i="8"/>
  <c r="C1314" i="8"/>
  <c r="D1314" i="8"/>
  <c r="E1314" i="8"/>
  <c r="F1314" i="8"/>
  <c r="G1314" i="8"/>
  <c r="H1314" i="8"/>
  <c r="I1314" i="8"/>
  <c r="J1314" i="8"/>
  <c r="K1314" i="8"/>
  <c r="L1314" i="8"/>
  <c r="M1314" i="8"/>
  <c r="A1315" i="8"/>
  <c r="B1315" i="8"/>
  <c r="C1315" i="8"/>
  <c r="D1315" i="8"/>
  <c r="E1315" i="8"/>
  <c r="F1315" i="8"/>
  <c r="G1315" i="8"/>
  <c r="H1315" i="8"/>
  <c r="I1315" i="8"/>
  <c r="J1315" i="8"/>
  <c r="K1315" i="8"/>
  <c r="L1315" i="8"/>
  <c r="M1315" i="8"/>
  <c r="A1316" i="8"/>
  <c r="B1316" i="8"/>
  <c r="C1316" i="8"/>
  <c r="D1316" i="8"/>
  <c r="E1316" i="8"/>
  <c r="F1316" i="8"/>
  <c r="G1316" i="8"/>
  <c r="H1316" i="8"/>
  <c r="I1316" i="8"/>
  <c r="J1316" i="8"/>
  <c r="K1316" i="8"/>
  <c r="L1316" i="8"/>
  <c r="M1316" i="8"/>
  <c r="A1317" i="8"/>
  <c r="B1317" i="8"/>
  <c r="C1317" i="8"/>
  <c r="D1317" i="8"/>
  <c r="E1317" i="8"/>
  <c r="F1317" i="8"/>
  <c r="G1317" i="8"/>
  <c r="H1317" i="8"/>
  <c r="I1317" i="8"/>
  <c r="J1317" i="8"/>
  <c r="K1317" i="8"/>
  <c r="L1317" i="8"/>
  <c r="M1317" i="8"/>
  <c r="A1318" i="8"/>
  <c r="B1318" i="8"/>
  <c r="C1318" i="8"/>
  <c r="D1318" i="8"/>
  <c r="E1318" i="8"/>
  <c r="F1318" i="8"/>
  <c r="G1318" i="8"/>
  <c r="H1318" i="8"/>
  <c r="I1318" i="8"/>
  <c r="J1318" i="8"/>
  <c r="K1318" i="8"/>
  <c r="L1318" i="8"/>
  <c r="M1318" i="8"/>
  <c r="A1319" i="8"/>
  <c r="B1319" i="8"/>
  <c r="C1319" i="8"/>
  <c r="D1319" i="8"/>
  <c r="E1319" i="8"/>
  <c r="F1319" i="8"/>
  <c r="G1319" i="8"/>
  <c r="H1319" i="8"/>
  <c r="I1319" i="8"/>
  <c r="J1319" i="8"/>
  <c r="K1319" i="8"/>
  <c r="L1319" i="8"/>
  <c r="M1319" i="8"/>
  <c r="A1320" i="8"/>
  <c r="B1320" i="8"/>
  <c r="C1320" i="8"/>
  <c r="D1320" i="8"/>
  <c r="E1320" i="8"/>
  <c r="F1320" i="8"/>
  <c r="G1320" i="8"/>
  <c r="H1320" i="8"/>
  <c r="I1320" i="8"/>
  <c r="J1320" i="8"/>
  <c r="K1320" i="8"/>
  <c r="L1320" i="8"/>
  <c r="M1320" i="8"/>
  <c r="A1321" i="8"/>
  <c r="B1321" i="8"/>
  <c r="C1321" i="8"/>
  <c r="D1321" i="8"/>
  <c r="E1321" i="8"/>
  <c r="F1321" i="8"/>
  <c r="G1321" i="8"/>
  <c r="H1321" i="8"/>
  <c r="I1321" i="8"/>
  <c r="J1321" i="8"/>
  <c r="K1321" i="8"/>
  <c r="L1321" i="8"/>
  <c r="M1321" i="8"/>
  <c r="A1322" i="8"/>
  <c r="B1322" i="8"/>
  <c r="C1322" i="8"/>
  <c r="D1322" i="8"/>
  <c r="E1322" i="8"/>
  <c r="F1322" i="8"/>
  <c r="G1322" i="8"/>
  <c r="H1322" i="8"/>
  <c r="I1322" i="8"/>
  <c r="J1322" i="8"/>
  <c r="K1322" i="8"/>
  <c r="L1322" i="8"/>
  <c r="M1322" i="8"/>
  <c r="A1323" i="8"/>
  <c r="B1323" i="8"/>
  <c r="C1323" i="8"/>
  <c r="D1323" i="8"/>
  <c r="E1323" i="8"/>
  <c r="F1323" i="8"/>
  <c r="G1323" i="8"/>
  <c r="H1323" i="8"/>
  <c r="I1323" i="8"/>
  <c r="J1323" i="8"/>
  <c r="K1323" i="8"/>
  <c r="L1323" i="8"/>
  <c r="M1323" i="8"/>
  <c r="A1324" i="8"/>
  <c r="B1324" i="8"/>
  <c r="C1324" i="8"/>
  <c r="D1324" i="8"/>
  <c r="E1324" i="8"/>
  <c r="F1324" i="8"/>
  <c r="G1324" i="8"/>
  <c r="H1324" i="8"/>
  <c r="I1324" i="8"/>
  <c r="J1324" i="8"/>
  <c r="K1324" i="8"/>
  <c r="L1324" i="8"/>
  <c r="M1324" i="8"/>
  <c r="A1325" i="8"/>
  <c r="B1325" i="8"/>
  <c r="C1325" i="8"/>
  <c r="D1325" i="8"/>
  <c r="E1325" i="8"/>
  <c r="F1325" i="8"/>
  <c r="G1325" i="8"/>
  <c r="H1325" i="8"/>
  <c r="I1325" i="8"/>
  <c r="J1325" i="8"/>
  <c r="K1325" i="8"/>
  <c r="L1325" i="8"/>
  <c r="M1325" i="8"/>
  <c r="A1326" i="8"/>
  <c r="B1326" i="8"/>
  <c r="C1326" i="8"/>
  <c r="D1326" i="8"/>
  <c r="E1326" i="8"/>
  <c r="F1326" i="8"/>
  <c r="G1326" i="8"/>
  <c r="H1326" i="8"/>
  <c r="I1326" i="8"/>
  <c r="J1326" i="8"/>
  <c r="K1326" i="8"/>
  <c r="L1326" i="8"/>
  <c r="M1326" i="8"/>
  <c r="A1327" i="8"/>
  <c r="B1327" i="8"/>
  <c r="C1327" i="8"/>
  <c r="D1327" i="8"/>
  <c r="E1327" i="8"/>
  <c r="F1327" i="8"/>
  <c r="G1327" i="8"/>
  <c r="H1327" i="8"/>
  <c r="I1327" i="8"/>
  <c r="J1327" i="8"/>
  <c r="K1327" i="8"/>
  <c r="L1327" i="8"/>
  <c r="M1327" i="8"/>
  <c r="A1328" i="8"/>
  <c r="B1328" i="8"/>
  <c r="C1328" i="8"/>
  <c r="D1328" i="8"/>
  <c r="E1328" i="8"/>
  <c r="F1328" i="8"/>
  <c r="G1328" i="8"/>
  <c r="H1328" i="8"/>
  <c r="I1328" i="8"/>
  <c r="J1328" i="8"/>
  <c r="K1328" i="8"/>
  <c r="L1328" i="8"/>
  <c r="M1328" i="8"/>
  <c r="A1329" i="8"/>
  <c r="B1329" i="8"/>
  <c r="C1329" i="8"/>
  <c r="D1329" i="8"/>
  <c r="E1329" i="8"/>
  <c r="F1329" i="8"/>
  <c r="G1329" i="8"/>
  <c r="H1329" i="8"/>
  <c r="I1329" i="8"/>
  <c r="J1329" i="8"/>
  <c r="K1329" i="8"/>
  <c r="L1329" i="8"/>
  <c r="M1329" i="8"/>
  <c r="A1330" i="8"/>
  <c r="B1330" i="8"/>
  <c r="C1330" i="8"/>
  <c r="D1330" i="8"/>
  <c r="E1330" i="8"/>
  <c r="F1330" i="8"/>
  <c r="G1330" i="8"/>
  <c r="H1330" i="8"/>
  <c r="I1330" i="8"/>
  <c r="J1330" i="8"/>
  <c r="K1330" i="8"/>
  <c r="L1330" i="8"/>
  <c r="M1330" i="8"/>
  <c r="A1331" i="8"/>
  <c r="B1331" i="8"/>
  <c r="C1331" i="8"/>
  <c r="D1331" i="8"/>
  <c r="E1331" i="8"/>
  <c r="F1331" i="8"/>
  <c r="G1331" i="8"/>
  <c r="H1331" i="8"/>
  <c r="I1331" i="8"/>
  <c r="J1331" i="8"/>
  <c r="K1331" i="8"/>
  <c r="L1331" i="8"/>
  <c r="M1331" i="8"/>
  <c r="A1332" i="8"/>
  <c r="B1332" i="8"/>
  <c r="C1332" i="8"/>
  <c r="D1332" i="8"/>
  <c r="E1332" i="8"/>
  <c r="F1332" i="8"/>
  <c r="G1332" i="8"/>
  <c r="H1332" i="8"/>
  <c r="I1332" i="8"/>
  <c r="J1332" i="8"/>
  <c r="K1332" i="8"/>
  <c r="L1332" i="8"/>
  <c r="M1332" i="8"/>
  <c r="A1333" i="8"/>
  <c r="B1333" i="8"/>
  <c r="C1333" i="8"/>
  <c r="D1333" i="8"/>
  <c r="E1333" i="8"/>
  <c r="F1333" i="8"/>
  <c r="G1333" i="8"/>
  <c r="H1333" i="8"/>
  <c r="I1333" i="8"/>
  <c r="J1333" i="8"/>
  <c r="K1333" i="8"/>
  <c r="L1333" i="8"/>
  <c r="M1333" i="8"/>
  <c r="A1334" i="8"/>
  <c r="B1334" i="8"/>
  <c r="C1334" i="8"/>
  <c r="D1334" i="8"/>
  <c r="E1334" i="8"/>
  <c r="F1334" i="8"/>
  <c r="G1334" i="8"/>
  <c r="H1334" i="8"/>
  <c r="I1334" i="8"/>
  <c r="J1334" i="8"/>
  <c r="K1334" i="8"/>
  <c r="L1334" i="8"/>
  <c r="M1334" i="8"/>
  <c r="A1335" i="8"/>
  <c r="B1335" i="8"/>
  <c r="C1335" i="8"/>
  <c r="D1335" i="8"/>
  <c r="E1335" i="8"/>
  <c r="F1335" i="8"/>
  <c r="G1335" i="8"/>
  <c r="H1335" i="8"/>
  <c r="I1335" i="8"/>
  <c r="J1335" i="8"/>
  <c r="K1335" i="8"/>
  <c r="L1335" i="8"/>
  <c r="M1335" i="8"/>
  <c r="A1336" i="8"/>
  <c r="B1336" i="8"/>
  <c r="C1336" i="8"/>
  <c r="D1336" i="8"/>
  <c r="E1336" i="8"/>
  <c r="F1336" i="8"/>
  <c r="G1336" i="8"/>
  <c r="H1336" i="8"/>
  <c r="I1336" i="8"/>
  <c r="J1336" i="8"/>
  <c r="K1336" i="8"/>
  <c r="L1336" i="8"/>
  <c r="M1336" i="8"/>
  <c r="A1337" i="8"/>
  <c r="B1337" i="8"/>
  <c r="C1337" i="8"/>
  <c r="D1337" i="8"/>
  <c r="E1337" i="8"/>
  <c r="F1337" i="8"/>
  <c r="G1337" i="8"/>
  <c r="H1337" i="8"/>
  <c r="I1337" i="8"/>
  <c r="J1337" i="8"/>
  <c r="K1337" i="8"/>
  <c r="L1337" i="8"/>
  <c r="M1337" i="8"/>
  <c r="A1338" i="8"/>
  <c r="B1338" i="8"/>
  <c r="C1338" i="8"/>
  <c r="D1338" i="8"/>
  <c r="E1338" i="8"/>
  <c r="F1338" i="8"/>
  <c r="G1338" i="8"/>
  <c r="H1338" i="8"/>
  <c r="I1338" i="8"/>
  <c r="J1338" i="8"/>
  <c r="K1338" i="8"/>
  <c r="L1338" i="8"/>
  <c r="M1338" i="8"/>
  <c r="A1339" i="8"/>
  <c r="B1339" i="8"/>
  <c r="C1339" i="8"/>
  <c r="D1339" i="8"/>
  <c r="E1339" i="8"/>
  <c r="F1339" i="8"/>
  <c r="G1339" i="8"/>
  <c r="H1339" i="8"/>
  <c r="I1339" i="8"/>
  <c r="J1339" i="8"/>
  <c r="K1339" i="8"/>
  <c r="L1339" i="8"/>
  <c r="M1339" i="8"/>
  <c r="A1340" i="8"/>
  <c r="B1340" i="8"/>
  <c r="C1340" i="8"/>
  <c r="D1340" i="8"/>
  <c r="E1340" i="8"/>
  <c r="F1340" i="8"/>
  <c r="G1340" i="8"/>
  <c r="H1340" i="8"/>
  <c r="I1340" i="8"/>
  <c r="J1340" i="8"/>
  <c r="K1340" i="8"/>
  <c r="L1340" i="8"/>
  <c r="M1340" i="8"/>
  <c r="A1341" i="8"/>
  <c r="B1341" i="8"/>
  <c r="C1341" i="8"/>
  <c r="D1341" i="8"/>
  <c r="E1341" i="8"/>
  <c r="F1341" i="8"/>
  <c r="G1341" i="8"/>
  <c r="H1341" i="8"/>
  <c r="I1341" i="8"/>
  <c r="J1341" i="8"/>
  <c r="K1341" i="8"/>
  <c r="L1341" i="8"/>
  <c r="M1341" i="8"/>
  <c r="A1342" i="8"/>
  <c r="B1342" i="8"/>
  <c r="C1342" i="8"/>
  <c r="D1342" i="8"/>
  <c r="E1342" i="8"/>
  <c r="F1342" i="8"/>
  <c r="G1342" i="8"/>
  <c r="H1342" i="8"/>
  <c r="I1342" i="8"/>
  <c r="J1342" i="8"/>
  <c r="K1342" i="8"/>
  <c r="L1342" i="8"/>
  <c r="M1342" i="8"/>
  <c r="A1343" i="8"/>
  <c r="B1343" i="8"/>
  <c r="C1343" i="8"/>
  <c r="D1343" i="8"/>
  <c r="E1343" i="8"/>
  <c r="F1343" i="8"/>
  <c r="G1343" i="8"/>
  <c r="H1343" i="8"/>
  <c r="I1343" i="8"/>
  <c r="J1343" i="8"/>
  <c r="K1343" i="8"/>
  <c r="L1343" i="8"/>
  <c r="M1343" i="8"/>
  <c r="A1344" i="8"/>
  <c r="B1344" i="8"/>
  <c r="C1344" i="8"/>
  <c r="D1344" i="8"/>
  <c r="E1344" i="8"/>
  <c r="F1344" i="8"/>
  <c r="G1344" i="8"/>
  <c r="H1344" i="8"/>
  <c r="I1344" i="8"/>
  <c r="J1344" i="8"/>
  <c r="K1344" i="8"/>
  <c r="L1344" i="8"/>
  <c r="M1344" i="8"/>
  <c r="A1345" i="8"/>
  <c r="B1345" i="8"/>
  <c r="C1345" i="8"/>
  <c r="D1345" i="8"/>
  <c r="E1345" i="8"/>
  <c r="F1345" i="8"/>
  <c r="G1345" i="8"/>
  <c r="H1345" i="8"/>
  <c r="I1345" i="8"/>
  <c r="J1345" i="8"/>
  <c r="K1345" i="8"/>
  <c r="L1345" i="8"/>
  <c r="M1345" i="8"/>
  <c r="A1346" i="8"/>
  <c r="B1346" i="8"/>
  <c r="C1346" i="8"/>
  <c r="D1346" i="8"/>
  <c r="E1346" i="8"/>
  <c r="F1346" i="8"/>
  <c r="G1346" i="8"/>
  <c r="H1346" i="8"/>
  <c r="I1346" i="8"/>
  <c r="J1346" i="8"/>
  <c r="K1346" i="8"/>
  <c r="L1346" i="8"/>
  <c r="M1346" i="8"/>
  <c r="A1347" i="8"/>
  <c r="B1347" i="8"/>
  <c r="C1347" i="8"/>
  <c r="D1347" i="8"/>
  <c r="E1347" i="8"/>
  <c r="F1347" i="8"/>
  <c r="G1347" i="8"/>
  <c r="H1347" i="8"/>
  <c r="I1347" i="8"/>
  <c r="J1347" i="8"/>
  <c r="K1347" i="8"/>
  <c r="L1347" i="8"/>
  <c r="M1347" i="8"/>
  <c r="A1348" i="8"/>
  <c r="B1348" i="8"/>
  <c r="C1348" i="8"/>
  <c r="D1348" i="8"/>
  <c r="E1348" i="8"/>
  <c r="F1348" i="8"/>
  <c r="G1348" i="8"/>
  <c r="H1348" i="8"/>
  <c r="I1348" i="8"/>
  <c r="J1348" i="8"/>
  <c r="K1348" i="8"/>
  <c r="L1348" i="8"/>
  <c r="M1348" i="8"/>
  <c r="A1349" i="8"/>
  <c r="B1349" i="8"/>
  <c r="C1349" i="8"/>
  <c r="D1349" i="8"/>
  <c r="E1349" i="8"/>
  <c r="F1349" i="8"/>
  <c r="G1349" i="8"/>
  <c r="H1349" i="8"/>
  <c r="I1349" i="8"/>
  <c r="J1349" i="8"/>
  <c r="K1349" i="8"/>
  <c r="L1349" i="8"/>
  <c r="M1349" i="8"/>
  <c r="A1350" i="8"/>
  <c r="B1350" i="8"/>
  <c r="C1350" i="8"/>
  <c r="D1350" i="8"/>
  <c r="E1350" i="8"/>
  <c r="F1350" i="8"/>
  <c r="G1350" i="8"/>
  <c r="H1350" i="8"/>
  <c r="I1350" i="8"/>
  <c r="J1350" i="8"/>
  <c r="K1350" i="8"/>
  <c r="L1350" i="8"/>
  <c r="M1350" i="8"/>
  <c r="A1351" i="8"/>
  <c r="B1351" i="8"/>
  <c r="C1351" i="8"/>
  <c r="D1351" i="8"/>
  <c r="E1351" i="8"/>
  <c r="F1351" i="8"/>
  <c r="G1351" i="8"/>
  <c r="H1351" i="8"/>
  <c r="I1351" i="8"/>
  <c r="J1351" i="8"/>
  <c r="K1351" i="8"/>
  <c r="L1351" i="8"/>
  <c r="M1351" i="8"/>
  <c r="A1352" i="8"/>
  <c r="B1352" i="8"/>
  <c r="C1352" i="8"/>
  <c r="D1352" i="8"/>
  <c r="E1352" i="8"/>
  <c r="F1352" i="8"/>
  <c r="G1352" i="8"/>
  <c r="H1352" i="8"/>
  <c r="I1352" i="8"/>
  <c r="J1352" i="8"/>
  <c r="K1352" i="8"/>
  <c r="L1352" i="8"/>
  <c r="M1352" i="8"/>
  <c r="A1353" i="8"/>
  <c r="B1353" i="8"/>
  <c r="C1353" i="8"/>
  <c r="D1353" i="8"/>
  <c r="E1353" i="8"/>
  <c r="F1353" i="8"/>
  <c r="G1353" i="8"/>
  <c r="H1353" i="8"/>
  <c r="I1353" i="8"/>
  <c r="J1353" i="8"/>
  <c r="K1353" i="8"/>
  <c r="L1353" i="8"/>
  <c r="M1353" i="8"/>
  <c r="A1354" i="8"/>
  <c r="B1354" i="8"/>
  <c r="C1354" i="8"/>
  <c r="D1354" i="8"/>
  <c r="E1354" i="8"/>
  <c r="F1354" i="8"/>
  <c r="G1354" i="8"/>
  <c r="H1354" i="8"/>
  <c r="I1354" i="8"/>
  <c r="J1354" i="8"/>
  <c r="K1354" i="8"/>
  <c r="L1354" i="8"/>
  <c r="M1354" i="8"/>
  <c r="A1355" i="8"/>
  <c r="B1355" i="8"/>
  <c r="C1355" i="8"/>
  <c r="D1355" i="8"/>
  <c r="E1355" i="8"/>
  <c r="F1355" i="8"/>
  <c r="G1355" i="8"/>
  <c r="H1355" i="8"/>
  <c r="I1355" i="8"/>
  <c r="J1355" i="8"/>
  <c r="K1355" i="8"/>
  <c r="L1355" i="8"/>
  <c r="M1355" i="8"/>
  <c r="A1356" i="8"/>
  <c r="B1356" i="8"/>
  <c r="C1356" i="8"/>
  <c r="D1356" i="8"/>
  <c r="E1356" i="8"/>
  <c r="F1356" i="8"/>
  <c r="G1356" i="8"/>
  <c r="H1356" i="8"/>
  <c r="I1356" i="8"/>
  <c r="J1356" i="8"/>
  <c r="K1356" i="8"/>
  <c r="L1356" i="8"/>
  <c r="M1356" i="8"/>
  <c r="A1357" i="8"/>
  <c r="B1357" i="8"/>
  <c r="C1357" i="8"/>
  <c r="D1357" i="8"/>
  <c r="E1357" i="8"/>
  <c r="F1357" i="8"/>
  <c r="G1357" i="8"/>
  <c r="H1357" i="8"/>
  <c r="I1357" i="8"/>
  <c r="J1357" i="8"/>
  <c r="K1357" i="8"/>
  <c r="L1357" i="8"/>
  <c r="M1357" i="8"/>
  <c r="A1358" i="8"/>
  <c r="B1358" i="8"/>
  <c r="C1358" i="8"/>
  <c r="D1358" i="8"/>
  <c r="E1358" i="8"/>
  <c r="F1358" i="8"/>
  <c r="G1358" i="8"/>
  <c r="H1358" i="8"/>
  <c r="I1358" i="8"/>
  <c r="J1358" i="8"/>
  <c r="K1358" i="8"/>
  <c r="L1358" i="8"/>
  <c r="M1358" i="8"/>
  <c r="A1359" i="8"/>
  <c r="B1359" i="8"/>
  <c r="C1359" i="8"/>
  <c r="D1359" i="8"/>
  <c r="E1359" i="8"/>
  <c r="F1359" i="8"/>
  <c r="G1359" i="8"/>
  <c r="H1359" i="8"/>
  <c r="I1359" i="8"/>
  <c r="J1359" i="8"/>
  <c r="K1359" i="8"/>
  <c r="L1359" i="8"/>
  <c r="M1359" i="8"/>
  <c r="A1360" i="8"/>
  <c r="B1360" i="8"/>
  <c r="C1360" i="8"/>
  <c r="D1360" i="8"/>
  <c r="E1360" i="8"/>
  <c r="F1360" i="8"/>
  <c r="G1360" i="8"/>
  <c r="H1360" i="8"/>
  <c r="I1360" i="8"/>
  <c r="J1360" i="8"/>
  <c r="K1360" i="8"/>
  <c r="L1360" i="8"/>
  <c r="M1360" i="8"/>
  <c r="A1361" i="8"/>
  <c r="B1361" i="8"/>
  <c r="C1361" i="8"/>
  <c r="D1361" i="8"/>
  <c r="E1361" i="8"/>
  <c r="F1361" i="8"/>
  <c r="G1361" i="8"/>
  <c r="H1361" i="8"/>
  <c r="I1361" i="8"/>
  <c r="J1361" i="8"/>
  <c r="K1361" i="8"/>
  <c r="L1361" i="8"/>
  <c r="M1361" i="8"/>
  <c r="A1362" i="8"/>
  <c r="B1362" i="8"/>
  <c r="C1362" i="8"/>
  <c r="D1362" i="8"/>
  <c r="E1362" i="8"/>
  <c r="F1362" i="8"/>
  <c r="G1362" i="8"/>
  <c r="H1362" i="8"/>
  <c r="I1362" i="8"/>
  <c r="J1362" i="8"/>
  <c r="K1362" i="8"/>
  <c r="L1362" i="8"/>
  <c r="M1362" i="8"/>
  <c r="A1363" i="8"/>
  <c r="B1363" i="8"/>
  <c r="C1363" i="8"/>
  <c r="D1363" i="8"/>
  <c r="E1363" i="8"/>
  <c r="F1363" i="8"/>
  <c r="G1363" i="8"/>
  <c r="H1363" i="8"/>
  <c r="I1363" i="8"/>
  <c r="J1363" i="8"/>
  <c r="K1363" i="8"/>
  <c r="L1363" i="8"/>
  <c r="M1363" i="8"/>
  <c r="A1364" i="8"/>
  <c r="B1364" i="8"/>
  <c r="C1364" i="8"/>
  <c r="D1364" i="8"/>
  <c r="E1364" i="8"/>
  <c r="F1364" i="8"/>
  <c r="G1364" i="8"/>
  <c r="H1364" i="8"/>
  <c r="I1364" i="8"/>
  <c r="J1364" i="8"/>
  <c r="K1364" i="8"/>
  <c r="L1364" i="8"/>
  <c r="M1364" i="8"/>
  <c r="A1365" i="8"/>
  <c r="B1365" i="8"/>
  <c r="C1365" i="8"/>
  <c r="D1365" i="8"/>
  <c r="E1365" i="8"/>
  <c r="F1365" i="8"/>
  <c r="G1365" i="8"/>
  <c r="H1365" i="8"/>
  <c r="I1365" i="8"/>
  <c r="J1365" i="8"/>
  <c r="K1365" i="8"/>
  <c r="L1365" i="8"/>
  <c r="M1365" i="8"/>
  <c r="A1366" i="8"/>
  <c r="B1366" i="8"/>
  <c r="C1366" i="8"/>
  <c r="D1366" i="8"/>
  <c r="E1366" i="8"/>
  <c r="F1366" i="8"/>
  <c r="G1366" i="8"/>
  <c r="H1366" i="8"/>
  <c r="I1366" i="8"/>
  <c r="J1366" i="8"/>
  <c r="K1366" i="8"/>
  <c r="L1366" i="8"/>
  <c r="M1366" i="8"/>
  <c r="A1367" i="8"/>
  <c r="B1367" i="8"/>
  <c r="C1367" i="8"/>
  <c r="D1367" i="8"/>
  <c r="E1367" i="8"/>
  <c r="F1367" i="8"/>
  <c r="G1367" i="8"/>
  <c r="H1367" i="8"/>
  <c r="I1367" i="8"/>
  <c r="J1367" i="8"/>
  <c r="K1367" i="8"/>
  <c r="L1367" i="8"/>
  <c r="M1367" i="8"/>
  <c r="A1368" i="8"/>
  <c r="B1368" i="8"/>
  <c r="C1368" i="8"/>
  <c r="D1368" i="8"/>
  <c r="E1368" i="8"/>
  <c r="F1368" i="8"/>
  <c r="G1368" i="8"/>
  <c r="H1368" i="8"/>
  <c r="I1368" i="8"/>
  <c r="J1368" i="8"/>
  <c r="K1368" i="8"/>
  <c r="L1368" i="8"/>
  <c r="M1368" i="8"/>
  <c r="A1369" i="8"/>
  <c r="B1369" i="8"/>
  <c r="C1369" i="8"/>
  <c r="D1369" i="8"/>
  <c r="E1369" i="8"/>
  <c r="F1369" i="8"/>
  <c r="G1369" i="8"/>
  <c r="H1369" i="8"/>
  <c r="I1369" i="8"/>
  <c r="J1369" i="8"/>
  <c r="K1369" i="8"/>
  <c r="L1369" i="8"/>
  <c r="M1369" i="8"/>
  <c r="A1370" i="8"/>
  <c r="B1370" i="8"/>
  <c r="C1370" i="8"/>
  <c r="D1370" i="8"/>
  <c r="E1370" i="8"/>
  <c r="F1370" i="8"/>
  <c r="G1370" i="8"/>
  <c r="H1370" i="8"/>
  <c r="I1370" i="8"/>
  <c r="J1370" i="8"/>
  <c r="K1370" i="8"/>
  <c r="L1370" i="8"/>
  <c r="M1370" i="8"/>
  <c r="A1371" i="8"/>
  <c r="B1371" i="8"/>
  <c r="C1371" i="8"/>
  <c r="D1371" i="8"/>
  <c r="E1371" i="8"/>
  <c r="F1371" i="8"/>
  <c r="G1371" i="8"/>
  <c r="H1371" i="8"/>
  <c r="I1371" i="8"/>
  <c r="J1371" i="8"/>
  <c r="K1371" i="8"/>
  <c r="L1371" i="8"/>
  <c r="M1371" i="8"/>
  <c r="A1372" i="8"/>
  <c r="B1372" i="8"/>
  <c r="C1372" i="8"/>
  <c r="D1372" i="8"/>
  <c r="E1372" i="8"/>
  <c r="F1372" i="8"/>
  <c r="G1372" i="8"/>
  <c r="H1372" i="8"/>
  <c r="I1372" i="8"/>
  <c r="J1372" i="8"/>
  <c r="K1372" i="8"/>
  <c r="L1372" i="8"/>
  <c r="M1372" i="8"/>
  <c r="A1373" i="8"/>
  <c r="B1373" i="8"/>
  <c r="C1373" i="8"/>
  <c r="D1373" i="8"/>
  <c r="E1373" i="8"/>
  <c r="F1373" i="8"/>
  <c r="G1373" i="8"/>
  <c r="H1373" i="8"/>
  <c r="I1373" i="8"/>
  <c r="J1373" i="8"/>
  <c r="K1373" i="8"/>
  <c r="L1373" i="8"/>
  <c r="M1373" i="8"/>
  <c r="A1374" i="8"/>
  <c r="B1374" i="8"/>
  <c r="C1374" i="8"/>
  <c r="D1374" i="8"/>
  <c r="E1374" i="8"/>
  <c r="F1374" i="8"/>
  <c r="G1374" i="8"/>
  <c r="H1374" i="8"/>
  <c r="I1374" i="8"/>
  <c r="J1374" i="8"/>
  <c r="K1374" i="8"/>
  <c r="L1374" i="8"/>
  <c r="M1374" i="8"/>
  <c r="A1375" i="8"/>
  <c r="B1375" i="8"/>
  <c r="C1375" i="8"/>
  <c r="D1375" i="8"/>
  <c r="E1375" i="8"/>
  <c r="F1375" i="8"/>
  <c r="G1375" i="8"/>
  <c r="H1375" i="8"/>
  <c r="I1375" i="8"/>
  <c r="J1375" i="8"/>
  <c r="K1375" i="8"/>
  <c r="L1375" i="8"/>
  <c r="M1375" i="8"/>
  <c r="A1376" i="8"/>
  <c r="B1376" i="8"/>
  <c r="C1376" i="8"/>
  <c r="D1376" i="8"/>
  <c r="E1376" i="8"/>
  <c r="F1376" i="8"/>
  <c r="G1376" i="8"/>
  <c r="H1376" i="8"/>
  <c r="I1376" i="8"/>
  <c r="J1376" i="8"/>
  <c r="K1376" i="8"/>
  <c r="L1376" i="8"/>
  <c r="M1376" i="8"/>
  <c r="A1377" i="8"/>
  <c r="B1377" i="8"/>
  <c r="C1377" i="8"/>
  <c r="D1377" i="8"/>
  <c r="E1377" i="8"/>
  <c r="F1377" i="8"/>
  <c r="G1377" i="8"/>
  <c r="H1377" i="8"/>
  <c r="I1377" i="8"/>
  <c r="J1377" i="8"/>
  <c r="K1377" i="8"/>
  <c r="L1377" i="8"/>
  <c r="M1377" i="8"/>
  <c r="A1378" i="8"/>
  <c r="B1378" i="8"/>
  <c r="C1378" i="8"/>
  <c r="D1378" i="8"/>
  <c r="E1378" i="8"/>
  <c r="F1378" i="8"/>
  <c r="G1378" i="8"/>
  <c r="H1378" i="8"/>
  <c r="I1378" i="8"/>
  <c r="J1378" i="8"/>
  <c r="K1378" i="8"/>
  <c r="L1378" i="8"/>
  <c r="M1378" i="8"/>
  <c r="A1379" i="8"/>
  <c r="B1379" i="8"/>
  <c r="C1379" i="8"/>
  <c r="D1379" i="8"/>
  <c r="E1379" i="8"/>
  <c r="F1379" i="8"/>
  <c r="G1379" i="8"/>
  <c r="H1379" i="8"/>
  <c r="I1379" i="8"/>
  <c r="J1379" i="8"/>
  <c r="K1379" i="8"/>
  <c r="L1379" i="8"/>
  <c r="M1379" i="8"/>
  <c r="A1380" i="8"/>
  <c r="B1380" i="8"/>
  <c r="C1380" i="8"/>
  <c r="D1380" i="8"/>
  <c r="E1380" i="8"/>
  <c r="F1380" i="8"/>
  <c r="G1380" i="8"/>
  <c r="H1380" i="8"/>
  <c r="I1380" i="8"/>
  <c r="J1380" i="8"/>
  <c r="K1380" i="8"/>
  <c r="L1380" i="8"/>
  <c r="M1380" i="8"/>
  <c r="A1381" i="8"/>
  <c r="B1381" i="8"/>
  <c r="C1381" i="8"/>
  <c r="D1381" i="8"/>
  <c r="E1381" i="8"/>
  <c r="F1381" i="8"/>
  <c r="G1381" i="8"/>
  <c r="H1381" i="8"/>
  <c r="I1381" i="8"/>
  <c r="J1381" i="8"/>
  <c r="K1381" i="8"/>
  <c r="L1381" i="8"/>
  <c r="M1381" i="8"/>
  <c r="A1382" i="8"/>
  <c r="B1382" i="8"/>
  <c r="C1382" i="8"/>
  <c r="D1382" i="8"/>
  <c r="E1382" i="8"/>
  <c r="F1382" i="8"/>
  <c r="G1382" i="8"/>
  <c r="H1382" i="8"/>
  <c r="I1382" i="8"/>
  <c r="J1382" i="8"/>
  <c r="K1382" i="8"/>
  <c r="L1382" i="8"/>
  <c r="M1382" i="8"/>
  <c r="A1383" i="8"/>
  <c r="B1383" i="8"/>
  <c r="C1383" i="8"/>
  <c r="D1383" i="8"/>
  <c r="E1383" i="8"/>
  <c r="F1383" i="8"/>
  <c r="G1383" i="8"/>
  <c r="H1383" i="8"/>
  <c r="I1383" i="8"/>
  <c r="J1383" i="8"/>
  <c r="K1383" i="8"/>
  <c r="L1383" i="8"/>
  <c r="M1383" i="8"/>
  <c r="A1384" i="8"/>
  <c r="B1384" i="8"/>
  <c r="C1384" i="8"/>
  <c r="D1384" i="8"/>
  <c r="E1384" i="8"/>
  <c r="F1384" i="8"/>
  <c r="G1384" i="8"/>
  <c r="H1384" i="8"/>
  <c r="I1384" i="8"/>
  <c r="J1384" i="8"/>
  <c r="K1384" i="8"/>
  <c r="L1384" i="8"/>
  <c r="M1384" i="8"/>
  <c r="A1385" i="8"/>
  <c r="B1385" i="8"/>
  <c r="C1385" i="8"/>
  <c r="D1385" i="8"/>
  <c r="E1385" i="8"/>
  <c r="F1385" i="8"/>
  <c r="G1385" i="8"/>
  <c r="H1385" i="8"/>
  <c r="I1385" i="8"/>
  <c r="J1385" i="8"/>
  <c r="K1385" i="8"/>
  <c r="L1385" i="8"/>
  <c r="M1385" i="8"/>
  <c r="A1386" i="8"/>
  <c r="B1386" i="8"/>
  <c r="C1386" i="8"/>
  <c r="D1386" i="8"/>
  <c r="E1386" i="8"/>
  <c r="F1386" i="8"/>
  <c r="G1386" i="8"/>
  <c r="H1386" i="8"/>
  <c r="I1386" i="8"/>
  <c r="J1386" i="8"/>
  <c r="K1386" i="8"/>
  <c r="L1386" i="8"/>
  <c r="M1386" i="8"/>
  <c r="A1387" i="8"/>
  <c r="B1387" i="8"/>
  <c r="C1387" i="8"/>
  <c r="D1387" i="8"/>
  <c r="E1387" i="8"/>
  <c r="F1387" i="8"/>
  <c r="G1387" i="8"/>
  <c r="H1387" i="8"/>
  <c r="I1387" i="8"/>
  <c r="J1387" i="8"/>
  <c r="K1387" i="8"/>
  <c r="L1387" i="8"/>
  <c r="M1387" i="8"/>
  <c r="A1388" i="8"/>
  <c r="B1388" i="8"/>
  <c r="C1388" i="8"/>
  <c r="D1388" i="8"/>
  <c r="E1388" i="8"/>
  <c r="F1388" i="8"/>
  <c r="G1388" i="8"/>
  <c r="H1388" i="8"/>
  <c r="I1388" i="8"/>
  <c r="J1388" i="8"/>
  <c r="K1388" i="8"/>
  <c r="L1388" i="8"/>
  <c r="M1388" i="8"/>
  <c r="A1389" i="8"/>
  <c r="B1389" i="8"/>
  <c r="C1389" i="8"/>
  <c r="D1389" i="8"/>
  <c r="E1389" i="8"/>
  <c r="F1389" i="8"/>
  <c r="G1389" i="8"/>
  <c r="H1389" i="8"/>
  <c r="I1389" i="8"/>
  <c r="J1389" i="8"/>
  <c r="K1389" i="8"/>
  <c r="L1389" i="8"/>
  <c r="M1389" i="8"/>
  <c r="A1390" i="8"/>
  <c r="B1390" i="8"/>
  <c r="C1390" i="8"/>
  <c r="D1390" i="8"/>
  <c r="E1390" i="8"/>
  <c r="F1390" i="8"/>
  <c r="G1390" i="8"/>
  <c r="H1390" i="8"/>
  <c r="I1390" i="8"/>
  <c r="J1390" i="8"/>
  <c r="K1390" i="8"/>
  <c r="L1390" i="8"/>
  <c r="M1390" i="8"/>
  <c r="A1391" i="8"/>
  <c r="B1391" i="8"/>
  <c r="C1391" i="8"/>
  <c r="D1391" i="8"/>
  <c r="E1391" i="8"/>
  <c r="F1391" i="8"/>
  <c r="G1391" i="8"/>
  <c r="H1391" i="8"/>
  <c r="I1391" i="8"/>
  <c r="J1391" i="8"/>
  <c r="K1391" i="8"/>
  <c r="L1391" i="8"/>
  <c r="M1391" i="8"/>
  <c r="A1392" i="8"/>
  <c r="B1392" i="8"/>
  <c r="C1392" i="8"/>
  <c r="D1392" i="8"/>
  <c r="E1392" i="8"/>
  <c r="F1392" i="8"/>
  <c r="G1392" i="8"/>
  <c r="H1392" i="8"/>
  <c r="I1392" i="8"/>
  <c r="J1392" i="8"/>
  <c r="K1392" i="8"/>
  <c r="L1392" i="8"/>
  <c r="M1392" i="8"/>
  <c r="A1393" i="8"/>
  <c r="B1393" i="8"/>
  <c r="C1393" i="8"/>
  <c r="D1393" i="8"/>
  <c r="E1393" i="8"/>
  <c r="F1393" i="8"/>
  <c r="G1393" i="8"/>
  <c r="H1393" i="8"/>
  <c r="I1393" i="8"/>
  <c r="J1393" i="8"/>
  <c r="K1393" i="8"/>
  <c r="L1393" i="8"/>
  <c r="M1393" i="8"/>
  <c r="A1394" i="8"/>
  <c r="B1394" i="8"/>
  <c r="C1394" i="8"/>
  <c r="D1394" i="8"/>
  <c r="E1394" i="8"/>
  <c r="F1394" i="8"/>
  <c r="G1394" i="8"/>
  <c r="H1394" i="8"/>
  <c r="I1394" i="8"/>
  <c r="J1394" i="8"/>
  <c r="K1394" i="8"/>
  <c r="L1394" i="8"/>
  <c r="M1394" i="8"/>
  <c r="A1395" i="8"/>
  <c r="B1395" i="8"/>
  <c r="C1395" i="8"/>
  <c r="D1395" i="8"/>
  <c r="E1395" i="8"/>
  <c r="F1395" i="8"/>
  <c r="G1395" i="8"/>
  <c r="H1395" i="8"/>
  <c r="I1395" i="8"/>
  <c r="J1395" i="8"/>
  <c r="K1395" i="8"/>
  <c r="L1395" i="8"/>
  <c r="M1395" i="8"/>
  <c r="A1396" i="8"/>
  <c r="B1396" i="8"/>
  <c r="C1396" i="8"/>
  <c r="D1396" i="8"/>
  <c r="E1396" i="8"/>
  <c r="F1396" i="8"/>
  <c r="G1396" i="8"/>
  <c r="H1396" i="8"/>
  <c r="I1396" i="8"/>
  <c r="J1396" i="8"/>
  <c r="K1396" i="8"/>
  <c r="L1396" i="8"/>
  <c r="M1396" i="8"/>
  <c r="A1397" i="8"/>
  <c r="B1397" i="8"/>
  <c r="C1397" i="8"/>
  <c r="D1397" i="8"/>
  <c r="E1397" i="8"/>
  <c r="F1397" i="8"/>
  <c r="G1397" i="8"/>
  <c r="H1397" i="8"/>
  <c r="I1397" i="8"/>
  <c r="J1397" i="8"/>
  <c r="K1397" i="8"/>
  <c r="L1397" i="8"/>
  <c r="M1397" i="8"/>
  <c r="A1398" i="8"/>
  <c r="B1398" i="8"/>
  <c r="C1398" i="8"/>
  <c r="D1398" i="8"/>
  <c r="E1398" i="8"/>
  <c r="F1398" i="8"/>
  <c r="G1398" i="8"/>
  <c r="H1398" i="8"/>
  <c r="I1398" i="8"/>
  <c r="J1398" i="8"/>
  <c r="K1398" i="8"/>
  <c r="L1398" i="8"/>
  <c r="M1398" i="8"/>
  <c r="A1399" i="8"/>
  <c r="B1399" i="8"/>
  <c r="C1399" i="8"/>
  <c r="D1399" i="8"/>
  <c r="E1399" i="8"/>
  <c r="F1399" i="8"/>
  <c r="G1399" i="8"/>
  <c r="H1399" i="8"/>
  <c r="I1399" i="8"/>
  <c r="J1399" i="8"/>
  <c r="K1399" i="8"/>
  <c r="L1399" i="8"/>
  <c r="M1399" i="8"/>
  <c r="A1400" i="8"/>
  <c r="B1400" i="8"/>
  <c r="C1400" i="8"/>
  <c r="D1400" i="8"/>
  <c r="E1400" i="8"/>
  <c r="F1400" i="8"/>
  <c r="G1400" i="8"/>
  <c r="H1400" i="8"/>
  <c r="I1400" i="8"/>
  <c r="J1400" i="8"/>
  <c r="K1400" i="8"/>
  <c r="L1400" i="8"/>
  <c r="M1400" i="8"/>
  <c r="A1401" i="8"/>
  <c r="B1401" i="8"/>
  <c r="C1401" i="8"/>
  <c r="D1401" i="8"/>
  <c r="E1401" i="8"/>
  <c r="F1401" i="8"/>
  <c r="G1401" i="8"/>
  <c r="H1401" i="8"/>
  <c r="I1401" i="8"/>
  <c r="J1401" i="8"/>
  <c r="K1401" i="8"/>
  <c r="L1401" i="8"/>
  <c r="M1401" i="8"/>
  <c r="A1402" i="8"/>
  <c r="B1402" i="8"/>
  <c r="C1402" i="8"/>
  <c r="D1402" i="8"/>
  <c r="E1402" i="8"/>
  <c r="F1402" i="8"/>
  <c r="G1402" i="8"/>
  <c r="H1402" i="8"/>
  <c r="I1402" i="8"/>
  <c r="J1402" i="8"/>
  <c r="K1402" i="8"/>
  <c r="L1402" i="8"/>
  <c r="M1402" i="8"/>
  <c r="A1403" i="8"/>
  <c r="B1403" i="8"/>
  <c r="C1403" i="8"/>
  <c r="D1403" i="8"/>
  <c r="E1403" i="8"/>
  <c r="F1403" i="8"/>
  <c r="G1403" i="8"/>
  <c r="H1403" i="8"/>
  <c r="I1403" i="8"/>
  <c r="J1403" i="8"/>
  <c r="K1403" i="8"/>
  <c r="L1403" i="8"/>
  <c r="M1403" i="8"/>
  <c r="A1404" i="8"/>
  <c r="B1404" i="8"/>
  <c r="C1404" i="8"/>
  <c r="D1404" i="8"/>
  <c r="E1404" i="8"/>
  <c r="F1404" i="8"/>
  <c r="G1404" i="8"/>
  <c r="H1404" i="8"/>
  <c r="I1404" i="8"/>
  <c r="J1404" i="8"/>
  <c r="K1404" i="8"/>
  <c r="L1404" i="8"/>
  <c r="M1404" i="8"/>
  <c r="A1405" i="8"/>
  <c r="B1405" i="8"/>
  <c r="C1405" i="8"/>
  <c r="D1405" i="8"/>
  <c r="E1405" i="8"/>
  <c r="F1405" i="8"/>
  <c r="G1405" i="8"/>
  <c r="H1405" i="8"/>
  <c r="I1405" i="8"/>
  <c r="J1405" i="8"/>
  <c r="K1405" i="8"/>
  <c r="L1405" i="8"/>
  <c r="M1405" i="8"/>
  <c r="A1406" i="8"/>
  <c r="B1406" i="8"/>
  <c r="C1406" i="8"/>
  <c r="D1406" i="8"/>
  <c r="E1406" i="8"/>
  <c r="F1406" i="8"/>
  <c r="G1406" i="8"/>
  <c r="H1406" i="8"/>
  <c r="I1406" i="8"/>
  <c r="J1406" i="8"/>
  <c r="K1406" i="8"/>
  <c r="L1406" i="8"/>
  <c r="M1406" i="8"/>
  <c r="A1407" i="8"/>
  <c r="B1407" i="8"/>
  <c r="C1407" i="8"/>
  <c r="D1407" i="8"/>
  <c r="E1407" i="8"/>
  <c r="F1407" i="8"/>
  <c r="G1407" i="8"/>
  <c r="H1407" i="8"/>
  <c r="I1407" i="8"/>
  <c r="J1407" i="8"/>
  <c r="K1407" i="8"/>
  <c r="L1407" i="8"/>
  <c r="M1407" i="8"/>
  <c r="A1408" i="8"/>
  <c r="B1408" i="8"/>
  <c r="C1408" i="8"/>
  <c r="D1408" i="8"/>
  <c r="E1408" i="8"/>
  <c r="F1408" i="8"/>
  <c r="G1408" i="8"/>
  <c r="H1408" i="8"/>
  <c r="I1408" i="8"/>
  <c r="J1408" i="8"/>
  <c r="K1408" i="8"/>
  <c r="L1408" i="8"/>
  <c r="M1408" i="8"/>
  <c r="A1409" i="8"/>
  <c r="B1409" i="8"/>
  <c r="C1409" i="8"/>
  <c r="D1409" i="8"/>
  <c r="E1409" i="8"/>
  <c r="F1409" i="8"/>
  <c r="G1409" i="8"/>
  <c r="H1409" i="8"/>
  <c r="I1409" i="8"/>
  <c r="J1409" i="8"/>
  <c r="K1409" i="8"/>
  <c r="L1409" i="8"/>
  <c r="M1409" i="8"/>
  <c r="A1410" i="8"/>
  <c r="B1410" i="8"/>
  <c r="C1410" i="8"/>
  <c r="D1410" i="8"/>
  <c r="E1410" i="8"/>
  <c r="F1410" i="8"/>
  <c r="G1410" i="8"/>
  <c r="H1410" i="8"/>
  <c r="I1410" i="8"/>
  <c r="J1410" i="8"/>
  <c r="K1410" i="8"/>
  <c r="L1410" i="8"/>
  <c r="M1410" i="8"/>
  <c r="A1411" i="8"/>
  <c r="B1411" i="8"/>
  <c r="C1411" i="8"/>
  <c r="D1411" i="8"/>
  <c r="E1411" i="8"/>
  <c r="F1411" i="8"/>
  <c r="G1411" i="8"/>
  <c r="H1411" i="8"/>
  <c r="I1411" i="8"/>
  <c r="J1411" i="8"/>
  <c r="K1411" i="8"/>
  <c r="L1411" i="8"/>
  <c r="M1411" i="8"/>
  <c r="A1412" i="8"/>
  <c r="B1412" i="8"/>
  <c r="C1412" i="8"/>
  <c r="D1412" i="8"/>
  <c r="E1412" i="8"/>
  <c r="F1412" i="8"/>
  <c r="G1412" i="8"/>
  <c r="H1412" i="8"/>
  <c r="I1412" i="8"/>
  <c r="J1412" i="8"/>
  <c r="K1412" i="8"/>
  <c r="L1412" i="8"/>
  <c r="M1412" i="8"/>
  <c r="A1413" i="8"/>
  <c r="B1413" i="8"/>
  <c r="C1413" i="8"/>
  <c r="D1413" i="8"/>
  <c r="E1413" i="8"/>
  <c r="F1413" i="8"/>
  <c r="G1413" i="8"/>
  <c r="H1413" i="8"/>
  <c r="I1413" i="8"/>
  <c r="J1413" i="8"/>
  <c r="K1413" i="8"/>
  <c r="L1413" i="8"/>
  <c r="M1413" i="8"/>
  <c r="A1414" i="8"/>
  <c r="B1414" i="8"/>
  <c r="C1414" i="8"/>
  <c r="D1414" i="8"/>
  <c r="E1414" i="8"/>
  <c r="F1414" i="8"/>
  <c r="G1414" i="8"/>
  <c r="H1414" i="8"/>
  <c r="I1414" i="8"/>
  <c r="J1414" i="8"/>
  <c r="K1414" i="8"/>
  <c r="L1414" i="8"/>
  <c r="M1414" i="8"/>
  <c r="A1415" i="8"/>
  <c r="B1415" i="8"/>
  <c r="C1415" i="8"/>
  <c r="D1415" i="8"/>
  <c r="E1415" i="8"/>
  <c r="F1415" i="8"/>
  <c r="G1415" i="8"/>
  <c r="H1415" i="8"/>
  <c r="I1415" i="8"/>
  <c r="J1415" i="8"/>
  <c r="K1415" i="8"/>
  <c r="L1415" i="8"/>
  <c r="M1415" i="8"/>
  <c r="A1416" i="8"/>
  <c r="B1416" i="8"/>
  <c r="C1416" i="8"/>
  <c r="D1416" i="8"/>
  <c r="E1416" i="8"/>
  <c r="F1416" i="8"/>
  <c r="G1416" i="8"/>
  <c r="H1416" i="8"/>
  <c r="I1416" i="8"/>
  <c r="J1416" i="8"/>
  <c r="K1416" i="8"/>
  <c r="L1416" i="8"/>
  <c r="M1416" i="8"/>
  <c r="A1417" i="8"/>
  <c r="B1417" i="8"/>
  <c r="C1417" i="8"/>
  <c r="D1417" i="8"/>
  <c r="E1417" i="8"/>
  <c r="F1417" i="8"/>
  <c r="G1417" i="8"/>
  <c r="H1417" i="8"/>
  <c r="I1417" i="8"/>
  <c r="J1417" i="8"/>
  <c r="K1417" i="8"/>
  <c r="L1417" i="8"/>
  <c r="M1417" i="8"/>
  <c r="A1418" i="8"/>
  <c r="B1418" i="8"/>
  <c r="C1418" i="8"/>
  <c r="D1418" i="8"/>
  <c r="E1418" i="8"/>
  <c r="F1418" i="8"/>
  <c r="G1418" i="8"/>
  <c r="H1418" i="8"/>
  <c r="I1418" i="8"/>
  <c r="J1418" i="8"/>
  <c r="K1418" i="8"/>
  <c r="L1418" i="8"/>
  <c r="M1418" i="8"/>
  <c r="A1419" i="8"/>
  <c r="B1419" i="8"/>
  <c r="C1419" i="8"/>
  <c r="D1419" i="8"/>
  <c r="E1419" i="8"/>
  <c r="F1419" i="8"/>
  <c r="G1419" i="8"/>
  <c r="H1419" i="8"/>
  <c r="I1419" i="8"/>
  <c r="J1419" i="8"/>
  <c r="K1419" i="8"/>
  <c r="L1419" i="8"/>
  <c r="M1419" i="8"/>
  <c r="A1420" i="8"/>
  <c r="B1420" i="8"/>
  <c r="C1420" i="8"/>
  <c r="D1420" i="8"/>
  <c r="E1420" i="8"/>
  <c r="F1420" i="8"/>
  <c r="G1420" i="8"/>
  <c r="H1420" i="8"/>
  <c r="I1420" i="8"/>
  <c r="J1420" i="8"/>
  <c r="K1420" i="8"/>
  <c r="L1420" i="8"/>
  <c r="M1420" i="8"/>
  <c r="A1421" i="8"/>
  <c r="B1421" i="8"/>
  <c r="C1421" i="8"/>
  <c r="D1421" i="8"/>
  <c r="E1421" i="8"/>
  <c r="F1421" i="8"/>
  <c r="G1421" i="8"/>
  <c r="H1421" i="8"/>
  <c r="I1421" i="8"/>
  <c r="J1421" i="8"/>
  <c r="K1421" i="8"/>
  <c r="L1421" i="8"/>
  <c r="M1421" i="8"/>
  <c r="A1422" i="8"/>
  <c r="B1422" i="8"/>
  <c r="C1422" i="8"/>
  <c r="D1422" i="8"/>
  <c r="E1422" i="8"/>
  <c r="F1422" i="8"/>
  <c r="G1422" i="8"/>
  <c r="H1422" i="8"/>
  <c r="I1422" i="8"/>
  <c r="J1422" i="8"/>
  <c r="K1422" i="8"/>
  <c r="L1422" i="8"/>
  <c r="M1422" i="8"/>
  <c r="A1423" i="8"/>
  <c r="B1423" i="8"/>
  <c r="C1423" i="8"/>
  <c r="D1423" i="8"/>
  <c r="E1423" i="8"/>
  <c r="F1423" i="8"/>
  <c r="G1423" i="8"/>
  <c r="H1423" i="8"/>
  <c r="I1423" i="8"/>
  <c r="J1423" i="8"/>
  <c r="K1423" i="8"/>
  <c r="L1423" i="8"/>
  <c r="M1423" i="8"/>
  <c r="A1424" i="8"/>
  <c r="B1424" i="8"/>
  <c r="C1424" i="8"/>
  <c r="D1424" i="8"/>
  <c r="E1424" i="8"/>
  <c r="F1424" i="8"/>
  <c r="G1424" i="8"/>
  <c r="H1424" i="8"/>
  <c r="I1424" i="8"/>
  <c r="J1424" i="8"/>
  <c r="K1424" i="8"/>
  <c r="L1424" i="8"/>
  <c r="M1424" i="8"/>
  <c r="A1425" i="8"/>
  <c r="B1425" i="8"/>
  <c r="C1425" i="8"/>
  <c r="D1425" i="8"/>
  <c r="E1425" i="8"/>
  <c r="F1425" i="8"/>
  <c r="G1425" i="8"/>
  <c r="H1425" i="8"/>
  <c r="I1425" i="8"/>
  <c r="J1425" i="8"/>
  <c r="K1425" i="8"/>
  <c r="L1425" i="8"/>
  <c r="M1425" i="8"/>
  <c r="A1426" i="8"/>
  <c r="B1426" i="8"/>
  <c r="C1426" i="8"/>
  <c r="D1426" i="8"/>
  <c r="E1426" i="8"/>
  <c r="F1426" i="8"/>
  <c r="G1426" i="8"/>
  <c r="H1426" i="8"/>
  <c r="I1426" i="8"/>
  <c r="J1426" i="8"/>
  <c r="K1426" i="8"/>
  <c r="L1426" i="8"/>
  <c r="M1426" i="8"/>
  <c r="A1427" i="8"/>
  <c r="B1427" i="8"/>
  <c r="C1427" i="8"/>
  <c r="D1427" i="8"/>
  <c r="E1427" i="8"/>
  <c r="F1427" i="8"/>
  <c r="G1427" i="8"/>
  <c r="H1427" i="8"/>
  <c r="I1427" i="8"/>
  <c r="J1427" i="8"/>
  <c r="K1427" i="8"/>
  <c r="L1427" i="8"/>
  <c r="M1427" i="8"/>
  <c r="A1428" i="8"/>
  <c r="B1428" i="8"/>
  <c r="C1428" i="8"/>
  <c r="D1428" i="8"/>
  <c r="E1428" i="8"/>
  <c r="F1428" i="8"/>
  <c r="G1428" i="8"/>
  <c r="H1428" i="8"/>
  <c r="I1428" i="8"/>
  <c r="J1428" i="8"/>
  <c r="K1428" i="8"/>
  <c r="L1428" i="8"/>
  <c r="M1428" i="8"/>
  <c r="A1429" i="8"/>
  <c r="B1429" i="8"/>
  <c r="C1429" i="8"/>
  <c r="D1429" i="8"/>
  <c r="E1429" i="8"/>
  <c r="F1429" i="8"/>
  <c r="G1429" i="8"/>
  <c r="H1429" i="8"/>
  <c r="I1429" i="8"/>
  <c r="J1429" i="8"/>
  <c r="K1429" i="8"/>
  <c r="L1429" i="8"/>
  <c r="M1429" i="8"/>
  <c r="A1430" i="8"/>
  <c r="B1430" i="8"/>
  <c r="C1430" i="8"/>
  <c r="D1430" i="8"/>
  <c r="E1430" i="8"/>
  <c r="F1430" i="8"/>
  <c r="G1430" i="8"/>
  <c r="H1430" i="8"/>
  <c r="I1430" i="8"/>
  <c r="J1430" i="8"/>
  <c r="K1430" i="8"/>
  <c r="L1430" i="8"/>
  <c r="M1430" i="8"/>
  <c r="A1431" i="8"/>
  <c r="B1431" i="8"/>
  <c r="C1431" i="8"/>
  <c r="D1431" i="8"/>
  <c r="E1431" i="8"/>
  <c r="F1431" i="8"/>
  <c r="G1431" i="8"/>
  <c r="H1431" i="8"/>
  <c r="I1431" i="8"/>
  <c r="J1431" i="8"/>
  <c r="K1431" i="8"/>
  <c r="L1431" i="8"/>
  <c r="M1431" i="8"/>
  <c r="A1432" i="8"/>
  <c r="B1432" i="8"/>
  <c r="C1432" i="8"/>
  <c r="D1432" i="8"/>
  <c r="E1432" i="8"/>
  <c r="F1432" i="8"/>
  <c r="G1432" i="8"/>
  <c r="H1432" i="8"/>
  <c r="I1432" i="8"/>
  <c r="J1432" i="8"/>
  <c r="K1432" i="8"/>
  <c r="L1432" i="8"/>
  <c r="M1432" i="8"/>
  <c r="A1433" i="8"/>
  <c r="B1433" i="8"/>
  <c r="C1433" i="8"/>
  <c r="D1433" i="8"/>
  <c r="E1433" i="8"/>
  <c r="F1433" i="8"/>
  <c r="G1433" i="8"/>
  <c r="H1433" i="8"/>
  <c r="I1433" i="8"/>
  <c r="J1433" i="8"/>
  <c r="K1433" i="8"/>
  <c r="L1433" i="8"/>
  <c r="M1433" i="8"/>
  <c r="A1434" i="8"/>
  <c r="B1434" i="8"/>
  <c r="C1434" i="8"/>
  <c r="D1434" i="8"/>
  <c r="E1434" i="8"/>
  <c r="F1434" i="8"/>
  <c r="G1434" i="8"/>
  <c r="H1434" i="8"/>
  <c r="I1434" i="8"/>
  <c r="J1434" i="8"/>
  <c r="K1434" i="8"/>
  <c r="L1434" i="8"/>
  <c r="M1434" i="8"/>
  <c r="A1435" i="8"/>
  <c r="B1435" i="8"/>
  <c r="C1435" i="8"/>
  <c r="D1435" i="8"/>
  <c r="E1435" i="8"/>
  <c r="F1435" i="8"/>
  <c r="G1435" i="8"/>
  <c r="H1435" i="8"/>
  <c r="I1435" i="8"/>
  <c r="J1435" i="8"/>
  <c r="K1435" i="8"/>
  <c r="L1435" i="8"/>
  <c r="M1435" i="8"/>
  <c r="A1436" i="8"/>
  <c r="B1436" i="8"/>
  <c r="C1436" i="8"/>
  <c r="D1436" i="8"/>
  <c r="E1436" i="8"/>
  <c r="F1436" i="8"/>
  <c r="G1436" i="8"/>
  <c r="H1436" i="8"/>
  <c r="I1436" i="8"/>
  <c r="J1436" i="8"/>
  <c r="K1436" i="8"/>
  <c r="L1436" i="8"/>
  <c r="M1436" i="8"/>
  <c r="A1437" i="8"/>
  <c r="B1437" i="8"/>
  <c r="C1437" i="8"/>
  <c r="D1437" i="8"/>
  <c r="E1437" i="8"/>
  <c r="F1437" i="8"/>
  <c r="G1437" i="8"/>
  <c r="H1437" i="8"/>
  <c r="I1437" i="8"/>
  <c r="J1437" i="8"/>
  <c r="K1437" i="8"/>
  <c r="L1437" i="8"/>
  <c r="M1437" i="8"/>
  <c r="A1438" i="8"/>
  <c r="B1438" i="8"/>
  <c r="C1438" i="8"/>
  <c r="D1438" i="8"/>
  <c r="E1438" i="8"/>
  <c r="F1438" i="8"/>
  <c r="G1438" i="8"/>
  <c r="H1438" i="8"/>
  <c r="I1438" i="8"/>
  <c r="J1438" i="8"/>
  <c r="K1438" i="8"/>
  <c r="L1438" i="8"/>
  <c r="M1438" i="8"/>
  <c r="A1439" i="8"/>
  <c r="B1439" i="8"/>
  <c r="C1439" i="8"/>
  <c r="D1439" i="8"/>
  <c r="E1439" i="8"/>
  <c r="F1439" i="8"/>
  <c r="G1439" i="8"/>
  <c r="H1439" i="8"/>
  <c r="I1439" i="8"/>
  <c r="J1439" i="8"/>
  <c r="K1439" i="8"/>
  <c r="L1439" i="8"/>
  <c r="M1439" i="8"/>
  <c r="A1440" i="8"/>
  <c r="B1440" i="8"/>
  <c r="C1440" i="8"/>
  <c r="D1440" i="8"/>
  <c r="E1440" i="8"/>
  <c r="F1440" i="8"/>
  <c r="G1440" i="8"/>
  <c r="H1440" i="8"/>
  <c r="I1440" i="8"/>
  <c r="J1440" i="8"/>
  <c r="K1440" i="8"/>
  <c r="L1440" i="8"/>
  <c r="M1440" i="8"/>
  <c r="A1441" i="8"/>
  <c r="B1441" i="8"/>
  <c r="C1441" i="8"/>
  <c r="D1441" i="8"/>
  <c r="E1441" i="8"/>
  <c r="F1441" i="8"/>
  <c r="G1441" i="8"/>
  <c r="H1441" i="8"/>
  <c r="I1441" i="8"/>
  <c r="J1441" i="8"/>
  <c r="K1441" i="8"/>
  <c r="L1441" i="8"/>
  <c r="M1441" i="8"/>
  <c r="A1442" i="8"/>
  <c r="B1442" i="8"/>
  <c r="C1442" i="8"/>
  <c r="D1442" i="8"/>
  <c r="E1442" i="8"/>
  <c r="F1442" i="8"/>
  <c r="G1442" i="8"/>
  <c r="H1442" i="8"/>
  <c r="I1442" i="8"/>
  <c r="J1442" i="8"/>
  <c r="K1442" i="8"/>
  <c r="L1442" i="8"/>
  <c r="M1442" i="8"/>
  <c r="A1443" i="8"/>
  <c r="B1443" i="8"/>
  <c r="C1443" i="8"/>
  <c r="D1443" i="8"/>
  <c r="E1443" i="8"/>
  <c r="F1443" i="8"/>
  <c r="G1443" i="8"/>
  <c r="H1443" i="8"/>
  <c r="I1443" i="8"/>
  <c r="J1443" i="8"/>
  <c r="K1443" i="8"/>
  <c r="L1443" i="8"/>
  <c r="M1443" i="8"/>
  <c r="A1444" i="8"/>
  <c r="B1444" i="8"/>
  <c r="C1444" i="8"/>
  <c r="D1444" i="8"/>
  <c r="E1444" i="8"/>
  <c r="F1444" i="8"/>
  <c r="G1444" i="8"/>
  <c r="H1444" i="8"/>
  <c r="I1444" i="8"/>
  <c r="J1444" i="8"/>
  <c r="K1444" i="8"/>
  <c r="L1444" i="8"/>
  <c r="M1444" i="8"/>
  <c r="A1445" i="8"/>
  <c r="B1445" i="8"/>
  <c r="C1445" i="8"/>
  <c r="D1445" i="8"/>
  <c r="E1445" i="8"/>
  <c r="F1445" i="8"/>
  <c r="G1445" i="8"/>
  <c r="H1445" i="8"/>
  <c r="I1445" i="8"/>
  <c r="J1445" i="8"/>
  <c r="K1445" i="8"/>
  <c r="L1445" i="8"/>
  <c r="M1445" i="8"/>
  <c r="A1446" i="8"/>
  <c r="B1446" i="8"/>
  <c r="C1446" i="8"/>
  <c r="D1446" i="8"/>
  <c r="E1446" i="8"/>
  <c r="F1446" i="8"/>
  <c r="G1446" i="8"/>
  <c r="H1446" i="8"/>
  <c r="I1446" i="8"/>
  <c r="J1446" i="8"/>
  <c r="K1446" i="8"/>
  <c r="L1446" i="8"/>
  <c r="M1446" i="8"/>
  <c r="A1447" i="8"/>
  <c r="B1447" i="8"/>
  <c r="C1447" i="8"/>
  <c r="D1447" i="8"/>
  <c r="E1447" i="8"/>
  <c r="F1447" i="8"/>
  <c r="G1447" i="8"/>
  <c r="H1447" i="8"/>
  <c r="I1447" i="8"/>
  <c r="J1447" i="8"/>
  <c r="K1447" i="8"/>
  <c r="L1447" i="8"/>
  <c r="M1447" i="8"/>
  <c r="A1448" i="8"/>
  <c r="B1448" i="8"/>
  <c r="C1448" i="8"/>
  <c r="D1448" i="8"/>
  <c r="E1448" i="8"/>
  <c r="F1448" i="8"/>
  <c r="G1448" i="8"/>
  <c r="H1448" i="8"/>
  <c r="I1448" i="8"/>
  <c r="J1448" i="8"/>
  <c r="K1448" i="8"/>
  <c r="L1448" i="8"/>
  <c r="M1448" i="8"/>
  <c r="A1449" i="8"/>
  <c r="B1449" i="8"/>
  <c r="C1449" i="8"/>
  <c r="D1449" i="8"/>
  <c r="E1449" i="8"/>
  <c r="F1449" i="8"/>
  <c r="G1449" i="8"/>
  <c r="H1449" i="8"/>
  <c r="I1449" i="8"/>
  <c r="J1449" i="8"/>
  <c r="K1449" i="8"/>
  <c r="L1449" i="8"/>
  <c r="M1449" i="8"/>
  <c r="A1450" i="8"/>
  <c r="B1450" i="8"/>
  <c r="C1450" i="8"/>
  <c r="D1450" i="8"/>
  <c r="E1450" i="8"/>
  <c r="F1450" i="8"/>
  <c r="G1450" i="8"/>
  <c r="H1450" i="8"/>
  <c r="I1450" i="8"/>
  <c r="J1450" i="8"/>
  <c r="K1450" i="8"/>
  <c r="L1450" i="8"/>
  <c r="M1450" i="8"/>
  <c r="A1451" i="8"/>
  <c r="B1451" i="8"/>
  <c r="C1451" i="8"/>
  <c r="D1451" i="8"/>
  <c r="E1451" i="8"/>
  <c r="F1451" i="8"/>
  <c r="G1451" i="8"/>
  <c r="H1451" i="8"/>
  <c r="I1451" i="8"/>
  <c r="J1451" i="8"/>
  <c r="K1451" i="8"/>
  <c r="L1451" i="8"/>
  <c r="M1451" i="8"/>
  <c r="A1452" i="8"/>
  <c r="B1452" i="8"/>
  <c r="C1452" i="8"/>
  <c r="D1452" i="8"/>
  <c r="E1452" i="8"/>
  <c r="F1452" i="8"/>
  <c r="G1452" i="8"/>
  <c r="H1452" i="8"/>
  <c r="I1452" i="8"/>
  <c r="J1452" i="8"/>
  <c r="K1452" i="8"/>
  <c r="L1452" i="8"/>
  <c r="M1452" i="8"/>
  <c r="A1453" i="8"/>
  <c r="B1453" i="8"/>
  <c r="C1453" i="8"/>
  <c r="D1453" i="8"/>
  <c r="E1453" i="8"/>
  <c r="F1453" i="8"/>
  <c r="G1453" i="8"/>
  <c r="H1453" i="8"/>
  <c r="I1453" i="8"/>
  <c r="J1453" i="8"/>
  <c r="K1453" i="8"/>
  <c r="L1453" i="8"/>
  <c r="M1453" i="8"/>
  <c r="A1454" i="8"/>
  <c r="B1454" i="8"/>
  <c r="C1454" i="8"/>
  <c r="D1454" i="8"/>
  <c r="E1454" i="8"/>
  <c r="F1454" i="8"/>
  <c r="G1454" i="8"/>
  <c r="H1454" i="8"/>
  <c r="I1454" i="8"/>
  <c r="J1454" i="8"/>
  <c r="K1454" i="8"/>
  <c r="L1454" i="8"/>
  <c r="M1454" i="8"/>
  <c r="A1455" i="8"/>
  <c r="B1455" i="8"/>
  <c r="C1455" i="8"/>
  <c r="D1455" i="8"/>
  <c r="E1455" i="8"/>
  <c r="F1455" i="8"/>
  <c r="G1455" i="8"/>
  <c r="H1455" i="8"/>
  <c r="I1455" i="8"/>
  <c r="J1455" i="8"/>
  <c r="K1455" i="8"/>
  <c r="L1455" i="8"/>
  <c r="M1455" i="8"/>
  <c r="A1456" i="8"/>
  <c r="B1456" i="8"/>
  <c r="C1456" i="8"/>
  <c r="D1456" i="8"/>
  <c r="E1456" i="8"/>
  <c r="F1456" i="8"/>
  <c r="G1456" i="8"/>
  <c r="H1456" i="8"/>
  <c r="I1456" i="8"/>
  <c r="J1456" i="8"/>
  <c r="K1456" i="8"/>
  <c r="L1456" i="8"/>
  <c r="M1456" i="8"/>
  <c r="A1457" i="8"/>
  <c r="B1457" i="8"/>
  <c r="C1457" i="8"/>
  <c r="D1457" i="8"/>
  <c r="E1457" i="8"/>
  <c r="F1457" i="8"/>
  <c r="G1457" i="8"/>
  <c r="H1457" i="8"/>
  <c r="I1457" i="8"/>
  <c r="J1457" i="8"/>
  <c r="K1457" i="8"/>
  <c r="L1457" i="8"/>
  <c r="M1457" i="8"/>
  <c r="A1458" i="8"/>
  <c r="B1458" i="8"/>
  <c r="C1458" i="8"/>
  <c r="D1458" i="8"/>
  <c r="E1458" i="8"/>
  <c r="F1458" i="8"/>
  <c r="G1458" i="8"/>
  <c r="H1458" i="8"/>
  <c r="I1458" i="8"/>
  <c r="J1458" i="8"/>
  <c r="K1458" i="8"/>
  <c r="L1458" i="8"/>
  <c r="M1458" i="8"/>
  <c r="A1459" i="8"/>
  <c r="B1459" i="8"/>
  <c r="C1459" i="8"/>
  <c r="D1459" i="8"/>
  <c r="E1459" i="8"/>
  <c r="F1459" i="8"/>
  <c r="G1459" i="8"/>
  <c r="H1459" i="8"/>
  <c r="I1459" i="8"/>
  <c r="J1459" i="8"/>
  <c r="K1459" i="8"/>
  <c r="L1459" i="8"/>
  <c r="M1459" i="8"/>
  <c r="A1460" i="8"/>
  <c r="B1460" i="8"/>
  <c r="C1460" i="8"/>
  <c r="D1460" i="8"/>
  <c r="E1460" i="8"/>
  <c r="F1460" i="8"/>
  <c r="G1460" i="8"/>
  <c r="H1460" i="8"/>
  <c r="I1460" i="8"/>
  <c r="J1460" i="8"/>
  <c r="K1460" i="8"/>
  <c r="L1460" i="8"/>
  <c r="M1460" i="8"/>
  <c r="A1461" i="8"/>
  <c r="B1461" i="8"/>
  <c r="C1461" i="8"/>
  <c r="D1461" i="8"/>
  <c r="E1461" i="8"/>
  <c r="F1461" i="8"/>
  <c r="G1461" i="8"/>
  <c r="H1461" i="8"/>
  <c r="I1461" i="8"/>
  <c r="J1461" i="8"/>
  <c r="K1461" i="8"/>
  <c r="L1461" i="8"/>
  <c r="M1461" i="8"/>
  <c r="A1462" i="8"/>
  <c r="B1462" i="8"/>
  <c r="C1462" i="8"/>
  <c r="D1462" i="8"/>
  <c r="E1462" i="8"/>
  <c r="F1462" i="8"/>
  <c r="G1462" i="8"/>
  <c r="H1462" i="8"/>
  <c r="I1462" i="8"/>
  <c r="J1462" i="8"/>
  <c r="K1462" i="8"/>
  <c r="L1462" i="8"/>
  <c r="M1462" i="8"/>
  <c r="A1463" i="8"/>
  <c r="B1463" i="8"/>
  <c r="C1463" i="8"/>
  <c r="D1463" i="8"/>
  <c r="E1463" i="8"/>
  <c r="F1463" i="8"/>
  <c r="G1463" i="8"/>
  <c r="H1463" i="8"/>
  <c r="I1463" i="8"/>
  <c r="J1463" i="8"/>
  <c r="K1463" i="8"/>
  <c r="L1463" i="8"/>
  <c r="M1463" i="8"/>
  <c r="A1464" i="8"/>
  <c r="B1464" i="8"/>
  <c r="C1464" i="8"/>
  <c r="D1464" i="8"/>
  <c r="E1464" i="8"/>
  <c r="F1464" i="8"/>
  <c r="G1464" i="8"/>
  <c r="H1464" i="8"/>
  <c r="I1464" i="8"/>
  <c r="J1464" i="8"/>
  <c r="K1464" i="8"/>
  <c r="L1464" i="8"/>
  <c r="M1464" i="8"/>
  <c r="A1465" i="8"/>
  <c r="B1465" i="8"/>
  <c r="C1465" i="8"/>
  <c r="D1465" i="8"/>
  <c r="E1465" i="8"/>
  <c r="F1465" i="8"/>
  <c r="G1465" i="8"/>
  <c r="H1465" i="8"/>
  <c r="I1465" i="8"/>
  <c r="J1465" i="8"/>
  <c r="K1465" i="8"/>
  <c r="L1465" i="8"/>
  <c r="M1465" i="8"/>
  <c r="A1466" i="8"/>
  <c r="B1466" i="8"/>
  <c r="C1466" i="8"/>
  <c r="D1466" i="8"/>
  <c r="E1466" i="8"/>
  <c r="F1466" i="8"/>
  <c r="G1466" i="8"/>
  <c r="H1466" i="8"/>
  <c r="I1466" i="8"/>
  <c r="J1466" i="8"/>
  <c r="K1466" i="8"/>
  <c r="L1466" i="8"/>
  <c r="M1466" i="8"/>
  <c r="A1467" i="8"/>
  <c r="B1467" i="8"/>
  <c r="C1467" i="8"/>
  <c r="D1467" i="8"/>
  <c r="E1467" i="8"/>
  <c r="F1467" i="8"/>
  <c r="G1467" i="8"/>
  <c r="H1467" i="8"/>
  <c r="I1467" i="8"/>
  <c r="J1467" i="8"/>
  <c r="K1467" i="8"/>
  <c r="L1467" i="8"/>
  <c r="M1467" i="8"/>
  <c r="A1468" i="8"/>
  <c r="B1468" i="8"/>
  <c r="C1468" i="8"/>
  <c r="D1468" i="8"/>
  <c r="E1468" i="8"/>
  <c r="F1468" i="8"/>
  <c r="G1468" i="8"/>
  <c r="H1468" i="8"/>
  <c r="I1468" i="8"/>
  <c r="J1468" i="8"/>
  <c r="K1468" i="8"/>
  <c r="L1468" i="8"/>
  <c r="M1468" i="8"/>
  <c r="A1469" i="8"/>
  <c r="B1469" i="8"/>
  <c r="C1469" i="8"/>
  <c r="D1469" i="8"/>
  <c r="E1469" i="8"/>
  <c r="F1469" i="8"/>
  <c r="G1469" i="8"/>
  <c r="H1469" i="8"/>
  <c r="I1469" i="8"/>
  <c r="J1469" i="8"/>
  <c r="K1469" i="8"/>
  <c r="L1469" i="8"/>
  <c r="M1469" i="8"/>
  <c r="A1470" i="8"/>
  <c r="B1470" i="8"/>
  <c r="C1470" i="8"/>
  <c r="D1470" i="8"/>
  <c r="E1470" i="8"/>
  <c r="F1470" i="8"/>
  <c r="G1470" i="8"/>
  <c r="H1470" i="8"/>
  <c r="I1470" i="8"/>
  <c r="J1470" i="8"/>
  <c r="K1470" i="8"/>
  <c r="L1470" i="8"/>
  <c r="M1470" i="8"/>
  <c r="A1471" i="8"/>
  <c r="B1471" i="8"/>
  <c r="C1471" i="8"/>
  <c r="D1471" i="8"/>
  <c r="E1471" i="8"/>
  <c r="F1471" i="8"/>
  <c r="G1471" i="8"/>
  <c r="H1471" i="8"/>
  <c r="I1471" i="8"/>
  <c r="J1471" i="8"/>
  <c r="K1471" i="8"/>
  <c r="L1471" i="8"/>
  <c r="M1471" i="8"/>
  <c r="A1472" i="8"/>
  <c r="B1472" i="8"/>
  <c r="C1472" i="8"/>
  <c r="D1472" i="8"/>
  <c r="E1472" i="8"/>
  <c r="F1472" i="8"/>
  <c r="G1472" i="8"/>
  <c r="H1472" i="8"/>
  <c r="I1472" i="8"/>
  <c r="J1472" i="8"/>
  <c r="K1472" i="8"/>
  <c r="L1472" i="8"/>
  <c r="M1472" i="8"/>
  <c r="A1473" i="8"/>
  <c r="B1473" i="8"/>
  <c r="C1473" i="8"/>
  <c r="D1473" i="8"/>
  <c r="E1473" i="8"/>
  <c r="F1473" i="8"/>
  <c r="G1473" i="8"/>
  <c r="H1473" i="8"/>
  <c r="I1473" i="8"/>
  <c r="J1473" i="8"/>
  <c r="K1473" i="8"/>
  <c r="L1473" i="8"/>
  <c r="M1473" i="8"/>
  <c r="A1474" i="8"/>
  <c r="B1474" i="8"/>
  <c r="C1474" i="8"/>
  <c r="D1474" i="8"/>
  <c r="E1474" i="8"/>
  <c r="F1474" i="8"/>
  <c r="G1474" i="8"/>
  <c r="H1474" i="8"/>
  <c r="I1474" i="8"/>
  <c r="J1474" i="8"/>
  <c r="K1474" i="8"/>
  <c r="L1474" i="8"/>
  <c r="M1474" i="8"/>
  <c r="A1475" i="8"/>
  <c r="B1475" i="8"/>
  <c r="C1475" i="8"/>
  <c r="D1475" i="8"/>
  <c r="E1475" i="8"/>
  <c r="F1475" i="8"/>
  <c r="G1475" i="8"/>
  <c r="H1475" i="8"/>
  <c r="I1475" i="8"/>
  <c r="J1475" i="8"/>
  <c r="K1475" i="8"/>
  <c r="L1475" i="8"/>
  <c r="M1475" i="8"/>
  <c r="A1476" i="8"/>
  <c r="B1476" i="8"/>
  <c r="C1476" i="8"/>
  <c r="D1476" i="8"/>
  <c r="E1476" i="8"/>
  <c r="F1476" i="8"/>
  <c r="G1476" i="8"/>
  <c r="H1476" i="8"/>
  <c r="I1476" i="8"/>
  <c r="J1476" i="8"/>
  <c r="K1476" i="8"/>
  <c r="L1476" i="8"/>
  <c r="M1476" i="8"/>
  <c r="A1477" i="8"/>
  <c r="B1477" i="8"/>
  <c r="C1477" i="8"/>
  <c r="D1477" i="8"/>
  <c r="E1477" i="8"/>
  <c r="F1477" i="8"/>
  <c r="G1477" i="8"/>
  <c r="H1477" i="8"/>
  <c r="I1477" i="8"/>
  <c r="J1477" i="8"/>
  <c r="K1477" i="8"/>
  <c r="L1477" i="8"/>
  <c r="M1477" i="8"/>
  <c r="A1478" i="8"/>
  <c r="B1478" i="8"/>
  <c r="C1478" i="8"/>
  <c r="D1478" i="8"/>
  <c r="E1478" i="8"/>
  <c r="F1478" i="8"/>
  <c r="G1478" i="8"/>
  <c r="H1478" i="8"/>
  <c r="I1478" i="8"/>
  <c r="J1478" i="8"/>
  <c r="K1478" i="8"/>
  <c r="L1478" i="8"/>
  <c r="M1478" i="8"/>
  <c r="A1479" i="8"/>
  <c r="B1479" i="8"/>
  <c r="C1479" i="8"/>
  <c r="D1479" i="8"/>
  <c r="E1479" i="8"/>
  <c r="F1479" i="8"/>
  <c r="G1479" i="8"/>
  <c r="H1479" i="8"/>
  <c r="I1479" i="8"/>
  <c r="J1479" i="8"/>
  <c r="K1479" i="8"/>
  <c r="L1479" i="8"/>
  <c r="M1479" i="8"/>
  <c r="A1480" i="8"/>
  <c r="B1480" i="8"/>
  <c r="C1480" i="8"/>
  <c r="D1480" i="8"/>
  <c r="E1480" i="8"/>
  <c r="F1480" i="8"/>
  <c r="G1480" i="8"/>
  <c r="H1480" i="8"/>
  <c r="I1480" i="8"/>
  <c r="J1480" i="8"/>
  <c r="K1480" i="8"/>
  <c r="L1480" i="8"/>
  <c r="M1480" i="8"/>
  <c r="A1481" i="8"/>
  <c r="B1481" i="8"/>
  <c r="C1481" i="8"/>
  <c r="D1481" i="8"/>
  <c r="E1481" i="8"/>
  <c r="F1481" i="8"/>
  <c r="G1481" i="8"/>
  <c r="H1481" i="8"/>
  <c r="I1481" i="8"/>
  <c r="J1481" i="8"/>
  <c r="K1481" i="8"/>
  <c r="L1481" i="8"/>
  <c r="M1481" i="8"/>
  <c r="A1482" i="8"/>
  <c r="B1482" i="8"/>
  <c r="C1482" i="8"/>
  <c r="D1482" i="8"/>
  <c r="E1482" i="8"/>
  <c r="F1482" i="8"/>
  <c r="G1482" i="8"/>
  <c r="H1482" i="8"/>
  <c r="I1482" i="8"/>
  <c r="J1482" i="8"/>
  <c r="K1482" i="8"/>
  <c r="L1482" i="8"/>
  <c r="M1482" i="8"/>
  <c r="A1483" i="8"/>
  <c r="B1483" i="8"/>
  <c r="C1483" i="8"/>
  <c r="D1483" i="8"/>
  <c r="E1483" i="8"/>
  <c r="F1483" i="8"/>
  <c r="G1483" i="8"/>
  <c r="H1483" i="8"/>
  <c r="I1483" i="8"/>
  <c r="J1483" i="8"/>
  <c r="K1483" i="8"/>
  <c r="L1483" i="8"/>
  <c r="M1483" i="8"/>
  <c r="A1484" i="8"/>
  <c r="B1484" i="8"/>
  <c r="C1484" i="8"/>
  <c r="D1484" i="8"/>
  <c r="E1484" i="8"/>
  <c r="F1484" i="8"/>
  <c r="G1484" i="8"/>
  <c r="H1484" i="8"/>
  <c r="I1484" i="8"/>
  <c r="J1484" i="8"/>
  <c r="K1484" i="8"/>
  <c r="L1484" i="8"/>
  <c r="M1484" i="8"/>
  <c r="A1485" i="8"/>
  <c r="B1485" i="8"/>
  <c r="C1485" i="8"/>
  <c r="D1485" i="8"/>
  <c r="E1485" i="8"/>
  <c r="F1485" i="8"/>
  <c r="G1485" i="8"/>
  <c r="H1485" i="8"/>
  <c r="I1485" i="8"/>
  <c r="J1485" i="8"/>
  <c r="K1485" i="8"/>
  <c r="L1485" i="8"/>
  <c r="M1485" i="8"/>
  <c r="A1486" i="8"/>
  <c r="B1486" i="8"/>
  <c r="C1486" i="8"/>
  <c r="D1486" i="8"/>
  <c r="E1486" i="8"/>
  <c r="F1486" i="8"/>
  <c r="G1486" i="8"/>
  <c r="H1486" i="8"/>
  <c r="I1486" i="8"/>
  <c r="J1486" i="8"/>
  <c r="K1486" i="8"/>
  <c r="L1486" i="8"/>
  <c r="M1486" i="8"/>
  <c r="A1487" i="8"/>
  <c r="B1487" i="8"/>
  <c r="C1487" i="8"/>
  <c r="D1487" i="8"/>
  <c r="E1487" i="8"/>
  <c r="F1487" i="8"/>
  <c r="G1487" i="8"/>
  <c r="H1487" i="8"/>
  <c r="I1487" i="8"/>
  <c r="J1487" i="8"/>
  <c r="K1487" i="8"/>
  <c r="L1487" i="8"/>
  <c r="M1487" i="8"/>
  <c r="A1488" i="8"/>
  <c r="B1488" i="8"/>
  <c r="C1488" i="8"/>
  <c r="D1488" i="8"/>
  <c r="E1488" i="8"/>
  <c r="F1488" i="8"/>
  <c r="G1488" i="8"/>
  <c r="H1488" i="8"/>
  <c r="I1488" i="8"/>
  <c r="J1488" i="8"/>
  <c r="K1488" i="8"/>
  <c r="L1488" i="8"/>
  <c r="M1488" i="8"/>
  <c r="A1489" i="8"/>
  <c r="B1489" i="8"/>
  <c r="C1489" i="8"/>
  <c r="D1489" i="8"/>
  <c r="E1489" i="8"/>
  <c r="F1489" i="8"/>
  <c r="G1489" i="8"/>
  <c r="H1489" i="8"/>
  <c r="I1489" i="8"/>
  <c r="J1489" i="8"/>
  <c r="K1489" i="8"/>
  <c r="L1489" i="8"/>
  <c r="M1489" i="8"/>
  <c r="A1490" i="8"/>
  <c r="B1490" i="8"/>
  <c r="C1490" i="8"/>
  <c r="D1490" i="8"/>
  <c r="E1490" i="8"/>
  <c r="F1490" i="8"/>
  <c r="G1490" i="8"/>
  <c r="H1490" i="8"/>
  <c r="I1490" i="8"/>
  <c r="J1490" i="8"/>
  <c r="K1490" i="8"/>
  <c r="L1490" i="8"/>
  <c r="M1490" i="8"/>
  <c r="A1491" i="8"/>
  <c r="B1491" i="8"/>
  <c r="C1491" i="8"/>
  <c r="D1491" i="8"/>
  <c r="E1491" i="8"/>
  <c r="F1491" i="8"/>
  <c r="G1491" i="8"/>
  <c r="H1491" i="8"/>
  <c r="I1491" i="8"/>
  <c r="J1491" i="8"/>
  <c r="K1491" i="8"/>
  <c r="L1491" i="8"/>
  <c r="M1491" i="8"/>
  <c r="A1492" i="8"/>
  <c r="B1492" i="8"/>
  <c r="C1492" i="8"/>
  <c r="D1492" i="8"/>
  <c r="E1492" i="8"/>
  <c r="F1492" i="8"/>
  <c r="G1492" i="8"/>
  <c r="H1492" i="8"/>
  <c r="I1492" i="8"/>
  <c r="J1492" i="8"/>
  <c r="K1492" i="8"/>
  <c r="L1492" i="8"/>
  <c r="M1492" i="8"/>
  <c r="A1493" i="8"/>
  <c r="B1493" i="8"/>
  <c r="C1493" i="8"/>
  <c r="D1493" i="8"/>
  <c r="E1493" i="8"/>
  <c r="F1493" i="8"/>
  <c r="G1493" i="8"/>
  <c r="H1493" i="8"/>
  <c r="I1493" i="8"/>
  <c r="J1493" i="8"/>
  <c r="K1493" i="8"/>
  <c r="L1493" i="8"/>
  <c r="M1493" i="8"/>
  <c r="A1494" i="8"/>
  <c r="B1494" i="8"/>
  <c r="C1494" i="8"/>
  <c r="D1494" i="8"/>
  <c r="E1494" i="8"/>
  <c r="F1494" i="8"/>
  <c r="G1494" i="8"/>
  <c r="H1494" i="8"/>
  <c r="I1494" i="8"/>
  <c r="J1494" i="8"/>
  <c r="K1494" i="8"/>
  <c r="L1494" i="8"/>
  <c r="M1494" i="8"/>
  <c r="A1495" i="8"/>
  <c r="B1495" i="8"/>
  <c r="C1495" i="8"/>
  <c r="D1495" i="8"/>
  <c r="E1495" i="8"/>
  <c r="F1495" i="8"/>
  <c r="G1495" i="8"/>
  <c r="H1495" i="8"/>
  <c r="I1495" i="8"/>
  <c r="J1495" i="8"/>
  <c r="K1495" i="8"/>
  <c r="L1495" i="8"/>
  <c r="M1495" i="8"/>
  <c r="A1496" i="8"/>
  <c r="B1496" i="8"/>
  <c r="C1496" i="8"/>
  <c r="D1496" i="8"/>
  <c r="E1496" i="8"/>
  <c r="F1496" i="8"/>
  <c r="G1496" i="8"/>
  <c r="H1496" i="8"/>
  <c r="I1496" i="8"/>
  <c r="J1496" i="8"/>
  <c r="K1496" i="8"/>
  <c r="L1496" i="8"/>
  <c r="M1496" i="8"/>
  <c r="A1497" i="8"/>
  <c r="B1497" i="8"/>
  <c r="C1497" i="8"/>
  <c r="D1497" i="8"/>
  <c r="E1497" i="8"/>
  <c r="F1497" i="8"/>
  <c r="G1497" i="8"/>
  <c r="H1497" i="8"/>
  <c r="I1497" i="8"/>
  <c r="J1497" i="8"/>
  <c r="K1497" i="8"/>
  <c r="L1497" i="8"/>
  <c r="M1497" i="8"/>
  <c r="A1498" i="8"/>
  <c r="B1498" i="8"/>
  <c r="C1498" i="8"/>
  <c r="D1498" i="8"/>
  <c r="E1498" i="8"/>
  <c r="F1498" i="8"/>
  <c r="G1498" i="8"/>
  <c r="H1498" i="8"/>
  <c r="I1498" i="8"/>
  <c r="J1498" i="8"/>
  <c r="K1498" i="8"/>
  <c r="L1498" i="8"/>
  <c r="M1498" i="8"/>
  <c r="A1499" i="8"/>
  <c r="B1499" i="8"/>
  <c r="C1499" i="8"/>
  <c r="D1499" i="8"/>
  <c r="E1499" i="8"/>
  <c r="F1499" i="8"/>
  <c r="G1499" i="8"/>
  <c r="H1499" i="8"/>
  <c r="I1499" i="8"/>
  <c r="J1499" i="8"/>
  <c r="K1499" i="8"/>
  <c r="L1499" i="8"/>
  <c r="M1499" i="8"/>
  <c r="A1500" i="8"/>
  <c r="B1500" i="8"/>
  <c r="C1500" i="8"/>
  <c r="D1500" i="8"/>
  <c r="E1500" i="8"/>
  <c r="F1500" i="8"/>
  <c r="G1500" i="8"/>
  <c r="H1500" i="8"/>
  <c r="I1500" i="8"/>
  <c r="J1500" i="8"/>
  <c r="K1500" i="8"/>
  <c r="L1500" i="8"/>
  <c r="M1500" i="8"/>
  <c r="A1501" i="8"/>
  <c r="B1501" i="8"/>
  <c r="C1501" i="8"/>
  <c r="D1501" i="8"/>
  <c r="E1501" i="8"/>
  <c r="F1501" i="8"/>
  <c r="G1501" i="8"/>
  <c r="H1501" i="8"/>
  <c r="I1501" i="8"/>
  <c r="J1501" i="8"/>
  <c r="K1501" i="8"/>
  <c r="L1501" i="8"/>
  <c r="M1501" i="8"/>
  <c r="A1502" i="8"/>
  <c r="B1502" i="8"/>
  <c r="C1502" i="8"/>
  <c r="D1502" i="8"/>
  <c r="E1502" i="8"/>
  <c r="F1502" i="8"/>
  <c r="G1502" i="8"/>
  <c r="H1502" i="8"/>
  <c r="I1502" i="8"/>
  <c r="J1502" i="8"/>
  <c r="K1502" i="8"/>
  <c r="L1502" i="8"/>
  <c r="M1502" i="8"/>
  <c r="A1503" i="8"/>
  <c r="B1503" i="8"/>
  <c r="C1503" i="8"/>
  <c r="D1503" i="8"/>
  <c r="E1503" i="8"/>
  <c r="F1503" i="8"/>
  <c r="G1503" i="8"/>
  <c r="H1503" i="8"/>
  <c r="I1503" i="8"/>
  <c r="J1503" i="8"/>
  <c r="K1503" i="8"/>
  <c r="L1503" i="8"/>
  <c r="M1503" i="8"/>
  <c r="A1504" i="8"/>
  <c r="B1504" i="8"/>
  <c r="C1504" i="8"/>
  <c r="D1504" i="8"/>
  <c r="E1504" i="8"/>
  <c r="F1504" i="8"/>
  <c r="G1504" i="8"/>
  <c r="H1504" i="8"/>
  <c r="I1504" i="8"/>
  <c r="J1504" i="8"/>
  <c r="K1504" i="8"/>
  <c r="L1504" i="8"/>
  <c r="M1504" i="8"/>
  <c r="A1505" i="8"/>
  <c r="B1505" i="8"/>
  <c r="C1505" i="8"/>
  <c r="D1505" i="8"/>
  <c r="E1505" i="8"/>
  <c r="F1505" i="8"/>
  <c r="G1505" i="8"/>
  <c r="H1505" i="8"/>
  <c r="I1505" i="8"/>
  <c r="J1505" i="8"/>
  <c r="K1505" i="8"/>
  <c r="L1505" i="8"/>
  <c r="M1505" i="8"/>
  <c r="A1506" i="8"/>
  <c r="B1506" i="8"/>
  <c r="C1506" i="8"/>
  <c r="D1506" i="8"/>
  <c r="E1506" i="8"/>
  <c r="F1506" i="8"/>
  <c r="G1506" i="8"/>
  <c r="H1506" i="8"/>
  <c r="I1506" i="8"/>
  <c r="J1506" i="8"/>
  <c r="K1506" i="8"/>
  <c r="L1506" i="8"/>
  <c r="M1506" i="8"/>
  <c r="A1507" i="8"/>
  <c r="B1507" i="8"/>
  <c r="C1507" i="8"/>
  <c r="D1507" i="8"/>
  <c r="E1507" i="8"/>
  <c r="F1507" i="8"/>
  <c r="G1507" i="8"/>
  <c r="H1507" i="8"/>
  <c r="I1507" i="8"/>
  <c r="J1507" i="8"/>
  <c r="K1507" i="8"/>
  <c r="L1507" i="8"/>
  <c r="M1507" i="8"/>
  <c r="A1508" i="8"/>
  <c r="B1508" i="8"/>
  <c r="C1508" i="8"/>
  <c r="D1508" i="8"/>
  <c r="E1508" i="8"/>
  <c r="F1508" i="8"/>
  <c r="G1508" i="8"/>
  <c r="H1508" i="8"/>
  <c r="I1508" i="8"/>
  <c r="J1508" i="8"/>
  <c r="K1508" i="8"/>
  <c r="L1508" i="8"/>
  <c r="M1508" i="8"/>
  <c r="A1509" i="8"/>
  <c r="B1509" i="8"/>
  <c r="C1509" i="8"/>
  <c r="D1509" i="8"/>
  <c r="E1509" i="8"/>
  <c r="F1509" i="8"/>
  <c r="G1509" i="8"/>
  <c r="H1509" i="8"/>
  <c r="I1509" i="8"/>
  <c r="J1509" i="8"/>
  <c r="K1509" i="8"/>
  <c r="L1509" i="8"/>
  <c r="M1509" i="8"/>
  <c r="A1510" i="8"/>
  <c r="B1510" i="8"/>
  <c r="C1510" i="8"/>
  <c r="D1510" i="8"/>
  <c r="E1510" i="8"/>
  <c r="F1510" i="8"/>
  <c r="G1510" i="8"/>
  <c r="H1510" i="8"/>
  <c r="I1510" i="8"/>
  <c r="J1510" i="8"/>
  <c r="K1510" i="8"/>
  <c r="L1510" i="8"/>
  <c r="M1510" i="8"/>
  <c r="A1511" i="8"/>
  <c r="B1511" i="8"/>
  <c r="C1511" i="8"/>
  <c r="D1511" i="8"/>
  <c r="E1511" i="8"/>
  <c r="F1511" i="8"/>
  <c r="G1511" i="8"/>
  <c r="H1511" i="8"/>
  <c r="I1511" i="8"/>
  <c r="J1511" i="8"/>
  <c r="K1511" i="8"/>
  <c r="L1511" i="8"/>
  <c r="M1511" i="8"/>
  <c r="A1512" i="8"/>
  <c r="B1512" i="8"/>
  <c r="C1512" i="8"/>
  <c r="D1512" i="8"/>
  <c r="E1512" i="8"/>
  <c r="F1512" i="8"/>
  <c r="G1512" i="8"/>
  <c r="H1512" i="8"/>
  <c r="I1512" i="8"/>
  <c r="J1512" i="8"/>
  <c r="K1512" i="8"/>
  <c r="L1512" i="8"/>
  <c r="M1512" i="8"/>
  <c r="A1513" i="8"/>
  <c r="B1513" i="8"/>
  <c r="C1513" i="8"/>
  <c r="D1513" i="8"/>
  <c r="E1513" i="8"/>
  <c r="F1513" i="8"/>
  <c r="G1513" i="8"/>
  <c r="H1513" i="8"/>
  <c r="I1513" i="8"/>
  <c r="J1513" i="8"/>
  <c r="K1513" i="8"/>
  <c r="L1513" i="8"/>
  <c r="M1513" i="8"/>
  <c r="A1514" i="8"/>
  <c r="B1514" i="8"/>
  <c r="C1514" i="8"/>
  <c r="D1514" i="8"/>
  <c r="E1514" i="8"/>
  <c r="F1514" i="8"/>
  <c r="G1514" i="8"/>
  <c r="H1514" i="8"/>
  <c r="I1514" i="8"/>
  <c r="J1514" i="8"/>
  <c r="K1514" i="8"/>
  <c r="L1514" i="8"/>
  <c r="M1514" i="8"/>
  <c r="A1515" i="8"/>
  <c r="B1515" i="8"/>
  <c r="C1515" i="8"/>
  <c r="D1515" i="8"/>
  <c r="E1515" i="8"/>
  <c r="F1515" i="8"/>
  <c r="G1515" i="8"/>
  <c r="H1515" i="8"/>
  <c r="I1515" i="8"/>
  <c r="J1515" i="8"/>
  <c r="K1515" i="8"/>
  <c r="L1515" i="8"/>
  <c r="M1515" i="8"/>
  <c r="A1516" i="8"/>
  <c r="B1516" i="8"/>
  <c r="C1516" i="8"/>
  <c r="D1516" i="8"/>
  <c r="E1516" i="8"/>
  <c r="F1516" i="8"/>
  <c r="G1516" i="8"/>
  <c r="H1516" i="8"/>
  <c r="I1516" i="8"/>
  <c r="J1516" i="8"/>
  <c r="K1516" i="8"/>
  <c r="L1516" i="8"/>
  <c r="M1516" i="8"/>
  <c r="A1517" i="8"/>
  <c r="B1517" i="8"/>
  <c r="C1517" i="8"/>
  <c r="D1517" i="8"/>
  <c r="E1517" i="8"/>
  <c r="F1517" i="8"/>
  <c r="G1517" i="8"/>
  <c r="H1517" i="8"/>
  <c r="I1517" i="8"/>
  <c r="J1517" i="8"/>
  <c r="K1517" i="8"/>
  <c r="L1517" i="8"/>
  <c r="M1517" i="8"/>
  <c r="A1518" i="8"/>
  <c r="B1518" i="8"/>
  <c r="C1518" i="8"/>
  <c r="D1518" i="8"/>
  <c r="E1518" i="8"/>
  <c r="F1518" i="8"/>
  <c r="G1518" i="8"/>
  <c r="H1518" i="8"/>
  <c r="I1518" i="8"/>
  <c r="J1518" i="8"/>
  <c r="K1518" i="8"/>
  <c r="L1518" i="8"/>
  <c r="M1518" i="8"/>
  <c r="A1519" i="8"/>
  <c r="B1519" i="8"/>
  <c r="C1519" i="8"/>
  <c r="D1519" i="8"/>
  <c r="E1519" i="8"/>
  <c r="F1519" i="8"/>
  <c r="G1519" i="8"/>
  <c r="H1519" i="8"/>
  <c r="I1519" i="8"/>
  <c r="J1519" i="8"/>
  <c r="K1519" i="8"/>
  <c r="L1519" i="8"/>
  <c r="M1519" i="8"/>
  <c r="A1520" i="8"/>
  <c r="B1520" i="8"/>
  <c r="C1520" i="8"/>
  <c r="D1520" i="8"/>
  <c r="E1520" i="8"/>
  <c r="F1520" i="8"/>
  <c r="G1520" i="8"/>
  <c r="H1520" i="8"/>
  <c r="I1520" i="8"/>
  <c r="J1520" i="8"/>
  <c r="K1520" i="8"/>
  <c r="L1520" i="8"/>
  <c r="M1520" i="8"/>
  <c r="A1521" i="8"/>
  <c r="B1521" i="8"/>
  <c r="C1521" i="8"/>
  <c r="D1521" i="8"/>
  <c r="E1521" i="8"/>
  <c r="F1521" i="8"/>
  <c r="G1521" i="8"/>
  <c r="H1521" i="8"/>
  <c r="I1521" i="8"/>
  <c r="J1521" i="8"/>
  <c r="K1521" i="8"/>
  <c r="L1521" i="8"/>
  <c r="M1521" i="8"/>
  <c r="A1522" i="8"/>
  <c r="B1522" i="8"/>
  <c r="C1522" i="8"/>
  <c r="D1522" i="8"/>
  <c r="E1522" i="8"/>
  <c r="F1522" i="8"/>
  <c r="G1522" i="8"/>
  <c r="H1522" i="8"/>
  <c r="I1522" i="8"/>
  <c r="J1522" i="8"/>
  <c r="K1522" i="8"/>
  <c r="L1522" i="8"/>
  <c r="M1522" i="8"/>
  <c r="A1523" i="8"/>
  <c r="B1523" i="8"/>
  <c r="C1523" i="8"/>
  <c r="D1523" i="8"/>
  <c r="E1523" i="8"/>
  <c r="F1523" i="8"/>
  <c r="G1523" i="8"/>
  <c r="H1523" i="8"/>
  <c r="I1523" i="8"/>
  <c r="J1523" i="8"/>
  <c r="K1523" i="8"/>
  <c r="L1523" i="8"/>
  <c r="M1523" i="8"/>
  <c r="A1524" i="8"/>
  <c r="B1524" i="8"/>
  <c r="C1524" i="8"/>
  <c r="D1524" i="8"/>
  <c r="E1524" i="8"/>
  <c r="F1524" i="8"/>
  <c r="G1524" i="8"/>
  <c r="H1524" i="8"/>
  <c r="I1524" i="8"/>
  <c r="J1524" i="8"/>
  <c r="K1524" i="8"/>
  <c r="L1524" i="8"/>
  <c r="M1524" i="8"/>
  <c r="A1525" i="8"/>
  <c r="B1525" i="8"/>
  <c r="C1525" i="8"/>
  <c r="D1525" i="8"/>
  <c r="E1525" i="8"/>
  <c r="F1525" i="8"/>
  <c r="G1525" i="8"/>
  <c r="H1525" i="8"/>
  <c r="I1525" i="8"/>
  <c r="J1525" i="8"/>
  <c r="K1525" i="8"/>
  <c r="L1525" i="8"/>
  <c r="M1525" i="8"/>
  <c r="A1526" i="8"/>
  <c r="B1526" i="8"/>
  <c r="C1526" i="8"/>
  <c r="D1526" i="8"/>
  <c r="E1526" i="8"/>
  <c r="F1526" i="8"/>
  <c r="G1526" i="8"/>
  <c r="H1526" i="8"/>
  <c r="I1526" i="8"/>
  <c r="J1526" i="8"/>
  <c r="K1526" i="8"/>
  <c r="L1526" i="8"/>
  <c r="M1526" i="8"/>
  <c r="A1527" i="8"/>
  <c r="B1527" i="8"/>
  <c r="C1527" i="8"/>
  <c r="D1527" i="8"/>
  <c r="E1527" i="8"/>
  <c r="F1527" i="8"/>
  <c r="G1527" i="8"/>
  <c r="H1527" i="8"/>
  <c r="I1527" i="8"/>
  <c r="J1527" i="8"/>
  <c r="K1527" i="8"/>
  <c r="L1527" i="8"/>
  <c r="M1527" i="8"/>
  <c r="A1528" i="8"/>
  <c r="B1528" i="8"/>
  <c r="C1528" i="8"/>
  <c r="D1528" i="8"/>
  <c r="E1528" i="8"/>
  <c r="F1528" i="8"/>
  <c r="G1528" i="8"/>
  <c r="H1528" i="8"/>
  <c r="I1528" i="8"/>
  <c r="J1528" i="8"/>
  <c r="K1528" i="8"/>
  <c r="L1528" i="8"/>
  <c r="M1528" i="8"/>
  <c r="A1529" i="8"/>
  <c r="B1529" i="8"/>
  <c r="C1529" i="8"/>
  <c r="D1529" i="8"/>
  <c r="E1529" i="8"/>
  <c r="F1529" i="8"/>
  <c r="G1529" i="8"/>
  <c r="H1529" i="8"/>
  <c r="I1529" i="8"/>
  <c r="J1529" i="8"/>
  <c r="K1529" i="8"/>
  <c r="L1529" i="8"/>
  <c r="M1529" i="8"/>
  <c r="A1530" i="8"/>
  <c r="B1530" i="8"/>
  <c r="C1530" i="8"/>
  <c r="D1530" i="8"/>
  <c r="E1530" i="8"/>
  <c r="F1530" i="8"/>
  <c r="G1530" i="8"/>
  <c r="H1530" i="8"/>
  <c r="I1530" i="8"/>
  <c r="J1530" i="8"/>
  <c r="K1530" i="8"/>
  <c r="L1530" i="8"/>
  <c r="M1530" i="8"/>
  <c r="A1531" i="8"/>
  <c r="B1531" i="8"/>
  <c r="C1531" i="8"/>
  <c r="D1531" i="8"/>
  <c r="E1531" i="8"/>
  <c r="F1531" i="8"/>
  <c r="G1531" i="8"/>
  <c r="H1531" i="8"/>
  <c r="I1531" i="8"/>
  <c r="J1531" i="8"/>
  <c r="K1531" i="8"/>
  <c r="L1531" i="8"/>
  <c r="M1531" i="8"/>
  <c r="A1532" i="8"/>
  <c r="B1532" i="8"/>
  <c r="C1532" i="8"/>
  <c r="D1532" i="8"/>
  <c r="E1532" i="8"/>
  <c r="F1532" i="8"/>
  <c r="G1532" i="8"/>
  <c r="H1532" i="8"/>
  <c r="I1532" i="8"/>
  <c r="J1532" i="8"/>
  <c r="K1532" i="8"/>
  <c r="L1532" i="8"/>
  <c r="M1532" i="8"/>
  <c r="A1533" i="8"/>
  <c r="B1533" i="8"/>
  <c r="C1533" i="8"/>
  <c r="D1533" i="8"/>
  <c r="E1533" i="8"/>
  <c r="F1533" i="8"/>
  <c r="G1533" i="8"/>
  <c r="H1533" i="8"/>
  <c r="I1533" i="8"/>
  <c r="J1533" i="8"/>
  <c r="K1533" i="8"/>
  <c r="L1533" i="8"/>
  <c r="M1533" i="8"/>
  <c r="A1534" i="8"/>
  <c r="B1534" i="8"/>
  <c r="C1534" i="8"/>
  <c r="D1534" i="8"/>
  <c r="E1534" i="8"/>
  <c r="F1534" i="8"/>
  <c r="G1534" i="8"/>
  <c r="H1534" i="8"/>
  <c r="I1534" i="8"/>
  <c r="J1534" i="8"/>
  <c r="K1534" i="8"/>
  <c r="L1534" i="8"/>
  <c r="M1534" i="8"/>
  <c r="A1535" i="8"/>
  <c r="B1535" i="8"/>
  <c r="C1535" i="8"/>
  <c r="D1535" i="8"/>
  <c r="E1535" i="8"/>
  <c r="F1535" i="8"/>
  <c r="G1535" i="8"/>
  <c r="H1535" i="8"/>
  <c r="I1535" i="8"/>
  <c r="J1535" i="8"/>
  <c r="K1535" i="8"/>
  <c r="L1535" i="8"/>
  <c r="M1535" i="8"/>
  <c r="A1536" i="8"/>
  <c r="B1536" i="8"/>
  <c r="C1536" i="8"/>
  <c r="D1536" i="8"/>
  <c r="E1536" i="8"/>
  <c r="F1536" i="8"/>
  <c r="G1536" i="8"/>
  <c r="H1536" i="8"/>
  <c r="I1536" i="8"/>
  <c r="J1536" i="8"/>
  <c r="K1536" i="8"/>
  <c r="L1536" i="8"/>
  <c r="M1536" i="8"/>
  <c r="A1537" i="8"/>
  <c r="B1537" i="8"/>
  <c r="C1537" i="8"/>
  <c r="D1537" i="8"/>
  <c r="E1537" i="8"/>
  <c r="F1537" i="8"/>
  <c r="G1537" i="8"/>
  <c r="H1537" i="8"/>
  <c r="I1537" i="8"/>
  <c r="J1537" i="8"/>
  <c r="K1537" i="8"/>
  <c r="L1537" i="8"/>
  <c r="M1537" i="8"/>
  <c r="A1538" i="8"/>
  <c r="B1538" i="8"/>
  <c r="C1538" i="8"/>
  <c r="D1538" i="8"/>
  <c r="E1538" i="8"/>
  <c r="F1538" i="8"/>
  <c r="G1538" i="8"/>
  <c r="H1538" i="8"/>
  <c r="I1538" i="8"/>
  <c r="J1538" i="8"/>
  <c r="K1538" i="8"/>
  <c r="L1538" i="8"/>
  <c r="M1538" i="8"/>
  <c r="A1539" i="8"/>
  <c r="B1539" i="8"/>
  <c r="C1539" i="8"/>
  <c r="D1539" i="8"/>
  <c r="E1539" i="8"/>
  <c r="F1539" i="8"/>
  <c r="G1539" i="8"/>
  <c r="H1539" i="8"/>
  <c r="I1539" i="8"/>
  <c r="J1539" i="8"/>
  <c r="K1539" i="8"/>
  <c r="L1539" i="8"/>
  <c r="M1539" i="8"/>
  <c r="A1540" i="8"/>
  <c r="B1540" i="8"/>
  <c r="C1540" i="8"/>
  <c r="D1540" i="8"/>
  <c r="E1540" i="8"/>
  <c r="F1540" i="8"/>
  <c r="G1540" i="8"/>
  <c r="H1540" i="8"/>
  <c r="I1540" i="8"/>
  <c r="J1540" i="8"/>
  <c r="K1540" i="8"/>
  <c r="L1540" i="8"/>
  <c r="M1540" i="8"/>
  <c r="A1541" i="8"/>
  <c r="B1541" i="8"/>
  <c r="C1541" i="8"/>
  <c r="D1541" i="8"/>
  <c r="E1541" i="8"/>
  <c r="F1541" i="8"/>
  <c r="G1541" i="8"/>
  <c r="H1541" i="8"/>
  <c r="I1541" i="8"/>
  <c r="J1541" i="8"/>
  <c r="K1541" i="8"/>
  <c r="L1541" i="8"/>
  <c r="M1541" i="8"/>
  <c r="A1542" i="8"/>
  <c r="B1542" i="8"/>
  <c r="C1542" i="8"/>
  <c r="D1542" i="8"/>
  <c r="E1542" i="8"/>
  <c r="F1542" i="8"/>
  <c r="G1542" i="8"/>
  <c r="H1542" i="8"/>
  <c r="I1542" i="8"/>
  <c r="J1542" i="8"/>
  <c r="K1542" i="8"/>
  <c r="L1542" i="8"/>
  <c r="M1542" i="8"/>
  <c r="A1543" i="8"/>
  <c r="B1543" i="8"/>
  <c r="C1543" i="8"/>
  <c r="D1543" i="8"/>
  <c r="E1543" i="8"/>
  <c r="F1543" i="8"/>
  <c r="G1543" i="8"/>
  <c r="H1543" i="8"/>
  <c r="I1543" i="8"/>
  <c r="J1543" i="8"/>
  <c r="K1543" i="8"/>
  <c r="L1543" i="8"/>
  <c r="M1543" i="8"/>
  <c r="A1544" i="8"/>
  <c r="B1544" i="8"/>
  <c r="C1544" i="8"/>
  <c r="D1544" i="8"/>
  <c r="E1544" i="8"/>
  <c r="F1544" i="8"/>
  <c r="G1544" i="8"/>
  <c r="H1544" i="8"/>
  <c r="I1544" i="8"/>
  <c r="J1544" i="8"/>
  <c r="K1544" i="8"/>
  <c r="L1544" i="8"/>
  <c r="M1544" i="8"/>
  <c r="A1545" i="8"/>
  <c r="B1545" i="8"/>
  <c r="C1545" i="8"/>
  <c r="D1545" i="8"/>
  <c r="E1545" i="8"/>
  <c r="F1545" i="8"/>
  <c r="G1545" i="8"/>
  <c r="H1545" i="8"/>
  <c r="I1545" i="8"/>
  <c r="J1545" i="8"/>
  <c r="K1545" i="8"/>
  <c r="L1545" i="8"/>
  <c r="M1545" i="8"/>
  <c r="A1546" i="8"/>
  <c r="B1546" i="8"/>
  <c r="C1546" i="8"/>
  <c r="D1546" i="8"/>
  <c r="E1546" i="8"/>
  <c r="F1546" i="8"/>
  <c r="G1546" i="8"/>
  <c r="H1546" i="8"/>
  <c r="I1546" i="8"/>
  <c r="J1546" i="8"/>
  <c r="K1546" i="8"/>
  <c r="L1546" i="8"/>
  <c r="M1546" i="8"/>
  <c r="A1547" i="8"/>
  <c r="B1547" i="8"/>
  <c r="C1547" i="8"/>
  <c r="D1547" i="8"/>
  <c r="E1547" i="8"/>
  <c r="F1547" i="8"/>
  <c r="G1547" i="8"/>
  <c r="H1547" i="8"/>
  <c r="I1547" i="8"/>
  <c r="J1547" i="8"/>
  <c r="K1547" i="8"/>
  <c r="L1547" i="8"/>
  <c r="M1547" i="8"/>
  <c r="A1548" i="8"/>
  <c r="B1548" i="8"/>
  <c r="C1548" i="8"/>
  <c r="D1548" i="8"/>
  <c r="E1548" i="8"/>
  <c r="F1548" i="8"/>
  <c r="G1548" i="8"/>
  <c r="H1548" i="8"/>
  <c r="I1548" i="8"/>
  <c r="J1548" i="8"/>
  <c r="K1548" i="8"/>
  <c r="L1548" i="8"/>
  <c r="M1548" i="8"/>
  <c r="A1549" i="8"/>
  <c r="B1549" i="8"/>
  <c r="C1549" i="8"/>
  <c r="D1549" i="8"/>
  <c r="E1549" i="8"/>
  <c r="F1549" i="8"/>
  <c r="G1549" i="8"/>
  <c r="H1549" i="8"/>
  <c r="I1549" i="8"/>
  <c r="J1549" i="8"/>
  <c r="K1549" i="8"/>
  <c r="L1549" i="8"/>
  <c r="M1549" i="8"/>
  <c r="A1550" i="8"/>
  <c r="B1550" i="8"/>
  <c r="C1550" i="8"/>
  <c r="D1550" i="8"/>
  <c r="E1550" i="8"/>
  <c r="F1550" i="8"/>
  <c r="G1550" i="8"/>
  <c r="H1550" i="8"/>
  <c r="I1550" i="8"/>
  <c r="J1550" i="8"/>
  <c r="K1550" i="8"/>
  <c r="L1550" i="8"/>
  <c r="M1550" i="8"/>
  <c r="A1551" i="8"/>
  <c r="B1551" i="8"/>
  <c r="C1551" i="8"/>
  <c r="D1551" i="8"/>
  <c r="E1551" i="8"/>
  <c r="F1551" i="8"/>
  <c r="G1551" i="8"/>
  <c r="H1551" i="8"/>
  <c r="I1551" i="8"/>
  <c r="J1551" i="8"/>
  <c r="K1551" i="8"/>
  <c r="L1551" i="8"/>
  <c r="M1551" i="8"/>
  <c r="A1552" i="8"/>
  <c r="B1552" i="8"/>
  <c r="C1552" i="8"/>
  <c r="D1552" i="8"/>
  <c r="E1552" i="8"/>
  <c r="F1552" i="8"/>
  <c r="G1552" i="8"/>
  <c r="H1552" i="8"/>
  <c r="I1552" i="8"/>
  <c r="J1552" i="8"/>
  <c r="K1552" i="8"/>
  <c r="L1552" i="8"/>
  <c r="M1552" i="8"/>
  <c r="A1553" i="8"/>
  <c r="B1553" i="8"/>
  <c r="C1553" i="8"/>
  <c r="D1553" i="8"/>
  <c r="E1553" i="8"/>
  <c r="F1553" i="8"/>
  <c r="G1553" i="8"/>
  <c r="H1553" i="8"/>
  <c r="I1553" i="8"/>
  <c r="J1553" i="8"/>
  <c r="K1553" i="8"/>
  <c r="L1553" i="8"/>
  <c r="M1553" i="8"/>
  <c r="A1554" i="8"/>
  <c r="B1554" i="8"/>
  <c r="C1554" i="8"/>
  <c r="D1554" i="8"/>
  <c r="E1554" i="8"/>
  <c r="F1554" i="8"/>
  <c r="G1554" i="8"/>
  <c r="H1554" i="8"/>
  <c r="I1554" i="8"/>
  <c r="J1554" i="8"/>
  <c r="K1554" i="8"/>
  <c r="L1554" i="8"/>
  <c r="M1554" i="8"/>
  <c r="A1555" i="8"/>
  <c r="B1555" i="8"/>
  <c r="C1555" i="8"/>
  <c r="D1555" i="8"/>
  <c r="E1555" i="8"/>
  <c r="F1555" i="8"/>
  <c r="G1555" i="8"/>
  <c r="H1555" i="8"/>
  <c r="I1555" i="8"/>
  <c r="J1555" i="8"/>
  <c r="K1555" i="8"/>
  <c r="L1555" i="8"/>
  <c r="M1555" i="8"/>
  <c r="A1556" i="8"/>
  <c r="B1556" i="8"/>
  <c r="C1556" i="8"/>
  <c r="D1556" i="8"/>
  <c r="E1556" i="8"/>
  <c r="F1556" i="8"/>
  <c r="G1556" i="8"/>
  <c r="H1556" i="8"/>
  <c r="I1556" i="8"/>
  <c r="J1556" i="8"/>
  <c r="K1556" i="8"/>
  <c r="L1556" i="8"/>
  <c r="M1556" i="8"/>
  <c r="A1557" i="8"/>
  <c r="B1557" i="8"/>
  <c r="C1557" i="8"/>
  <c r="D1557" i="8"/>
  <c r="E1557" i="8"/>
  <c r="F1557" i="8"/>
  <c r="G1557" i="8"/>
  <c r="H1557" i="8"/>
  <c r="I1557" i="8"/>
  <c r="J1557" i="8"/>
  <c r="K1557" i="8"/>
  <c r="L1557" i="8"/>
  <c r="M1557" i="8"/>
  <c r="A1558" i="8"/>
  <c r="B1558" i="8"/>
  <c r="C1558" i="8"/>
  <c r="D1558" i="8"/>
  <c r="E1558" i="8"/>
  <c r="F1558" i="8"/>
  <c r="G1558" i="8"/>
  <c r="H1558" i="8"/>
  <c r="I1558" i="8"/>
  <c r="J1558" i="8"/>
  <c r="K1558" i="8"/>
  <c r="L1558" i="8"/>
  <c r="M1558" i="8"/>
  <c r="A1559" i="8"/>
  <c r="B1559" i="8"/>
  <c r="C1559" i="8"/>
  <c r="D1559" i="8"/>
  <c r="E1559" i="8"/>
  <c r="F1559" i="8"/>
  <c r="G1559" i="8"/>
  <c r="H1559" i="8"/>
  <c r="I1559" i="8"/>
  <c r="J1559" i="8"/>
  <c r="K1559" i="8"/>
  <c r="L1559" i="8"/>
  <c r="M1559" i="8"/>
  <c r="A1560" i="8"/>
  <c r="B1560" i="8"/>
  <c r="C1560" i="8"/>
  <c r="D1560" i="8"/>
  <c r="E1560" i="8"/>
  <c r="F1560" i="8"/>
  <c r="G1560" i="8"/>
  <c r="H1560" i="8"/>
  <c r="I1560" i="8"/>
  <c r="J1560" i="8"/>
  <c r="K1560" i="8"/>
  <c r="L1560" i="8"/>
  <c r="M1560" i="8"/>
  <c r="A1561" i="8"/>
  <c r="B1561" i="8"/>
  <c r="C1561" i="8"/>
  <c r="D1561" i="8"/>
  <c r="E1561" i="8"/>
  <c r="F1561" i="8"/>
  <c r="G1561" i="8"/>
  <c r="H1561" i="8"/>
  <c r="I1561" i="8"/>
  <c r="J1561" i="8"/>
  <c r="K1561" i="8"/>
  <c r="L1561" i="8"/>
  <c r="M1561" i="8"/>
  <c r="A1562" i="8"/>
  <c r="B1562" i="8"/>
  <c r="C1562" i="8"/>
  <c r="D1562" i="8"/>
  <c r="E1562" i="8"/>
  <c r="F1562" i="8"/>
  <c r="G1562" i="8"/>
  <c r="H1562" i="8"/>
  <c r="I1562" i="8"/>
  <c r="J1562" i="8"/>
  <c r="K1562" i="8"/>
  <c r="L1562" i="8"/>
  <c r="M1562" i="8"/>
  <c r="A1563" i="8"/>
  <c r="B1563" i="8"/>
  <c r="C1563" i="8"/>
  <c r="D1563" i="8"/>
  <c r="E1563" i="8"/>
  <c r="F1563" i="8"/>
  <c r="G1563" i="8"/>
  <c r="H1563" i="8"/>
  <c r="I1563" i="8"/>
  <c r="J1563" i="8"/>
  <c r="K1563" i="8"/>
  <c r="L1563" i="8"/>
  <c r="M1563" i="8"/>
  <c r="A1564" i="8"/>
  <c r="B1564" i="8"/>
  <c r="C1564" i="8"/>
  <c r="D1564" i="8"/>
  <c r="E1564" i="8"/>
  <c r="F1564" i="8"/>
  <c r="G1564" i="8"/>
  <c r="H1564" i="8"/>
  <c r="I1564" i="8"/>
  <c r="J1564" i="8"/>
  <c r="K1564" i="8"/>
  <c r="L1564" i="8"/>
  <c r="M1564" i="8"/>
  <c r="A1565" i="8"/>
  <c r="B1565" i="8"/>
  <c r="C1565" i="8"/>
  <c r="D1565" i="8"/>
  <c r="E1565" i="8"/>
  <c r="F1565" i="8"/>
  <c r="G1565" i="8"/>
  <c r="H1565" i="8"/>
  <c r="I1565" i="8"/>
  <c r="J1565" i="8"/>
  <c r="K1565" i="8"/>
  <c r="L1565" i="8"/>
  <c r="M1565" i="8"/>
  <c r="A1566" i="8"/>
  <c r="B1566" i="8"/>
  <c r="C1566" i="8"/>
  <c r="D1566" i="8"/>
  <c r="E1566" i="8"/>
  <c r="F1566" i="8"/>
  <c r="G1566" i="8"/>
  <c r="H1566" i="8"/>
  <c r="I1566" i="8"/>
  <c r="J1566" i="8"/>
  <c r="K1566" i="8"/>
  <c r="L1566" i="8"/>
  <c r="M1566" i="8"/>
  <c r="A1567" i="8"/>
  <c r="B1567" i="8"/>
  <c r="C1567" i="8"/>
  <c r="D1567" i="8"/>
  <c r="E1567" i="8"/>
  <c r="F1567" i="8"/>
  <c r="G1567" i="8"/>
  <c r="H1567" i="8"/>
  <c r="I1567" i="8"/>
  <c r="J1567" i="8"/>
  <c r="K1567" i="8"/>
  <c r="L1567" i="8"/>
  <c r="M1567" i="8"/>
  <c r="A1568" i="8"/>
  <c r="B1568" i="8"/>
  <c r="C1568" i="8"/>
  <c r="D1568" i="8"/>
  <c r="E1568" i="8"/>
  <c r="F1568" i="8"/>
  <c r="G1568" i="8"/>
  <c r="H1568" i="8"/>
  <c r="I1568" i="8"/>
  <c r="J1568" i="8"/>
  <c r="K1568" i="8"/>
  <c r="L1568" i="8"/>
  <c r="M1568" i="8"/>
  <c r="A1569" i="8"/>
  <c r="B1569" i="8"/>
  <c r="C1569" i="8"/>
  <c r="D1569" i="8"/>
  <c r="E1569" i="8"/>
  <c r="F1569" i="8"/>
  <c r="G1569" i="8"/>
  <c r="H1569" i="8"/>
  <c r="I1569" i="8"/>
  <c r="J1569" i="8"/>
  <c r="K1569" i="8"/>
  <c r="L1569" i="8"/>
  <c r="M1569" i="8"/>
  <c r="A1570" i="8"/>
  <c r="B1570" i="8"/>
  <c r="C1570" i="8"/>
  <c r="D1570" i="8"/>
  <c r="E1570" i="8"/>
  <c r="F1570" i="8"/>
  <c r="G1570" i="8"/>
  <c r="H1570" i="8"/>
  <c r="I1570" i="8"/>
  <c r="J1570" i="8"/>
  <c r="K1570" i="8"/>
  <c r="L1570" i="8"/>
  <c r="M1570" i="8"/>
  <c r="A1571" i="8"/>
  <c r="B1571" i="8"/>
  <c r="C1571" i="8"/>
  <c r="D1571" i="8"/>
  <c r="E1571" i="8"/>
  <c r="F1571" i="8"/>
  <c r="G1571" i="8"/>
  <c r="H1571" i="8"/>
  <c r="I1571" i="8"/>
  <c r="J1571" i="8"/>
  <c r="K1571" i="8"/>
  <c r="L1571" i="8"/>
  <c r="M1571" i="8"/>
  <c r="A1572" i="8"/>
  <c r="B1572" i="8"/>
  <c r="C1572" i="8"/>
  <c r="D1572" i="8"/>
  <c r="E1572" i="8"/>
  <c r="F1572" i="8"/>
  <c r="G1572" i="8"/>
  <c r="H1572" i="8"/>
  <c r="I1572" i="8"/>
  <c r="J1572" i="8"/>
  <c r="K1572" i="8"/>
  <c r="L1572" i="8"/>
  <c r="M1572" i="8"/>
  <c r="A1573" i="8"/>
  <c r="B1573" i="8"/>
  <c r="C1573" i="8"/>
  <c r="D1573" i="8"/>
  <c r="E1573" i="8"/>
  <c r="F1573" i="8"/>
  <c r="G1573" i="8"/>
  <c r="H1573" i="8"/>
  <c r="I1573" i="8"/>
  <c r="J1573" i="8"/>
  <c r="K1573" i="8"/>
  <c r="L1573" i="8"/>
  <c r="M1573" i="8"/>
  <c r="A1574" i="8"/>
  <c r="B1574" i="8"/>
  <c r="C1574" i="8"/>
  <c r="D1574" i="8"/>
  <c r="E1574" i="8"/>
  <c r="F1574" i="8"/>
  <c r="G1574" i="8"/>
  <c r="H1574" i="8"/>
  <c r="I1574" i="8"/>
  <c r="J1574" i="8"/>
  <c r="K1574" i="8"/>
  <c r="L1574" i="8"/>
  <c r="M1574" i="8"/>
  <c r="A1575" i="8"/>
  <c r="B1575" i="8"/>
  <c r="C1575" i="8"/>
  <c r="D1575" i="8"/>
  <c r="E1575" i="8"/>
  <c r="F1575" i="8"/>
  <c r="G1575" i="8"/>
  <c r="H1575" i="8"/>
  <c r="I1575" i="8"/>
  <c r="J1575" i="8"/>
  <c r="K1575" i="8"/>
  <c r="L1575" i="8"/>
  <c r="M1575" i="8"/>
  <c r="A1576" i="8"/>
  <c r="B1576" i="8"/>
  <c r="C1576" i="8"/>
  <c r="D1576" i="8"/>
  <c r="E1576" i="8"/>
  <c r="F1576" i="8"/>
  <c r="G1576" i="8"/>
  <c r="H1576" i="8"/>
  <c r="I1576" i="8"/>
  <c r="J1576" i="8"/>
  <c r="K1576" i="8"/>
  <c r="L1576" i="8"/>
  <c r="M1576" i="8"/>
  <c r="A1577" i="8"/>
  <c r="B1577" i="8"/>
  <c r="C1577" i="8"/>
  <c r="D1577" i="8"/>
  <c r="E1577" i="8"/>
  <c r="F1577" i="8"/>
  <c r="G1577" i="8"/>
  <c r="H1577" i="8"/>
  <c r="I1577" i="8"/>
  <c r="J1577" i="8"/>
  <c r="K1577" i="8"/>
  <c r="L1577" i="8"/>
  <c r="M1577" i="8"/>
  <c r="A1578" i="8"/>
  <c r="B1578" i="8"/>
  <c r="C1578" i="8"/>
  <c r="D1578" i="8"/>
  <c r="E1578" i="8"/>
  <c r="F1578" i="8"/>
  <c r="G1578" i="8"/>
  <c r="H1578" i="8"/>
  <c r="I1578" i="8"/>
  <c r="J1578" i="8"/>
  <c r="K1578" i="8"/>
  <c r="L1578" i="8"/>
  <c r="M1578" i="8"/>
  <c r="A1579" i="8"/>
  <c r="B1579" i="8"/>
  <c r="C1579" i="8"/>
  <c r="D1579" i="8"/>
  <c r="E1579" i="8"/>
  <c r="F1579" i="8"/>
  <c r="G1579" i="8"/>
  <c r="H1579" i="8"/>
  <c r="I1579" i="8"/>
  <c r="J1579" i="8"/>
  <c r="K1579" i="8"/>
  <c r="L1579" i="8"/>
  <c r="M1579" i="8"/>
  <c r="A1580" i="8"/>
  <c r="B1580" i="8"/>
  <c r="C1580" i="8"/>
  <c r="D1580" i="8"/>
  <c r="E1580" i="8"/>
  <c r="F1580" i="8"/>
  <c r="G1580" i="8"/>
  <c r="H1580" i="8"/>
  <c r="I1580" i="8"/>
  <c r="J1580" i="8"/>
  <c r="K1580" i="8"/>
  <c r="L1580" i="8"/>
  <c r="M1580" i="8"/>
  <c r="A1581" i="8"/>
  <c r="B1581" i="8"/>
  <c r="C1581" i="8"/>
  <c r="D1581" i="8"/>
  <c r="E1581" i="8"/>
  <c r="F1581" i="8"/>
  <c r="G1581" i="8"/>
  <c r="H1581" i="8"/>
  <c r="I1581" i="8"/>
  <c r="J1581" i="8"/>
  <c r="K1581" i="8"/>
  <c r="L1581" i="8"/>
  <c r="M1581" i="8"/>
  <c r="A1582" i="8"/>
  <c r="B1582" i="8"/>
  <c r="C1582" i="8"/>
  <c r="D1582" i="8"/>
  <c r="E1582" i="8"/>
  <c r="F1582" i="8"/>
  <c r="G1582" i="8"/>
  <c r="H1582" i="8"/>
  <c r="I1582" i="8"/>
  <c r="J1582" i="8"/>
  <c r="K1582" i="8"/>
  <c r="L1582" i="8"/>
  <c r="M1582" i="8"/>
  <c r="A1583" i="8"/>
  <c r="B1583" i="8"/>
  <c r="C1583" i="8"/>
  <c r="D1583" i="8"/>
  <c r="E1583" i="8"/>
  <c r="F1583" i="8"/>
  <c r="G1583" i="8"/>
  <c r="H1583" i="8"/>
  <c r="I1583" i="8"/>
  <c r="J1583" i="8"/>
  <c r="K1583" i="8"/>
  <c r="L1583" i="8"/>
  <c r="M1583" i="8"/>
  <c r="A1584" i="8"/>
  <c r="B1584" i="8"/>
  <c r="C1584" i="8"/>
  <c r="D1584" i="8"/>
  <c r="E1584" i="8"/>
  <c r="F1584" i="8"/>
  <c r="G1584" i="8"/>
  <c r="H1584" i="8"/>
  <c r="I1584" i="8"/>
  <c r="J1584" i="8"/>
  <c r="K1584" i="8"/>
  <c r="L1584" i="8"/>
  <c r="M1584" i="8"/>
  <c r="A1585" i="8"/>
  <c r="B1585" i="8"/>
  <c r="C1585" i="8"/>
  <c r="D1585" i="8"/>
  <c r="E1585" i="8"/>
  <c r="F1585" i="8"/>
  <c r="G1585" i="8"/>
  <c r="H1585" i="8"/>
  <c r="I1585" i="8"/>
  <c r="J1585" i="8"/>
  <c r="K1585" i="8"/>
  <c r="L1585" i="8"/>
  <c r="M1585" i="8"/>
  <c r="A1586" i="8"/>
  <c r="B1586" i="8"/>
  <c r="C1586" i="8"/>
  <c r="D1586" i="8"/>
  <c r="E1586" i="8"/>
  <c r="F1586" i="8"/>
  <c r="G1586" i="8"/>
  <c r="H1586" i="8"/>
  <c r="I1586" i="8"/>
  <c r="J1586" i="8"/>
  <c r="K1586" i="8"/>
  <c r="L1586" i="8"/>
  <c r="M1586" i="8"/>
  <c r="A1587" i="8"/>
  <c r="B1587" i="8"/>
  <c r="C1587" i="8"/>
  <c r="D1587" i="8"/>
  <c r="E1587" i="8"/>
  <c r="F1587" i="8"/>
  <c r="G1587" i="8"/>
  <c r="H1587" i="8"/>
  <c r="I1587" i="8"/>
  <c r="J1587" i="8"/>
  <c r="K1587" i="8"/>
  <c r="L1587" i="8"/>
  <c r="M1587" i="8"/>
  <c r="A1588" i="8"/>
  <c r="B1588" i="8"/>
  <c r="C1588" i="8"/>
  <c r="D1588" i="8"/>
  <c r="E1588" i="8"/>
  <c r="F1588" i="8"/>
  <c r="G1588" i="8"/>
  <c r="H1588" i="8"/>
  <c r="I1588" i="8"/>
  <c r="J1588" i="8"/>
  <c r="K1588" i="8"/>
  <c r="L1588" i="8"/>
  <c r="M1588" i="8"/>
  <c r="A1589" i="8"/>
  <c r="B1589" i="8"/>
  <c r="C1589" i="8"/>
  <c r="D1589" i="8"/>
  <c r="E1589" i="8"/>
  <c r="F1589" i="8"/>
  <c r="G1589" i="8"/>
  <c r="H1589" i="8"/>
  <c r="I1589" i="8"/>
  <c r="J1589" i="8"/>
  <c r="K1589" i="8"/>
  <c r="L1589" i="8"/>
  <c r="M1589" i="8"/>
  <c r="A1590" i="8"/>
  <c r="B1590" i="8"/>
  <c r="C1590" i="8"/>
  <c r="D1590" i="8"/>
  <c r="E1590" i="8"/>
  <c r="F1590" i="8"/>
  <c r="G1590" i="8"/>
  <c r="H1590" i="8"/>
  <c r="I1590" i="8"/>
  <c r="J1590" i="8"/>
  <c r="K1590" i="8"/>
  <c r="L1590" i="8"/>
  <c r="M1590" i="8"/>
  <c r="A1591" i="8"/>
  <c r="B1591" i="8"/>
  <c r="C1591" i="8"/>
  <c r="D1591" i="8"/>
  <c r="E1591" i="8"/>
  <c r="F1591" i="8"/>
  <c r="G1591" i="8"/>
  <c r="H1591" i="8"/>
  <c r="I1591" i="8"/>
  <c r="J1591" i="8"/>
  <c r="K1591" i="8"/>
  <c r="L1591" i="8"/>
  <c r="M1591" i="8"/>
  <c r="A1592" i="8"/>
  <c r="B1592" i="8"/>
  <c r="C1592" i="8"/>
  <c r="D1592" i="8"/>
  <c r="E1592" i="8"/>
  <c r="F1592" i="8"/>
  <c r="G1592" i="8"/>
  <c r="H1592" i="8"/>
  <c r="I1592" i="8"/>
  <c r="J1592" i="8"/>
  <c r="K1592" i="8"/>
  <c r="L1592" i="8"/>
  <c r="M1592" i="8"/>
  <c r="A1593" i="8"/>
  <c r="B1593" i="8"/>
  <c r="C1593" i="8"/>
  <c r="D1593" i="8"/>
  <c r="E1593" i="8"/>
  <c r="F1593" i="8"/>
  <c r="G1593" i="8"/>
  <c r="H1593" i="8"/>
  <c r="I1593" i="8"/>
  <c r="J1593" i="8"/>
  <c r="K1593" i="8"/>
  <c r="L1593" i="8"/>
  <c r="M1593" i="8"/>
  <c r="A1594" i="8"/>
  <c r="B1594" i="8"/>
  <c r="C1594" i="8"/>
  <c r="D1594" i="8"/>
  <c r="E1594" i="8"/>
  <c r="F1594" i="8"/>
  <c r="G1594" i="8"/>
  <c r="H1594" i="8"/>
  <c r="I1594" i="8"/>
  <c r="J1594" i="8"/>
  <c r="K1594" i="8"/>
  <c r="L1594" i="8"/>
  <c r="M1594" i="8"/>
  <c r="A1595" i="8"/>
  <c r="B1595" i="8"/>
  <c r="C1595" i="8"/>
  <c r="D1595" i="8"/>
  <c r="E1595" i="8"/>
  <c r="F1595" i="8"/>
  <c r="G1595" i="8"/>
  <c r="H1595" i="8"/>
  <c r="I1595" i="8"/>
  <c r="J1595" i="8"/>
  <c r="K1595" i="8"/>
  <c r="L1595" i="8"/>
  <c r="M1595" i="8"/>
  <c r="A1596" i="8"/>
  <c r="B1596" i="8"/>
  <c r="C1596" i="8"/>
  <c r="D1596" i="8"/>
  <c r="E1596" i="8"/>
  <c r="F1596" i="8"/>
  <c r="G1596" i="8"/>
  <c r="H1596" i="8"/>
  <c r="I1596" i="8"/>
  <c r="J1596" i="8"/>
  <c r="K1596" i="8"/>
  <c r="L1596" i="8"/>
  <c r="M1596" i="8"/>
  <c r="A1597" i="8"/>
  <c r="B1597" i="8"/>
  <c r="C1597" i="8"/>
  <c r="D1597" i="8"/>
  <c r="E1597" i="8"/>
  <c r="F1597" i="8"/>
  <c r="G1597" i="8"/>
  <c r="H1597" i="8"/>
  <c r="I1597" i="8"/>
  <c r="J1597" i="8"/>
  <c r="K1597" i="8"/>
  <c r="L1597" i="8"/>
  <c r="M1597" i="8"/>
  <c r="A1598" i="8"/>
  <c r="B1598" i="8"/>
  <c r="C1598" i="8"/>
  <c r="D1598" i="8"/>
  <c r="E1598" i="8"/>
  <c r="F1598" i="8"/>
  <c r="G1598" i="8"/>
  <c r="H1598" i="8"/>
  <c r="I1598" i="8"/>
  <c r="J1598" i="8"/>
  <c r="K1598" i="8"/>
  <c r="L1598" i="8"/>
  <c r="M1598" i="8"/>
  <c r="A1599" i="8"/>
  <c r="B1599" i="8"/>
  <c r="C1599" i="8"/>
  <c r="D1599" i="8"/>
  <c r="E1599" i="8"/>
  <c r="F1599" i="8"/>
  <c r="G1599" i="8"/>
  <c r="H1599" i="8"/>
  <c r="I1599" i="8"/>
  <c r="J1599" i="8"/>
  <c r="K1599" i="8"/>
  <c r="L1599" i="8"/>
  <c r="M1599" i="8"/>
  <c r="A1600" i="8"/>
  <c r="B1600" i="8"/>
  <c r="C1600" i="8"/>
  <c r="D1600" i="8"/>
  <c r="E1600" i="8"/>
  <c r="F1600" i="8"/>
  <c r="G1600" i="8"/>
  <c r="H1600" i="8"/>
  <c r="I1600" i="8"/>
  <c r="J1600" i="8"/>
  <c r="K1600" i="8"/>
  <c r="L1600" i="8"/>
  <c r="M1600" i="8"/>
  <c r="A451" i="8"/>
  <c r="B451" i="8"/>
  <c r="C451" i="8"/>
  <c r="D451" i="8"/>
  <c r="E451" i="8"/>
  <c r="F451" i="8"/>
  <c r="G451" i="8"/>
  <c r="H451" i="8"/>
  <c r="I451" i="8"/>
  <c r="J451" i="8"/>
  <c r="K451" i="8"/>
  <c r="L451" i="8"/>
  <c r="M451" i="8"/>
  <c r="A452" i="8"/>
  <c r="B452" i="8"/>
  <c r="C452" i="8"/>
  <c r="D452" i="8"/>
  <c r="E452" i="8"/>
  <c r="F452" i="8"/>
  <c r="G452" i="8"/>
  <c r="H452" i="8"/>
  <c r="I452" i="8"/>
  <c r="J452" i="8"/>
  <c r="K452" i="8"/>
  <c r="L452" i="8"/>
  <c r="M452" i="8"/>
  <c r="A4" i="10"/>
  <c r="B4" i="10"/>
  <c r="C4" i="10"/>
  <c r="D4" i="10"/>
  <c r="E4" i="10"/>
  <c r="F4" i="10"/>
  <c r="G4" i="10"/>
  <c r="H4" i="10"/>
  <c r="I4" i="10"/>
  <c r="J4" i="10"/>
  <c r="K4" i="10"/>
  <c r="L4" i="10"/>
  <c r="Q4" i="10"/>
  <c r="R4" i="10"/>
  <c r="A5" i="10"/>
  <c r="B5" i="10"/>
  <c r="C5" i="10"/>
  <c r="D5" i="10"/>
  <c r="E5" i="10"/>
  <c r="F5" i="10"/>
  <c r="G5" i="10"/>
  <c r="H5" i="10"/>
  <c r="I5" i="10"/>
  <c r="J5" i="10"/>
  <c r="K5" i="10"/>
  <c r="L5" i="10"/>
  <c r="Q5" i="10"/>
  <c r="R5" i="10"/>
  <c r="A6" i="10"/>
  <c r="B6" i="10"/>
  <c r="C6" i="10"/>
  <c r="D6" i="10"/>
  <c r="E6" i="10"/>
  <c r="F6" i="10"/>
  <c r="G6" i="10"/>
  <c r="H6" i="10"/>
  <c r="I6" i="10"/>
  <c r="J6" i="10"/>
  <c r="K6" i="10"/>
  <c r="L6" i="10"/>
  <c r="Q6" i="10"/>
  <c r="R6" i="10"/>
  <c r="A7" i="10"/>
  <c r="B7" i="10"/>
  <c r="C7" i="10"/>
  <c r="D7" i="10"/>
  <c r="E7" i="10"/>
  <c r="F7" i="10"/>
  <c r="G7" i="10"/>
  <c r="H7" i="10"/>
  <c r="I7" i="10"/>
  <c r="J7" i="10"/>
  <c r="K7" i="10"/>
  <c r="L7" i="10"/>
  <c r="Q7" i="10"/>
  <c r="R7" i="10"/>
  <c r="A8" i="10"/>
  <c r="B8" i="10"/>
  <c r="C8" i="10"/>
  <c r="D8" i="10"/>
  <c r="E8" i="10"/>
  <c r="F8" i="10"/>
  <c r="G8" i="10"/>
  <c r="H8" i="10"/>
  <c r="I8" i="10"/>
  <c r="J8" i="10"/>
  <c r="K8" i="10"/>
  <c r="L8" i="10"/>
  <c r="Q8" i="10"/>
  <c r="R8" i="10"/>
  <c r="A9" i="10"/>
  <c r="B9" i="10"/>
  <c r="C9" i="10"/>
  <c r="D9" i="10"/>
  <c r="E9" i="10"/>
  <c r="F9" i="10"/>
  <c r="G9" i="10"/>
  <c r="H9" i="10"/>
  <c r="I9" i="10"/>
  <c r="J9" i="10"/>
  <c r="K9" i="10"/>
  <c r="L9" i="10"/>
  <c r="Q9" i="10"/>
  <c r="R9" i="10"/>
  <c r="A10" i="10"/>
  <c r="B10" i="10"/>
  <c r="C10" i="10"/>
  <c r="D10" i="10"/>
  <c r="E10" i="10"/>
  <c r="F10" i="10"/>
  <c r="G10" i="10"/>
  <c r="H10" i="10"/>
  <c r="I10" i="10"/>
  <c r="J10" i="10"/>
  <c r="K10" i="10"/>
  <c r="L10" i="10"/>
  <c r="Q10" i="10"/>
  <c r="R10" i="10"/>
  <c r="A11" i="10"/>
  <c r="B11" i="10"/>
  <c r="C11" i="10"/>
  <c r="D11" i="10"/>
  <c r="E11" i="10"/>
  <c r="F11" i="10"/>
  <c r="G11" i="10"/>
  <c r="H11" i="10"/>
  <c r="I11" i="10"/>
  <c r="J11" i="10"/>
  <c r="K11" i="10"/>
  <c r="L11" i="10"/>
  <c r="Q11" i="10"/>
  <c r="R11" i="10"/>
  <c r="A12" i="10"/>
  <c r="B12" i="10"/>
  <c r="C12" i="10"/>
  <c r="D12" i="10"/>
  <c r="E12" i="10"/>
  <c r="F12" i="10"/>
  <c r="G12" i="10"/>
  <c r="H12" i="10"/>
  <c r="I12" i="10"/>
  <c r="J12" i="10"/>
  <c r="K12" i="10"/>
  <c r="L12" i="10"/>
  <c r="Q12" i="10"/>
  <c r="R12" i="10"/>
  <c r="A13" i="10"/>
  <c r="B13" i="10"/>
  <c r="C13" i="10"/>
  <c r="D13" i="10"/>
  <c r="E13" i="10"/>
  <c r="F13" i="10"/>
  <c r="G13" i="10"/>
  <c r="H13" i="10"/>
  <c r="I13" i="10"/>
  <c r="J13" i="10"/>
  <c r="K13" i="10"/>
  <c r="L13" i="10"/>
  <c r="Q13" i="10"/>
  <c r="R13" i="10"/>
  <c r="A14" i="10"/>
  <c r="B14" i="10"/>
  <c r="C14" i="10"/>
  <c r="D14" i="10"/>
  <c r="E14" i="10"/>
  <c r="F14" i="10"/>
  <c r="G14" i="10"/>
  <c r="H14" i="10"/>
  <c r="I14" i="10"/>
  <c r="J14" i="10"/>
  <c r="K14" i="10"/>
  <c r="L14" i="10"/>
  <c r="Q14" i="10"/>
  <c r="R14" i="10"/>
  <c r="A15" i="10"/>
  <c r="B15" i="10"/>
  <c r="C15" i="10"/>
  <c r="D15" i="10"/>
  <c r="E15" i="10"/>
  <c r="F15" i="10"/>
  <c r="G15" i="10"/>
  <c r="H15" i="10"/>
  <c r="I15" i="10"/>
  <c r="J15" i="10"/>
  <c r="K15" i="10"/>
  <c r="L15" i="10"/>
  <c r="Q15" i="10"/>
  <c r="R15" i="10"/>
  <c r="A16" i="10"/>
  <c r="B16" i="10"/>
  <c r="C16" i="10"/>
  <c r="D16" i="10"/>
  <c r="E16" i="10"/>
  <c r="F16" i="10"/>
  <c r="G16" i="10"/>
  <c r="H16" i="10"/>
  <c r="I16" i="10"/>
  <c r="J16" i="10"/>
  <c r="K16" i="10"/>
  <c r="L16" i="10"/>
  <c r="Q16" i="10"/>
  <c r="R16" i="10"/>
  <c r="A17" i="10"/>
  <c r="B17" i="10"/>
  <c r="C17" i="10"/>
  <c r="D17" i="10"/>
  <c r="E17" i="10"/>
  <c r="F17" i="10"/>
  <c r="G17" i="10"/>
  <c r="H17" i="10"/>
  <c r="I17" i="10"/>
  <c r="J17" i="10"/>
  <c r="K17" i="10"/>
  <c r="L17" i="10"/>
  <c r="Q17" i="10"/>
  <c r="R17" i="10"/>
  <c r="A18" i="10"/>
  <c r="B18" i="10"/>
  <c r="C18" i="10"/>
  <c r="D18" i="10"/>
  <c r="E18" i="10"/>
  <c r="F18" i="10"/>
  <c r="G18" i="10"/>
  <c r="H18" i="10"/>
  <c r="I18" i="10"/>
  <c r="J18" i="10"/>
  <c r="K18" i="10"/>
  <c r="L18" i="10"/>
  <c r="Q18" i="10"/>
  <c r="R18" i="10"/>
  <c r="A19" i="10"/>
  <c r="B19" i="10"/>
  <c r="C19" i="10"/>
  <c r="D19" i="10"/>
  <c r="E19" i="10"/>
  <c r="F19" i="10"/>
  <c r="G19" i="10"/>
  <c r="H19" i="10"/>
  <c r="I19" i="10"/>
  <c r="J19" i="10"/>
  <c r="K19" i="10"/>
  <c r="L19" i="10"/>
  <c r="Q19" i="10"/>
  <c r="R19" i="10"/>
  <c r="A20" i="10"/>
  <c r="B20" i="10"/>
  <c r="C20" i="10"/>
  <c r="D20" i="10"/>
  <c r="E20" i="10"/>
  <c r="F20" i="10"/>
  <c r="G20" i="10"/>
  <c r="H20" i="10"/>
  <c r="I20" i="10"/>
  <c r="J20" i="10"/>
  <c r="K20" i="10"/>
  <c r="L20" i="10"/>
  <c r="Q20" i="10"/>
  <c r="R20" i="10"/>
  <c r="A21" i="10"/>
  <c r="B21" i="10"/>
  <c r="C21" i="10"/>
  <c r="D21" i="10"/>
  <c r="E21" i="10"/>
  <c r="F21" i="10"/>
  <c r="G21" i="10"/>
  <c r="H21" i="10"/>
  <c r="I21" i="10"/>
  <c r="J21" i="10"/>
  <c r="K21" i="10"/>
  <c r="L21" i="10"/>
  <c r="Q21" i="10"/>
  <c r="R21" i="10"/>
  <c r="A22" i="10"/>
  <c r="B22" i="10"/>
  <c r="C22" i="10"/>
  <c r="D22" i="10"/>
  <c r="E22" i="10"/>
  <c r="F22" i="10"/>
  <c r="G22" i="10"/>
  <c r="H22" i="10"/>
  <c r="I22" i="10"/>
  <c r="J22" i="10"/>
  <c r="K22" i="10"/>
  <c r="L22" i="10"/>
  <c r="Q22" i="10"/>
  <c r="R22" i="10"/>
  <c r="A23" i="10"/>
  <c r="B23" i="10"/>
  <c r="C23" i="10"/>
  <c r="D23" i="10"/>
  <c r="E23" i="10"/>
  <c r="F23" i="10"/>
  <c r="G23" i="10"/>
  <c r="H23" i="10"/>
  <c r="I23" i="10"/>
  <c r="J23" i="10"/>
  <c r="K23" i="10"/>
  <c r="L23" i="10"/>
  <c r="Q23" i="10"/>
  <c r="R23" i="10"/>
  <c r="A24" i="10"/>
  <c r="B24" i="10"/>
  <c r="C24" i="10"/>
  <c r="D24" i="10"/>
  <c r="E24" i="10"/>
  <c r="F24" i="10"/>
  <c r="G24" i="10"/>
  <c r="H24" i="10"/>
  <c r="I24" i="10"/>
  <c r="J24" i="10"/>
  <c r="K24" i="10"/>
  <c r="L24" i="10"/>
  <c r="O24" i="10"/>
  <c r="Q24" i="10"/>
  <c r="R24" i="10"/>
  <c r="A25" i="10"/>
  <c r="B25" i="10"/>
  <c r="C25" i="10"/>
  <c r="D25" i="10"/>
  <c r="E25" i="10"/>
  <c r="F25" i="10"/>
  <c r="G25" i="10"/>
  <c r="H25" i="10"/>
  <c r="I25" i="10"/>
  <c r="J25" i="10"/>
  <c r="K25" i="10"/>
  <c r="L25" i="10"/>
  <c r="Q25" i="10"/>
  <c r="R25" i="10"/>
  <c r="A26" i="10"/>
  <c r="B26" i="10"/>
  <c r="C26" i="10"/>
  <c r="D26" i="10"/>
  <c r="E26" i="10"/>
  <c r="F26" i="10"/>
  <c r="G26" i="10"/>
  <c r="H26" i="10"/>
  <c r="I26" i="10"/>
  <c r="J26" i="10"/>
  <c r="K26" i="10"/>
  <c r="L26" i="10"/>
  <c r="Q26" i="10"/>
  <c r="R26" i="10"/>
  <c r="A27" i="10"/>
  <c r="B27" i="10"/>
  <c r="C27" i="10"/>
  <c r="D27" i="10"/>
  <c r="E27" i="10"/>
  <c r="F27" i="10"/>
  <c r="G27" i="10"/>
  <c r="H27" i="10"/>
  <c r="I27" i="10"/>
  <c r="J27" i="10"/>
  <c r="K27" i="10"/>
  <c r="L27" i="10"/>
  <c r="Q27" i="10"/>
  <c r="R27" i="10"/>
  <c r="A28" i="10"/>
  <c r="B28" i="10"/>
  <c r="C28" i="10"/>
  <c r="D28" i="10"/>
  <c r="E28" i="10"/>
  <c r="F28" i="10"/>
  <c r="G28" i="10"/>
  <c r="H28" i="10"/>
  <c r="I28" i="10"/>
  <c r="J28" i="10"/>
  <c r="K28" i="10"/>
  <c r="L28" i="10"/>
  <c r="Q28" i="10"/>
  <c r="R28" i="10"/>
  <c r="A29" i="10"/>
  <c r="B29" i="10"/>
  <c r="C29" i="10"/>
  <c r="D29" i="10"/>
  <c r="E29" i="10"/>
  <c r="F29" i="10"/>
  <c r="G29" i="10"/>
  <c r="H29" i="10"/>
  <c r="I29" i="10"/>
  <c r="J29" i="10"/>
  <c r="K29" i="10"/>
  <c r="L29" i="10"/>
  <c r="Q29" i="10"/>
  <c r="R29" i="10"/>
  <c r="A30" i="10"/>
  <c r="B30" i="10"/>
  <c r="C30" i="10"/>
  <c r="D30" i="10"/>
  <c r="E30" i="10"/>
  <c r="F30" i="10"/>
  <c r="G30" i="10"/>
  <c r="H30" i="10"/>
  <c r="I30" i="10"/>
  <c r="J30" i="10"/>
  <c r="K30" i="10"/>
  <c r="L30" i="10"/>
  <c r="Q30" i="10"/>
  <c r="R30" i="10"/>
  <c r="A31" i="10"/>
  <c r="B31" i="10"/>
  <c r="C31" i="10"/>
  <c r="D31" i="10"/>
  <c r="E31" i="10"/>
  <c r="F31" i="10"/>
  <c r="G31" i="10"/>
  <c r="H31" i="10"/>
  <c r="I31" i="10"/>
  <c r="J31" i="10"/>
  <c r="K31" i="10"/>
  <c r="L31" i="10"/>
  <c r="Q31" i="10"/>
  <c r="R31" i="10"/>
  <c r="A32" i="10"/>
  <c r="B32" i="10"/>
  <c r="C32" i="10"/>
  <c r="D32" i="10"/>
  <c r="E32" i="10"/>
  <c r="F32" i="10"/>
  <c r="G32" i="10"/>
  <c r="H32" i="10"/>
  <c r="I32" i="10"/>
  <c r="J32" i="10"/>
  <c r="K32" i="10"/>
  <c r="L32" i="10"/>
  <c r="Q32" i="10"/>
  <c r="R32" i="10"/>
  <c r="A33" i="10"/>
  <c r="B33" i="10"/>
  <c r="C33" i="10"/>
  <c r="D33" i="10"/>
  <c r="E33" i="10"/>
  <c r="F33" i="10"/>
  <c r="G33" i="10"/>
  <c r="H33" i="10"/>
  <c r="I33" i="10"/>
  <c r="J33" i="10"/>
  <c r="K33" i="10"/>
  <c r="L33" i="10"/>
  <c r="Q33" i="10"/>
  <c r="R33" i="10"/>
  <c r="A34" i="10"/>
  <c r="B34" i="10"/>
  <c r="C34" i="10"/>
  <c r="D34" i="10"/>
  <c r="E34" i="10"/>
  <c r="F34" i="10"/>
  <c r="G34" i="10"/>
  <c r="H34" i="10"/>
  <c r="I34" i="10"/>
  <c r="J34" i="10"/>
  <c r="K34" i="10"/>
  <c r="L34" i="10"/>
  <c r="Q34" i="10"/>
  <c r="R34" i="10"/>
  <c r="A35" i="10"/>
  <c r="B35" i="10"/>
  <c r="C35" i="10"/>
  <c r="D35" i="10"/>
  <c r="E35" i="10"/>
  <c r="F35" i="10"/>
  <c r="G35" i="10"/>
  <c r="H35" i="10"/>
  <c r="I35" i="10"/>
  <c r="J35" i="10"/>
  <c r="K35" i="10"/>
  <c r="L35" i="10"/>
  <c r="Q35" i="10"/>
  <c r="R35" i="10"/>
  <c r="A36" i="10"/>
  <c r="B36" i="10"/>
  <c r="C36" i="10"/>
  <c r="D36" i="10"/>
  <c r="E36" i="10"/>
  <c r="F36" i="10"/>
  <c r="G36" i="10"/>
  <c r="H36" i="10"/>
  <c r="I36" i="10"/>
  <c r="J36" i="10"/>
  <c r="K36" i="10"/>
  <c r="L36" i="10"/>
  <c r="Q36" i="10"/>
  <c r="R36" i="10"/>
  <c r="A37" i="10"/>
  <c r="B37" i="10"/>
  <c r="C37" i="10"/>
  <c r="D37" i="10"/>
  <c r="E37" i="10"/>
  <c r="F37" i="10"/>
  <c r="G37" i="10"/>
  <c r="H37" i="10"/>
  <c r="I37" i="10"/>
  <c r="J37" i="10"/>
  <c r="K37" i="10"/>
  <c r="L37" i="10"/>
  <c r="Q37" i="10"/>
  <c r="R37" i="10"/>
  <c r="A38" i="10"/>
  <c r="B38" i="10"/>
  <c r="C38" i="10"/>
  <c r="D38" i="10"/>
  <c r="E38" i="10"/>
  <c r="F38" i="10"/>
  <c r="G38" i="10"/>
  <c r="H38" i="10"/>
  <c r="I38" i="10"/>
  <c r="J38" i="10"/>
  <c r="K38" i="10"/>
  <c r="L38" i="10"/>
  <c r="Q38" i="10"/>
  <c r="R38" i="10"/>
  <c r="A39" i="10"/>
  <c r="B39" i="10"/>
  <c r="C39" i="10"/>
  <c r="D39" i="10"/>
  <c r="E39" i="10"/>
  <c r="F39" i="10"/>
  <c r="G39" i="10"/>
  <c r="H39" i="10"/>
  <c r="I39" i="10"/>
  <c r="J39" i="10"/>
  <c r="K39" i="10"/>
  <c r="L39" i="10"/>
  <c r="Q39" i="10"/>
  <c r="R39" i="10"/>
  <c r="A40" i="10"/>
  <c r="B40" i="10"/>
  <c r="C40" i="10"/>
  <c r="D40" i="10"/>
  <c r="E40" i="10"/>
  <c r="F40" i="10"/>
  <c r="G40" i="10"/>
  <c r="H40" i="10"/>
  <c r="I40" i="10"/>
  <c r="J40" i="10"/>
  <c r="K40" i="10"/>
  <c r="L40" i="10"/>
  <c r="Q40" i="10"/>
  <c r="R40" i="10"/>
  <c r="A41" i="10"/>
  <c r="B41" i="10"/>
  <c r="C41" i="10"/>
  <c r="D41" i="10"/>
  <c r="E41" i="10"/>
  <c r="F41" i="10"/>
  <c r="G41" i="10"/>
  <c r="H41" i="10"/>
  <c r="I41" i="10"/>
  <c r="J41" i="10"/>
  <c r="K41" i="10"/>
  <c r="L41" i="10"/>
  <c r="Q41" i="10"/>
  <c r="R41" i="10"/>
  <c r="A42" i="10"/>
  <c r="B42" i="10"/>
  <c r="C42" i="10"/>
  <c r="D42" i="10"/>
  <c r="E42" i="10"/>
  <c r="F42" i="10"/>
  <c r="G42" i="10"/>
  <c r="H42" i="10"/>
  <c r="I42" i="10"/>
  <c r="J42" i="10"/>
  <c r="K42" i="10"/>
  <c r="L42" i="10"/>
  <c r="Q42" i="10"/>
  <c r="R42" i="10"/>
  <c r="A43" i="10"/>
  <c r="B43" i="10"/>
  <c r="C43" i="10"/>
  <c r="D43" i="10"/>
  <c r="E43" i="10"/>
  <c r="F43" i="10"/>
  <c r="G43" i="10"/>
  <c r="H43" i="10"/>
  <c r="I43" i="10"/>
  <c r="J43" i="10"/>
  <c r="K43" i="10"/>
  <c r="L43" i="10"/>
  <c r="Q43" i="10"/>
  <c r="R43" i="10"/>
  <c r="A44" i="10"/>
  <c r="B44" i="10"/>
  <c r="C44" i="10"/>
  <c r="D44" i="10"/>
  <c r="E44" i="10"/>
  <c r="F44" i="10"/>
  <c r="G44" i="10"/>
  <c r="H44" i="10"/>
  <c r="I44" i="10"/>
  <c r="J44" i="10"/>
  <c r="K44" i="10"/>
  <c r="L44" i="10"/>
  <c r="Q44" i="10"/>
  <c r="R44" i="10"/>
  <c r="A45" i="10"/>
  <c r="B45" i="10"/>
  <c r="C45" i="10"/>
  <c r="D45" i="10"/>
  <c r="E45" i="10"/>
  <c r="F45" i="10"/>
  <c r="G45" i="10"/>
  <c r="H45" i="10"/>
  <c r="I45" i="10"/>
  <c r="J45" i="10"/>
  <c r="K45" i="10"/>
  <c r="L45" i="10"/>
  <c r="Q45" i="10"/>
  <c r="R45" i="10"/>
  <c r="A46" i="10"/>
  <c r="B46" i="10"/>
  <c r="C46" i="10"/>
  <c r="D46" i="10"/>
  <c r="E46" i="10"/>
  <c r="F46" i="10"/>
  <c r="G46" i="10"/>
  <c r="H46" i="10"/>
  <c r="I46" i="10"/>
  <c r="J46" i="10"/>
  <c r="K46" i="10"/>
  <c r="L46" i="10"/>
  <c r="Q46" i="10"/>
  <c r="R46" i="10"/>
  <c r="A47" i="10"/>
  <c r="B47" i="10"/>
  <c r="C47" i="10"/>
  <c r="D47" i="10"/>
  <c r="E47" i="10"/>
  <c r="F47" i="10"/>
  <c r="G47" i="10"/>
  <c r="H47" i="10"/>
  <c r="I47" i="10"/>
  <c r="J47" i="10"/>
  <c r="K47" i="10"/>
  <c r="L47" i="10"/>
  <c r="Q47" i="10"/>
  <c r="R47" i="10"/>
  <c r="A48" i="10"/>
  <c r="B48" i="10"/>
  <c r="C48" i="10"/>
  <c r="D48" i="10"/>
  <c r="E48" i="10"/>
  <c r="F48" i="10"/>
  <c r="G48" i="10"/>
  <c r="H48" i="10"/>
  <c r="I48" i="10"/>
  <c r="J48" i="10"/>
  <c r="K48" i="10"/>
  <c r="L48" i="10"/>
  <c r="Q48" i="10"/>
  <c r="R48" i="10"/>
  <c r="A49" i="10"/>
  <c r="B49" i="10"/>
  <c r="C49" i="10"/>
  <c r="D49" i="10"/>
  <c r="E49" i="10"/>
  <c r="F49" i="10"/>
  <c r="G49" i="10"/>
  <c r="H49" i="10"/>
  <c r="I49" i="10"/>
  <c r="J49" i="10"/>
  <c r="K49" i="10"/>
  <c r="L49" i="10"/>
  <c r="Q49" i="10"/>
  <c r="R49" i="10"/>
  <c r="A50" i="10"/>
  <c r="B50" i="10"/>
  <c r="C50" i="10"/>
  <c r="D50" i="10"/>
  <c r="E50" i="10"/>
  <c r="F50" i="10"/>
  <c r="G50" i="10"/>
  <c r="H50" i="10"/>
  <c r="I50" i="10"/>
  <c r="J50" i="10"/>
  <c r="K50" i="10"/>
  <c r="L50" i="10"/>
  <c r="Q50" i="10"/>
  <c r="R50" i="10"/>
  <c r="A51" i="10"/>
  <c r="B51" i="10"/>
  <c r="C51" i="10"/>
  <c r="D51" i="10"/>
  <c r="E51" i="10"/>
  <c r="F51" i="10"/>
  <c r="G51" i="10"/>
  <c r="H51" i="10"/>
  <c r="I51" i="10"/>
  <c r="J51" i="10"/>
  <c r="K51" i="10"/>
  <c r="L51" i="10"/>
  <c r="Q51" i="10"/>
  <c r="R51" i="10"/>
  <c r="A52" i="10"/>
  <c r="B52" i="10"/>
  <c r="C52" i="10"/>
  <c r="D52" i="10"/>
  <c r="E52" i="10"/>
  <c r="F52" i="10"/>
  <c r="G52" i="10"/>
  <c r="H52" i="10"/>
  <c r="I52" i="10"/>
  <c r="J52" i="10"/>
  <c r="K52" i="10"/>
  <c r="L52" i="10"/>
  <c r="Q52" i="10"/>
  <c r="R52" i="10"/>
  <c r="A53" i="10"/>
  <c r="B53" i="10"/>
  <c r="C53" i="10"/>
  <c r="D53" i="10"/>
  <c r="E53" i="10"/>
  <c r="F53" i="10"/>
  <c r="G53" i="10"/>
  <c r="H53" i="10"/>
  <c r="I53" i="10"/>
  <c r="J53" i="10"/>
  <c r="K53" i="10"/>
  <c r="L53" i="10"/>
  <c r="Q53" i="10"/>
  <c r="R53" i="10"/>
  <c r="A54" i="10"/>
  <c r="B54" i="10"/>
  <c r="C54" i="10"/>
  <c r="D54" i="10"/>
  <c r="E54" i="10"/>
  <c r="F54" i="10"/>
  <c r="G54" i="10"/>
  <c r="H54" i="10"/>
  <c r="I54" i="10"/>
  <c r="J54" i="10"/>
  <c r="K54" i="10"/>
  <c r="L54" i="10"/>
  <c r="Q54" i="10"/>
  <c r="R54" i="10"/>
  <c r="A55" i="10"/>
  <c r="B55" i="10"/>
  <c r="C55" i="10"/>
  <c r="D55" i="10"/>
  <c r="E55" i="10"/>
  <c r="F55" i="10"/>
  <c r="G55" i="10"/>
  <c r="H55" i="10"/>
  <c r="I55" i="10"/>
  <c r="J55" i="10"/>
  <c r="K55" i="10"/>
  <c r="L55" i="10"/>
  <c r="Q55" i="10"/>
  <c r="R55" i="10"/>
  <c r="A56" i="10"/>
  <c r="B56" i="10"/>
  <c r="C56" i="10"/>
  <c r="D56" i="10"/>
  <c r="E56" i="10"/>
  <c r="F56" i="10"/>
  <c r="G56" i="10"/>
  <c r="H56" i="10"/>
  <c r="I56" i="10"/>
  <c r="J56" i="10"/>
  <c r="K56" i="10"/>
  <c r="L56" i="10"/>
  <c r="Q56" i="10"/>
  <c r="R56" i="10"/>
  <c r="A57" i="10"/>
  <c r="B57" i="10"/>
  <c r="C57" i="10"/>
  <c r="D57" i="10"/>
  <c r="E57" i="10"/>
  <c r="F57" i="10"/>
  <c r="G57" i="10"/>
  <c r="H57" i="10"/>
  <c r="I57" i="10"/>
  <c r="J57" i="10"/>
  <c r="K57" i="10"/>
  <c r="L57" i="10"/>
  <c r="Q57" i="10"/>
  <c r="R57" i="10"/>
  <c r="A58" i="10"/>
  <c r="B58" i="10"/>
  <c r="C58" i="10"/>
  <c r="D58" i="10"/>
  <c r="E58" i="10"/>
  <c r="F58" i="10"/>
  <c r="G58" i="10"/>
  <c r="H58" i="10"/>
  <c r="I58" i="10"/>
  <c r="J58" i="10"/>
  <c r="K58" i="10"/>
  <c r="L58" i="10"/>
  <c r="Q58" i="10"/>
  <c r="R58" i="10"/>
  <c r="A59" i="10"/>
  <c r="B59" i="10"/>
  <c r="C59" i="10"/>
  <c r="D59" i="10"/>
  <c r="E59" i="10"/>
  <c r="F59" i="10"/>
  <c r="G59" i="10"/>
  <c r="H59" i="10"/>
  <c r="I59" i="10"/>
  <c r="J59" i="10"/>
  <c r="K59" i="10"/>
  <c r="L59" i="10"/>
  <c r="Q59" i="10"/>
  <c r="R59" i="10"/>
  <c r="A60" i="10"/>
  <c r="B60" i="10"/>
  <c r="C60" i="10"/>
  <c r="D60" i="10"/>
  <c r="E60" i="10"/>
  <c r="F60" i="10"/>
  <c r="G60" i="10"/>
  <c r="H60" i="10"/>
  <c r="I60" i="10"/>
  <c r="J60" i="10"/>
  <c r="K60" i="10"/>
  <c r="L60" i="10"/>
  <c r="Q60" i="10"/>
  <c r="R60" i="10"/>
  <c r="A61" i="10"/>
  <c r="B61" i="10"/>
  <c r="C61" i="10"/>
  <c r="D61" i="10"/>
  <c r="E61" i="10"/>
  <c r="F61" i="10"/>
  <c r="G61" i="10"/>
  <c r="H61" i="10"/>
  <c r="I61" i="10"/>
  <c r="J61" i="10"/>
  <c r="K61" i="10"/>
  <c r="L61" i="10"/>
  <c r="Q61" i="10"/>
  <c r="R61" i="10"/>
  <c r="A62" i="10"/>
  <c r="B62" i="10"/>
  <c r="C62" i="10"/>
  <c r="D62" i="10"/>
  <c r="E62" i="10"/>
  <c r="F62" i="10"/>
  <c r="G62" i="10"/>
  <c r="H62" i="10"/>
  <c r="I62" i="10"/>
  <c r="J62" i="10"/>
  <c r="K62" i="10"/>
  <c r="L62" i="10"/>
  <c r="Q62" i="10"/>
  <c r="R62" i="10"/>
  <c r="A63" i="10"/>
  <c r="B63" i="10"/>
  <c r="C63" i="10"/>
  <c r="D63" i="10"/>
  <c r="E63" i="10"/>
  <c r="F63" i="10"/>
  <c r="G63" i="10"/>
  <c r="H63" i="10"/>
  <c r="I63" i="10"/>
  <c r="J63" i="10"/>
  <c r="K63" i="10"/>
  <c r="L63" i="10"/>
  <c r="Q63" i="10"/>
  <c r="R63" i="10"/>
  <c r="A64" i="10"/>
  <c r="B64" i="10"/>
  <c r="C64" i="10"/>
  <c r="D64" i="10"/>
  <c r="E64" i="10"/>
  <c r="F64" i="10"/>
  <c r="G64" i="10"/>
  <c r="H64" i="10"/>
  <c r="I64" i="10"/>
  <c r="J64" i="10"/>
  <c r="K64" i="10"/>
  <c r="L64" i="10"/>
  <c r="Q64" i="10"/>
  <c r="R64" i="10"/>
  <c r="A65" i="10"/>
  <c r="B65" i="10"/>
  <c r="C65" i="10"/>
  <c r="D65" i="10"/>
  <c r="E65" i="10"/>
  <c r="F65" i="10"/>
  <c r="G65" i="10"/>
  <c r="H65" i="10"/>
  <c r="I65" i="10"/>
  <c r="J65" i="10"/>
  <c r="K65" i="10"/>
  <c r="L65" i="10"/>
  <c r="Q65" i="10"/>
  <c r="R65" i="10"/>
  <c r="A66" i="10"/>
  <c r="B66" i="10"/>
  <c r="C66" i="10"/>
  <c r="D66" i="10"/>
  <c r="E66" i="10"/>
  <c r="F66" i="10"/>
  <c r="G66" i="10"/>
  <c r="H66" i="10"/>
  <c r="I66" i="10"/>
  <c r="J66" i="10"/>
  <c r="K66" i="10"/>
  <c r="L66" i="10"/>
  <c r="Q66" i="10"/>
  <c r="R66" i="10"/>
  <c r="A67" i="10"/>
  <c r="B67" i="10"/>
  <c r="C67" i="10"/>
  <c r="D67" i="10"/>
  <c r="E67" i="10"/>
  <c r="F67" i="10"/>
  <c r="G67" i="10"/>
  <c r="H67" i="10"/>
  <c r="I67" i="10"/>
  <c r="J67" i="10"/>
  <c r="K67" i="10"/>
  <c r="L67" i="10"/>
  <c r="Q67" i="10"/>
  <c r="R67" i="10"/>
  <c r="A68" i="10"/>
  <c r="B68" i="10"/>
  <c r="C68" i="10"/>
  <c r="D68" i="10"/>
  <c r="E68" i="10"/>
  <c r="F68" i="10"/>
  <c r="G68" i="10"/>
  <c r="H68" i="10"/>
  <c r="I68" i="10"/>
  <c r="J68" i="10"/>
  <c r="K68" i="10"/>
  <c r="L68" i="10"/>
  <c r="Q68" i="10"/>
  <c r="R68" i="10"/>
  <c r="A69" i="10"/>
  <c r="B69" i="10"/>
  <c r="C69" i="10"/>
  <c r="D69" i="10"/>
  <c r="E69" i="10"/>
  <c r="F69" i="10"/>
  <c r="G69" i="10"/>
  <c r="H69" i="10"/>
  <c r="I69" i="10"/>
  <c r="J69" i="10"/>
  <c r="K69" i="10"/>
  <c r="L69" i="10"/>
  <c r="Q69" i="10"/>
  <c r="R69" i="10"/>
  <c r="A70" i="10"/>
  <c r="B70" i="10"/>
  <c r="C70" i="10"/>
  <c r="D70" i="10"/>
  <c r="E70" i="10"/>
  <c r="F70" i="10"/>
  <c r="G70" i="10"/>
  <c r="H70" i="10"/>
  <c r="I70" i="10"/>
  <c r="J70" i="10"/>
  <c r="K70" i="10"/>
  <c r="L70" i="10"/>
  <c r="Q70" i="10"/>
  <c r="R70" i="10"/>
  <c r="A71" i="10"/>
  <c r="B71" i="10"/>
  <c r="C71" i="10"/>
  <c r="D71" i="10"/>
  <c r="E71" i="10"/>
  <c r="F71" i="10"/>
  <c r="G71" i="10"/>
  <c r="H71" i="10"/>
  <c r="I71" i="10"/>
  <c r="J71" i="10"/>
  <c r="K71" i="10"/>
  <c r="L71" i="10"/>
  <c r="Q71" i="10"/>
  <c r="R71" i="10"/>
  <c r="A72" i="10"/>
  <c r="B72" i="10"/>
  <c r="C72" i="10"/>
  <c r="D72" i="10"/>
  <c r="E72" i="10"/>
  <c r="F72" i="10"/>
  <c r="G72" i="10"/>
  <c r="H72" i="10"/>
  <c r="I72" i="10"/>
  <c r="J72" i="10"/>
  <c r="K72" i="10"/>
  <c r="L72" i="10"/>
  <c r="Q72" i="10"/>
  <c r="R72" i="10"/>
  <c r="A73" i="10"/>
  <c r="B73" i="10"/>
  <c r="C73" i="10"/>
  <c r="D73" i="10"/>
  <c r="E73" i="10"/>
  <c r="F73" i="10"/>
  <c r="G73" i="10"/>
  <c r="H73" i="10"/>
  <c r="I73" i="10"/>
  <c r="J73" i="10"/>
  <c r="K73" i="10"/>
  <c r="L73" i="10"/>
  <c r="Q73" i="10"/>
  <c r="R73" i="10"/>
  <c r="A74" i="10"/>
  <c r="B74" i="10"/>
  <c r="C74" i="10"/>
  <c r="D74" i="10"/>
  <c r="E74" i="10"/>
  <c r="F74" i="10"/>
  <c r="G74" i="10"/>
  <c r="H74" i="10"/>
  <c r="I74" i="10"/>
  <c r="J74" i="10"/>
  <c r="K74" i="10"/>
  <c r="L74" i="10"/>
  <c r="Q74" i="10"/>
  <c r="R74" i="10"/>
  <c r="A75" i="10"/>
  <c r="B75" i="10"/>
  <c r="C75" i="10"/>
  <c r="D75" i="10"/>
  <c r="E75" i="10"/>
  <c r="F75" i="10"/>
  <c r="G75" i="10"/>
  <c r="H75" i="10"/>
  <c r="I75" i="10"/>
  <c r="J75" i="10"/>
  <c r="K75" i="10"/>
  <c r="L75" i="10"/>
  <c r="Q75" i="10"/>
  <c r="R75" i="10"/>
  <c r="A76" i="10"/>
  <c r="B76" i="10"/>
  <c r="C76" i="10"/>
  <c r="D76" i="10"/>
  <c r="E76" i="10"/>
  <c r="F76" i="10"/>
  <c r="G76" i="10"/>
  <c r="H76" i="10"/>
  <c r="I76" i="10"/>
  <c r="J76" i="10"/>
  <c r="K76" i="10"/>
  <c r="L76" i="10"/>
  <c r="Q76" i="10"/>
  <c r="R76" i="10"/>
  <c r="A77" i="10"/>
  <c r="B77" i="10"/>
  <c r="C77" i="10"/>
  <c r="D77" i="10"/>
  <c r="E77" i="10"/>
  <c r="F77" i="10"/>
  <c r="G77" i="10"/>
  <c r="H77" i="10"/>
  <c r="I77" i="10"/>
  <c r="J77" i="10"/>
  <c r="K77" i="10"/>
  <c r="L77" i="10"/>
  <c r="Q77" i="10"/>
  <c r="R77" i="10"/>
  <c r="A78" i="10"/>
  <c r="B78" i="10"/>
  <c r="C78" i="10"/>
  <c r="D78" i="10"/>
  <c r="E78" i="10"/>
  <c r="F78" i="10"/>
  <c r="G78" i="10"/>
  <c r="H78" i="10"/>
  <c r="I78" i="10"/>
  <c r="J78" i="10"/>
  <c r="K78" i="10"/>
  <c r="L78" i="10"/>
  <c r="Q78" i="10"/>
  <c r="R78" i="10"/>
  <c r="A79" i="10"/>
  <c r="B79" i="10"/>
  <c r="C79" i="10"/>
  <c r="D79" i="10"/>
  <c r="E79" i="10"/>
  <c r="F79" i="10"/>
  <c r="G79" i="10"/>
  <c r="H79" i="10"/>
  <c r="I79" i="10"/>
  <c r="J79" i="10"/>
  <c r="K79" i="10"/>
  <c r="L79" i="10"/>
  <c r="Q79" i="10"/>
  <c r="R79" i="10"/>
  <c r="A80" i="10"/>
  <c r="B80" i="10"/>
  <c r="C80" i="10"/>
  <c r="D80" i="10"/>
  <c r="E80" i="10"/>
  <c r="F80" i="10"/>
  <c r="G80" i="10"/>
  <c r="H80" i="10"/>
  <c r="I80" i="10"/>
  <c r="J80" i="10"/>
  <c r="K80" i="10"/>
  <c r="L80" i="10"/>
  <c r="Q80" i="10"/>
  <c r="R80" i="10"/>
  <c r="A81" i="10"/>
  <c r="B81" i="10"/>
  <c r="C81" i="10"/>
  <c r="D81" i="10"/>
  <c r="E81" i="10"/>
  <c r="F81" i="10"/>
  <c r="G81" i="10"/>
  <c r="H81" i="10"/>
  <c r="I81" i="10"/>
  <c r="J81" i="10"/>
  <c r="K81" i="10"/>
  <c r="L81" i="10"/>
  <c r="Q81" i="10"/>
  <c r="R81" i="10"/>
  <c r="A82" i="10"/>
  <c r="B82" i="10"/>
  <c r="C82" i="10"/>
  <c r="D82" i="10"/>
  <c r="E82" i="10"/>
  <c r="F82" i="10"/>
  <c r="G82" i="10"/>
  <c r="H82" i="10"/>
  <c r="I82" i="10"/>
  <c r="J82" i="10"/>
  <c r="K82" i="10"/>
  <c r="L82" i="10"/>
  <c r="Q82" i="10"/>
  <c r="R82" i="10"/>
  <c r="A83" i="10"/>
  <c r="B83" i="10"/>
  <c r="C83" i="10"/>
  <c r="D83" i="10"/>
  <c r="E83" i="10"/>
  <c r="F83" i="10"/>
  <c r="G83" i="10"/>
  <c r="H83" i="10"/>
  <c r="I83" i="10"/>
  <c r="J83" i="10"/>
  <c r="K83" i="10"/>
  <c r="L83" i="10"/>
  <c r="Q83" i="10"/>
  <c r="R83" i="10"/>
  <c r="A84" i="10"/>
  <c r="B84" i="10"/>
  <c r="C84" i="10"/>
  <c r="D84" i="10"/>
  <c r="E84" i="10"/>
  <c r="F84" i="10"/>
  <c r="G84" i="10"/>
  <c r="H84" i="10"/>
  <c r="I84" i="10"/>
  <c r="J84" i="10"/>
  <c r="K84" i="10"/>
  <c r="L84" i="10"/>
  <c r="Q84" i="10"/>
  <c r="R84" i="10"/>
  <c r="A85" i="10"/>
  <c r="B85" i="10"/>
  <c r="C85" i="10"/>
  <c r="D85" i="10"/>
  <c r="E85" i="10"/>
  <c r="F85" i="10"/>
  <c r="G85" i="10"/>
  <c r="H85" i="10"/>
  <c r="I85" i="10"/>
  <c r="J85" i="10"/>
  <c r="K85" i="10"/>
  <c r="L85" i="10"/>
  <c r="Q85" i="10"/>
  <c r="R85" i="10"/>
  <c r="A86" i="10"/>
  <c r="B86" i="10"/>
  <c r="C86" i="10"/>
  <c r="D86" i="10"/>
  <c r="E86" i="10"/>
  <c r="F86" i="10"/>
  <c r="G86" i="10"/>
  <c r="H86" i="10"/>
  <c r="I86" i="10"/>
  <c r="J86" i="10"/>
  <c r="K86" i="10"/>
  <c r="L86" i="10"/>
  <c r="Q86" i="10"/>
  <c r="R86" i="10"/>
  <c r="A87" i="10"/>
  <c r="B87" i="10"/>
  <c r="C87" i="10"/>
  <c r="D87" i="10"/>
  <c r="E87" i="10"/>
  <c r="F87" i="10"/>
  <c r="G87" i="10"/>
  <c r="H87" i="10"/>
  <c r="I87" i="10"/>
  <c r="J87" i="10"/>
  <c r="K87" i="10"/>
  <c r="L87" i="10"/>
  <c r="Q87" i="10"/>
  <c r="R87" i="10"/>
  <c r="A88" i="10"/>
  <c r="B88" i="10"/>
  <c r="C88" i="10"/>
  <c r="D88" i="10"/>
  <c r="E88" i="10"/>
  <c r="F88" i="10"/>
  <c r="G88" i="10"/>
  <c r="H88" i="10"/>
  <c r="I88" i="10"/>
  <c r="J88" i="10"/>
  <c r="K88" i="10"/>
  <c r="L88" i="10"/>
  <c r="Q88" i="10"/>
  <c r="R88" i="10"/>
  <c r="A89" i="10"/>
  <c r="B89" i="10"/>
  <c r="C89" i="10"/>
  <c r="D89" i="10"/>
  <c r="E89" i="10"/>
  <c r="F89" i="10"/>
  <c r="G89" i="10"/>
  <c r="H89" i="10"/>
  <c r="I89" i="10"/>
  <c r="J89" i="10"/>
  <c r="K89" i="10"/>
  <c r="L89" i="10"/>
  <c r="Q89" i="10"/>
  <c r="R89" i="10"/>
  <c r="A90" i="10"/>
  <c r="B90" i="10"/>
  <c r="C90" i="10"/>
  <c r="D90" i="10"/>
  <c r="E90" i="10"/>
  <c r="F90" i="10"/>
  <c r="G90" i="10"/>
  <c r="H90" i="10"/>
  <c r="I90" i="10"/>
  <c r="J90" i="10"/>
  <c r="K90" i="10"/>
  <c r="L90" i="10"/>
  <c r="Q90" i="10"/>
  <c r="R90" i="10"/>
  <c r="A91" i="10"/>
  <c r="B91" i="10"/>
  <c r="C91" i="10"/>
  <c r="D91" i="10"/>
  <c r="E91" i="10"/>
  <c r="F91" i="10"/>
  <c r="G91" i="10"/>
  <c r="H91" i="10"/>
  <c r="I91" i="10"/>
  <c r="J91" i="10"/>
  <c r="K91" i="10"/>
  <c r="L91" i="10"/>
  <c r="Q91" i="10"/>
  <c r="R91" i="10"/>
  <c r="A92" i="10"/>
  <c r="B92" i="10"/>
  <c r="C92" i="10"/>
  <c r="D92" i="10"/>
  <c r="E92" i="10"/>
  <c r="F92" i="10"/>
  <c r="G92" i="10"/>
  <c r="H92" i="10"/>
  <c r="I92" i="10"/>
  <c r="J92" i="10"/>
  <c r="K92" i="10"/>
  <c r="L92" i="10"/>
  <c r="Q92" i="10"/>
  <c r="R92" i="10"/>
  <c r="A93" i="10"/>
  <c r="B93" i="10"/>
  <c r="C93" i="10"/>
  <c r="D93" i="10"/>
  <c r="E93" i="10"/>
  <c r="F93" i="10"/>
  <c r="G93" i="10"/>
  <c r="H93" i="10"/>
  <c r="I93" i="10"/>
  <c r="J93" i="10"/>
  <c r="K93" i="10"/>
  <c r="L93" i="10"/>
  <c r="Q93" i="10"/>
  <c r="R93" i="10"/>
  <c r="A94" i="10"/>
  <c r="B94" i="10"/>
  <c r="C94" i="10"/>
  <c r="D94" i="10"/>
  <c r="E94" i="10"/>
  <c r="F94" i="10"/>
  <c r="G94" i="10"/>
  <c r="H94" i="10"/>
  <c r="I94" i="10"/>
  <c r="J94" i="10"/>
  <c r="K94" i="10"/>
  <c r="L94" i="10"/>
  <c r="Q94" i="10"/>
  <c r="R94" i="10"/>
  <c r="A95" i="10"/>
  <c r="B95" i="10"/>
  <c r="C95" i="10"/>
  <c r="D95" i="10"/>
  <c r="E95" i="10"/>
  <c r="F95" i="10"/>
  <c r="G95" i="10"/>
  <c r="H95" i="10"/>
  <c r="I95" i="10"/>
  <c r="J95" i="10"/>
  <c r="K95" i="10"/>
  <c r="L95" i="10"/>
  <c r="Q95" i="10"/>
  <c r="R95" i="10"/>
  <c r="A96" i="10"/>
  <c r="B96" i="10"/>
  <c r="C96" i="10"/>
  <c r="D96" i="10"/>
  <c r="E96" i="10"/>
  <c r="F96" i="10"/>
  <c r="G96" i="10"/>
  <c r="H96" i="10"/>
  <c r="I96" i="10"/>
  <c r="J96" i="10"/>
  <c r="K96" i="10"/>
  <c r="L96" i="10"/>
  <c r="Q96" i="10"/>
  <c r="R96" i="10"/>
  <c r="A97" i="10"/>
  <c r="B97" i="10"/>
  <c r="C97" i="10"/>
  <c r="D97" i="10"/>
  <c r="E97" i="10"/>
  <c r="F97" i="10"/>
  <c r="G97" i="10"/>
  <c r="H97" i="10"/>
  <c r="I97" i="10"/>
  <c r="J97" i="10"/>
  <c r="K97" i="10"/>
  <c r="L97" i="10"/>
  <c r="Q97" i="10"/>
  <c r="R97" i="10"/>
  <c r="A98" i="10"/>
  <c r="B98" i="10"/>
  <c r="C98" i="10"/>
  <c r="D98" i="10"/>
  <c r="E98" i="10"/>
  <c r="F98" i="10"/>
  <c r="G98" i="10"/>
  <c r="H98" i="10"/>
  <c r="I98" i="10"/>
  <c r="J98" i="10"/>
  <c r="K98" i="10"/>
  <c r="L98" i="10"/>
  <c r="Q98" i="10"/>
  <c r="R98" i="10"/>
  <c r="A99" i="10"/>
  <c r="B99" i="10"/>
  <c r="C99" i="10"/>
  <c r="D99" i="10"/>
  <c r="E99" i="10"/>
  <c r="F99" i="10"/>
  <c r="G99" i="10"/>
  <c r="H99" i="10"/>
  <c r="I99" i="10"/>
  <c r="J99" i="10"/>
  <c r="K99" i="10"/>
  <c r="L99" i="10"/>
  <c r="Q99" i="10"/>
  <c r="R99" i="10"/>
  <c r="A100" i="10"/>
  <c r="B100" i="10"/>
  <c r="C100" i="10"/>
  <c r="D100" i="10"/>
  <c r="E100" i="10"/>
  <c r="F100" i="10"/>
  <c r="G100" i="10"/>
  <c r="H100" i="10"/>
  <c r="I100" i="10"/>
  <c r="J100" i="10"/>
  <c r="K100" i="10"/>
  <c r="L100" i="10"/>
  <c r="Q100" i="10"/>
  <c r="R100" i="10"/>
  <c r="A101" i="10"/>
  <c r="B101" i="10"/>
  <c r="C101" i="10"/>
  <c r="D101" i="10"/>
  <c r="E101" i="10"/>
  <c r="F101" i="10"/>
  <c r="G101" i="10"/>
  <c r="H101" i="10"/>
  <c r="I101" i="10"/>
  <c r="J101" i="10"/>
  <c r="K101" i="10"/>
  <c r="L101" i="10"/>
  <c r="Q101" i="10"/>
  <c r="R101" i="10"/>
  <c r="A102" i="10"/>
  <c r="B102" i="10"/>
  <c r="C102" i="10"/>
  <c r="D102" i="10"/>
  <c r="E102" i="10"/>
  <c r="F102" i="10"/>
  <c r="G102" i="10"/>
  <c r="H102" i="10"/>
  <c r="I102" i="10"/>
  <c r="J102" i="10"/>
  <c r="K102" i="10"/>
  <c r="L102" i="10"/>
  <c r="Q102" i="10"/>
  <c r="R102" i="10"/>
  <c r="A103" i="10"/>
  <c r="B103" i="10"/>
  <c r="C103" i="10"/>
  <c r="D103" i="10"/>
  <c r="E103" i="10"/>
  <c r="F103" i="10"/>
  <c r="G103" i="10"/>
  <c r="H103" i="10"/>
  <c r="I103" i="10"/>
  <c r="J103" i="10"/>
  <c r="K103" i="10"/>
  <c r="L103" i="10"/>
  <c r="Q103" i="10"/>
  <c r="R103" i="10"/>
  <c r="A104" i="10"/>
  <c r="B104" i="10"/>
  <c r="C104" i="10"/>
  <c r="D104" i="10"/>
  <c r="E104" i="10"/>
  <c r="F104" i="10"/>
  <c r="G104" i="10"/>
  <c r="H104" i="10"/>
  <c r="I104" i="10"/>
  <c r="J104" i="10"/>
  <c r="K104" i="10"/>
  <c r="L104" i="10"/>
  <c r="Q104" i="10"/>
  <c r="R104" i="10"/>
  <c r="A105" i="10"/>
  <c r="B105" i="10"/>
  <c r="C105" i="10"/>
  <c r="D105" i="10"/>
  <c r="E105" i="10"/>
  <c r="F105" i="10"/>
  <c r="G105" i="10"/>
  <c r="H105" i="10"/>
  <c r="I105" i="10"/>
  <c r="J105" i="10"/>
  <c r="K105" i="10"/>
  <c r="L105" i="10"/>
  <c r="Q105" i="10"/>
  <c r="R105" i="10"/>
  <c r="A106" i="10"/>
  <c r="B106" i="10"/>
  <c r="C106" i="10"/>
  <c r="D106" i="10"/>
  <c r="E106" i="10"/>
  <c r="F106" i="10"/>
  <c r="G106" i="10"/>
  <c r="H106" i="10"/>
  <c r="I106" i="10"/>
  <c r="J106" i="10"/>
  <c r="K106" i="10"/>
  <c r="L106" i="10"/>
  <c r="Q106" i="10"/>
  <c r="R106" i="10"/>
  <c r="A107" i="10"/>
  <c r="B107" i="10"/>
  <c r="C107" i="10"/>
  <c r="D107" i="10"/>
  <c r="E107" i="10"/>
  <c r="F107" i="10"/>
  <c r="G107" i="10"/>
  <c r="H107" i="10"/>
  <c r="I107" i="10"/>
  <c r="J107" i="10"/>
  <c r="K107" i="10"/>
  <c r="L107" i="10"/>
  <c r="Q107" i="10"/>
  <c r="R107" i="10"/>
  <c r="A108" i="10"/>
  <c r="B108" i="10"/>
  <c r="C108" i="10"/>
  <c r="D108" i="10"/>
  <c r="E108" i="10"/>
  <c r="F108" i="10"/>
  <c r="G108" i="10"/>
  <c r="H108" i="10"/>
  <c r="I108" i="10"/>
  <c r="J108" i="10"/>
  <c r="K108" i="10"/>
  <c r="L108" i="10"/>
  <c r="Q108" i="10"/>
  <c r="R108" i="10"/>
  <c r="A109" i="10"/>
  <c r="B109" i="10"/>
  <c r="C109" i="10"/>
  <c r="D109" i="10"/>
  <c r="E109" i="10"/>
  <c r="F109" i="10"/>
  <c r="G109" i="10"/>
  <c r="H109" i="10"/>
  <c r="I109" i="10"/>
  <c r="J109" i="10"/>
  <c r="K109" i="10"/>
  <c r="L109" i="10"/>
  <c r="Q109" i="10"/>
  <c r="R109" i="10"/>
  <c r="A110" i="10"/>
  <c r="B110" i="10"/>
  <c r="C110" i="10"/>
  <c r="D110" i="10"/>
  <c r="E110" i="10"/>
  <c r="F110" i="10"/>
  <c r="G110" i="10"/>
  <c r="H110" i="10"/>
  <c r="I110" i="10"/>
  <c r="J110" i="10"/>
  <c r="K110" i="10"/>
  <c r="L110" i="10"/>
  <c r="Q110" i="10"/>
  <c r="R110" i="10"/>
  <c r="A111" i="10"/>
  <c r="B111" i="10"/>
  <c r="C111" i="10"/>
  <c r="D111" i="10"/>
  <c r="E111" i="10"/>
  <c r="F111" i="10"/>
  <c r="G111" i="10"/>
  <c r="H111" i="10"/>
  <c r="I111" i="10"/>
  <c r="J111" i="10"/>
  <c r="K111" i="10"/>
  <c r="L111" i="10"/>
  <c r="Q111" i="10"/>
  <c r="R111" i="10"/>
  <c r="A112" i="10"/>
  <c r="B112" i="10"/>
  <c r="C112" i="10"/>
  <c r="D112" i="10"/>
  <c r="E112" i="10"/>
  <c r="F112" i="10"/>
  <c r="G112" i="10"/>
  <c r="H112" i="10"/>
  <c r="I112" i="10"/>
  <c r="J112" i="10"/>
  <c r="K112" i="10"/>
  <c r="L112" i="10"/>
  <c r="Q112" i="10"/>
  <c r="R112" i="10"/>
  <c r="A113" i="10"/>
  <c r="B113" i="10"/>
  <c r="C113" i="10"/>
  <c r="D113" i="10"/>
  <c r="E113" i="10"/>
  <c r="F113" i="10"/>
  <c r="G113" i="10"/>
  <c r="H113" i="10"/>
  <c r="I113" i="10"/>
  <c r="J113" i="10"/>
  <c r="K113" i="10"/>
  <c r="L113" i="10"/>
  <c r="Q113" i="10"/>
  <c r="R113" i="10"/>
  <c r="A114" i="10"/>
  <c r="B114" i="10"/>
  <c r="C114" i="10"/>
  <c r="D114" i="10"/>
  <c r="E114" i="10"/>
  <c r="F114" i="10"/>
  <c r="G114" i="10"/>
  <c r="H114" i="10"/>
  <c r="I114" i="10"/>
  <c r="J114" i="10"/>
  <c r="K114" i="10"/>
  <c r="L114" i="10"/>
  <c r="Q114" i="10"/>
  <c r="R114" i="10"/>
  <c r="A115" i="10"/>
  <c r="B115" i="10"/>
  <c r="C115" i="10"/>
  <c r="D115" i="10"/>
  <c r="E115" i="10"/>
  <c r="F115" i="10"/>
  <c r="G115" i="10"/>
  <c r="H115" i="10"/>
  <c r="I115" i="10"/>
  <c r="J115" i="10"/>
  <c r="K115" i="10"/>
  <c r="L115" i="10"/>
  <c r="Q115" i="10"/>
  <c r="R115" i="10"/>
  <c r="A116" i="10"/>
  <c r="B116" i="10"/>
  <c r="C116" i="10"/>
  <c r="D116" i="10"/>
  <c r="E116" i="10"/>
  <c r="F116" i="10"/>
  <c r="G116" i="10"/>
  <c r="H116" i="10"/>
  <c r="I116" i="10"/>
  <c r="J116" i="10"/>
  <c r="K116" i="10"/>
  <c r="L116" i="10"/>
  <c r="Q116" i="10"/>
  <c r="R116" i="10"/>
  <c r="A117" i="10"/>
  <c r="B117" i="10"/>
  <c r="C117" i="10"/>
  <c r="D117" i="10"/>
  <c r="E117" i="10"/>
  <c r="F117" i="10"/>
  <c r="G117" i="10"/>
  <c r="H117" i="10"/>
  <c r="I117" i="10"/>
  <c r="J117" i="10"/>
  <c r="K117" i="10"/>
  <c r="L117" i="10"/>
  <c r="Q117" i="10"/>
  <c r="R117" i="10"/>
  <c r="A118" i="10"/>
  <c r="B118" i="10"/>
  <c r="C118" i="10"/>
  <c r="D118" i="10"/>
  <c r="E118" i="10"/>
  <c r="F118" i="10"/>
  <c r="G118" i="10"/>
  <c r="H118" i="10"/>
  <c r="I118" i="10"/>
  <c r="J118" i="10"/>
  <c r="K118" i="10"/>
  <c r="L118" i="10"/>
  <c r="Q118" i="10"/>
  <c r="R118" i="10"/>
  <c r="A119" i="10"/>
  <c r="B119" i="10"/>
  <c r="C119" i="10"/>
  <c r="D119" i="10"/>
  <c r="E119" i="10"/>
  <c r="F119" i="10"/>
  <c r="G119" i="10"/>
  <c r="H119" i="10"/>
  <c r="I119" i="10"/>
  <c r="J119" i="10"/>
  <c r="K119" i="10"/>
  <c r="L119" i="10"/>
  <c r="Q119" i="10"/>
  <c r="R119" i="10"/>
  <c r="A120" i="10"/>
  <c r="B120" i="10"/>
  <c r="C120" i="10"/>
  <c r="D120" i="10"/>
  <c r="E120" i="10"/>
  <c r="F120" i="10"/>
  <c r="G120" i="10"/>
  <c r="H120" i="10"/>
  <c r="I120" i="10"/>
  <c r="J120" i="10"/>
  <c r="K120" i="10"/>
  <c r="L120" i="10"/>
  <c r="Q120" i="10"/>
  <c r="R120" i="10"/>
  <c r="A121" i="10"/>
  <c r="B121" i="10"/>
  <c r="C121" i="10"/>
  <c r="D121" i="10"/>
  <c r="E121" i="10"/>
  <c r="F121" i="10"/>
  <c r="G121" i="10"/>
  <c r="H121" i="10"/>
  <c r="I121" i="10"/>
  <c r="J121" i="10"/>
  <c r="K121" i="10"/>
  <c r="L121" i="10"/>
  <c r="Q121" i="10"/>
  <c r="R121" i="10"/>
  <c r="A122" i="10"/>
  <c r="B122" i="10"/>
  <c r="C122" i="10"/>
  <c r="D122" i="10"/>
  <c r="E122" i="10"/>
  <c r="F122" i="10"/>
  <c r="G122" i="10"/>
  <c r="H122" i="10"/>
  <c r="I122" i="10"/>
  <c r="J122" i="10"/>
  <c r="K122" i="10"/>
  <c r="L122" i="10"/>
  <c r="Q122" i="10"/>
  <c r="R122" i="10"/>
  <c r="A123" i="10"/>
  <c r="B123" i="10"/>
  <c r="C123" i="10"/>
  <c r="D123" i="10"/>
  <c r="E123" i="10"/>
  <c r="F123" i="10"/>
  <c r="G123" i="10"/>
  <c r="H123" i="10"/>
  <c r="I123" i="10"/>
  <c r="J123" i="10"/>
  <c r="K123" i="10"/>
  <c r="L123" i="10"/>
  <c r="Q123" i="10"/>
  <c r="R123" i="10"/>
  <c r="A124" i="10"/>
  <c r="B124" i="10"/>
  <c r="C124" i="10"/>
  <c r="D124" i="10"/>
  <c r="E124" i="10"/>
  <c r="F124" i="10"/>
  <c r="G124" i="10"/>
  <c r="H124" i="10"/>
  <c r="I124" i="10"/>
  <c r="J124" i="10"/>
  <c r="K124" i="10"/>
  <c r="L124" i="10"/>
  <c r="Q124" i="10"/>
  <c r="R124" i="10"/>
  <c r="A125" i="10"/>
  <c r="B125" i="10"/>
  <c r="C125" i="10"/>
  <c r="D125" i="10"/>
  <c r="E125" i="10"/>
  <c r="F125" i="10"/>
  <c r="G125" i="10"/>
  <c r="H125" i="10"/>
  <c r="I125" i="10"/>
  <c r="J125" i="10"/>
  <c r="K125" i="10"/>
  <c r="L125" i="10"/>
  <c r="Q125" i="10"/>
  <c r="R125" i="10"/>
  <c r="A126" i="10"/>
  <c r="B126" i="10"/>
  <c r="C126" i="10"/>
  <c r="D126" i="10"/>
  <c r="E126" i="10"/>
  <c r="F126" i="10"/>
  <c r="G126" i="10"/>
  <c r="H126" i="10"/>
  <c r="I126" i="10"/>
  <c r="J126" i="10"/>
  <c r="K126" i="10"/>
  <c r="L126" i="10"/>
  <c r="Q126" i="10"/>
  <c r="R126" i="10"/>
  <c r="A127" i="10"/>
  <c r="B127" i="10"/>
  <c r="C127" i="10"/>
  <c r="D127" i="10"/>
  <c r="E127" i="10"/>
  <c r="F127" i="10"/>
  <c r="G127" i="10"/>
  <c r="H127" i="10"/>
  <c r="I127" i="10"/>
  <c r="J127" i="10"/>
  <c r="K127" i="10"/>
  <c r="L127" i="10"/>
  <c r="Q127" i="10"/>
  <c r="R127" i="10"/>
  <c r="A128" i="10"/>
  <c r="B128" i="10"/>
  <c r="C128" i="10"/>
  <c r="D128" i="10"/>
  <c r="E128" i="10"/>
  <c r="F128" i="10"/>
  <c r="G128" i="10"/>
  <c r="H128" i="10"/>
  <c r="I128" i="10"/>
  <c r="J128" i="10"/>
  <c r="K128" i="10"/>
  <c r="L128" i="10"/>
  <c r="Q128" i="10"/>
  <c r="R128" i="10"/>
  <c r="A129" i="10"/>
  <c r="B129" i="10"/>
  <c r="C129" i="10"/>
  <c r="D129" i="10"/>
  <c r="E129" i="10"/>
  <c r="F129" i="10"/>
  <c r="G129" i="10"/>
  <c r="H129" i="10"/>
  <c r="I129" i="10"/>
  <c r="J129" i="10"/>
  <c r="K129" i="10"/>
  <c r="L129" i="10"/>
  <c r="Q129" i="10"/>
  <c r="R129" i="10"/>
  <c r="A130" i="10"/>
  <c r="B130" i="10"/>
  <c r="C130" i="10"/>
  <c r="D130" i="10"/>
  <c r="E130" i="10"/>
  <c r="F130" i="10"/>
  <c r="G130" i="10"/>
  <c r="H130" i="10"/>
  <c r="I130" i="10"/>
  <c r="J130" i="10"/>
  <c r="K130" i="10"/>
  <c r="L130" i="10"/>
  <c r="Q130" i="10"/>
  <c r="R130" i="10"/>
  <c r="A131" i="10"/>
  <c r="B131" i="10"/>
  <c r="C131" i="10"/>
  <c r="D131" i="10"/>
  <c r="E131" i="10"/>
  <c r="F131" i="10"/>
  <c r="G131" i="10"/>
  <c r="H131" i="10"/>
  <c r="I131" i="10"/>
  <c r="J131" i="10"/>
  <c r="K131" i="10"/>
  <c r="L131" i="10"/>
  <c r="Q131" i="10"/>
  <c r="R131" i="10"/>
  <c r="A132" i="10"/>
  <c r="B132" i="10"/>
  <c r="C132" i="10"/>
  <c r="D132" i="10"/>
  <c r="E132" i="10"/>
  <c r="F132" i="10"/>
  <c r="G132" i="10"/>
  <c r="H132" i="10"/>
  <c r="I132" i="10"/>
  <c r="J132" i="10"/>
  <c r="K132" i="10"/>
  <c r="L132" i="10"/>
  <c r="Q132" i="10"/>
  <c r="R132" i="10"/>
  <c r="A133" i="10"/>
  <c r="B133" i="10"/>
  <c r="C133" i="10"/>
  <c r="D133" i="10"/>
  <c r="E133" i="10"/>
  <c r="F133" i="10"/>
  <c r="G133" i="10"/>
  <c r="H133" i="10"/>
  <c r="I133" i="10"/>
  <c r="J133" i="10"/>
  <c r="K133" i="10"/>
  <c r="L133" i="10"/>
  <c r="Q133" i="10"/>
  <c r="R133" i="10"/>
  <c r="A134" i="10"/>
  <c r="B134" i="10"/>
  <c r="C134" i="10"/>
  <c r="D134" i="10"/>
  <c r="E134" i="10"/>
  <c r="F134" i="10"/>
  <c r="G134" i="10"/>
  <c r="H134" i="10"/>
  <c r="I134" i="10"/>
  <c r="J134" i="10"/>
  <c r="K134" i="10"/>
  <c r="L134" i="10"/>
  <c r="Q134" i="10"/>
  <c r="R134" i="10"/>
  <c r="A135" i="10"/>
  <c r="B135" i="10"/>
  <c r="C135" i="10"/>
  <c r="D135" i="10"/>
  <c r="E135" i="10"/>
  <c r="F135" i="10"/>
  <c r="G135" i="10"/>
  <c r="H135" i="10"/>
  <c r="I135" i="10"/>
  <c r="J135" i="10"/>
  <c r="K135" i="10"/>
  <c r="L135" i="10"/>
  <c r="Q135" i="10"/>
  <c r="R135" i="10"/>
  <c r="A136" i="10"/>
  <c r="B136" i="10"/>
  <c r="C136" i="10"/>
  <c r="D136" i="10"/>
  <c r="E136" i="10"/>
  <c r="F136" i="10"/>
  <c r="G136" i="10"/>
  <c r="H136" i="10"/>
  <c r="I136" i="10"/>
  <c r="J136" i="10"/>
  <c r="K136" i="10"/>
  <c r="L136" i="10"/>
  <c r="Q136" i="10"/>
  <c r="R136" i="10"/>
  <c r="A137" i="10"/>
  <c r="B137" i="10"/>
  <c r="C137" i="10"/>
  <c r="D137" i="10"/>
  <c r="E137" i="10"/>
  <c r="F137" i="10"/>
  <c r="G137" i="10"/>
  <c r="H137" i="10"/>
  <c r="I137" i="10"/>
  <c r="J137" i="10"/>
  <c r="K137" i="10"/>
  <c r="L137" i="10"/>
  <c r="Q137" i="10"/>
  <c r="R137" i="10"/>
  <c r="A138" i="10"/>
  <c r="B138" i="10"/>
  <c r="C138" i="10"/>
  <c r="D138" i="10"/>
  <c r="E138" i="10"/>
  <c r="F138" i="10"/>
  <c r="G138" i="10"/>
  <c r="H138" i="10"/>
  <c r="I138" i="10"/>
  <c r="J138" i="10"/>
  <c r="K138" i="10"/>
  <c r="L138" i="10"/>
  <c r="Q138" i="10"/>
  <c r="R138" i="10"/>
  <c r="A139" i="10"/>
  <c r="B139" i="10"/>
  <c r="C139" i="10"/>
  <c r="D139" i="10"/>
  <c r="E139" i="10"/>
  <c r="F139" i="10"/>
  <c r="G139" i="10"/>
  <c r="H139" i="10"/>
  <c r="I139" i="10"/>
  <c r="J139" i="10"/>
  <c r="K139" i="10"/>
  <c r="L139" i="10"/>
  <c r="Q139" i="10"/>
  <c r="R139" i="10"/>
  <c r="A140" i="10"/>
  <c r="B140" i="10"/>
  <c r="C140" i="10"/>
  <c r="D140" i="10"/>
  <c r="E140" i="10"/>
  <c r="F140" i="10"/>
  <c r="G140" i="10"/>
  <c r="H140" i="10"/>
  <c r="I140" i="10"/>
  <c r="J140" i="10"/>
  <c r="K140" i="10"/>
  <c r="L140" i="10"/>
  <c r="Q140" i="10"/>
  <c r="R140" i="10"/>
  <c r="A141" i="10"/>
  <c r="B141" i="10"/>
  <c r="C141" i="10"/>
  <c r="D141" i="10"/>
  <c r="E141" i="10"/>
  <c r="F141" i="10"/>
  <c r="G141" i="10"/>
  <c r="H141" i="10"/>
  <c r="I141" i="10"/>
  <c r="J141" i="10"/>
  <c r="K141" i="10"/>
  <c r="L141" i="10"/>
  <c r="Q141" i="10"/>
  <c r="R141" i="10"/>
  <c r="A142" i="10"/>
  <c r="B142" i="10"/>
  <c r="C142" i="10"/>
  <c r="D142" i="10"/>
  <c r="E142" i="10"/>
  <c r="F142" i="10"/>
  <c r="G142" i="10"/>
  <c r="H142" i="10"/>
  <c r="I142" i="10"/>
  <c r="J142" i="10"/>
  <c r="K142" i="10"/>
  <c r="L142" i="10"/>
  <c r="Q142" i="10"/>
  <c r="R142" i="10"/>
  <c r="A143" i="10"/>
  <c r="B143" i="10"/>
  <c r="C143" i="10"/>
  <c r="D143" i="10"/>
  <c r="E143" i="10"/>
  <c r="F143" i="10"/>
  <c r="G143" i="10"/>
  <c r="H143" i="10"/>
  <c r="I143" i="10"/>
  <c r="J143" i="10"/>
  <c r="K143" i="10"/>
  <c r="L143" i="10"/>
  <c r="Q143" i="10"/>
  <c r="R143" i="10"/>
  <c r="A144" i="10"/>
  <c r="B144" i="10"/>
  <c r="C144" i="10"/>
  <c r="D144" i="10"/>
  <c r="E144" i="10"/>
  <c r="F144" i="10"/>
  <c r="G144" i="10"/>
  <c r="H144" i="10"/>
  <c r="I144" i="10"/>
  <c r="J144" i="10"/>
  <c r="K144" i="10"/>
  <c r="L144" i="10"/>
  <c r="Q144" i="10"/>
  <c r="R144" i="10"/>
  <c r="A145" i="10"/>
  <c r="B145" i="10"/>
  <c r="C145" i="10"/>
  <c r="D145" i="10"/>
  <c r="E145" i="10"/>
  <c r="F145" i="10"/>
  <c r="G145" i="10"/>
  <c r="H145" i="10"/>
  <c r="I145" i="10"/>
  <c r="J145" i="10"/>
  <c r="K145" i="10"/>
  <c r="L145" i="10"/>
  <c r="Q145" i="10"/>
  <c r="R145" i="10"/>
  <c r="A146" i="10"/>
  <c r="B146" i="10"/>
  <c r="C146" i="10"/>
  <c r="D146" i="10"/>
  <c r="E146" i="10"/>
  <c r="F146" i="10"/>
  <c r="G146" i="10"/>
  <c r="H146" i="10"/>
  <c r="I146" i="10"/>
  <c r="J146" i="10"/>
  <c r="K146" i="10"/>
  <c r="L146" i="10"/>
  <c r="Q146" i="10"/>
  <c r="R146" i="10"/>
  <c r="A147" i="10"/>
  <c r="B147" i="10"/>
  <c r="C147" i="10"/>
  <c r="D147" i="10"/>
  <c r="E147" i="10"/>
  <c r="F147" i="10"/>
  <c r="G147" i="10"/>
  <c r="H147" i="10"/>
  <c r="I147" i="10"/>
  <c r="J147" i="10"/>
  <c r="K147" i="10"/>
  <c r="L147" i="10"/>
  <c r="Q147" i="10"/>
  <c r="R147" i="10"/>
  <c r="A148" i="10"/>
  <c r="B148" i="10"/>
  <c r="C148" i="10"/>
  <c r="D148" i="10"/>
  <c r="E148" i="10"/>
  <c r="F148" i="10"/>
  <c r="G148" i="10"/>
  <c r="H148" i="10"/>
  <c r="I148" i="10"/>
  <c r="J148" i="10"/>
  <c r="K148" i="10"/>
  <c r="L148" i="10"/>
  <c r="Q148" i="10"/>
  <c r="R148" i="10"/>
  <c r="A149" i="10"/>
  <c r="B149" i="10"/>
  <c r="C149" i="10"/>
  <c r="D149" i="10"/>
  <c r="E149" i="10"/>
  <c r="F149" i="10"/>
  <c r="G149" i="10"/>
  <c r="H149" i="10"/>
  <c r="I149" i="10"/>
  <c r="J149" i="10"/>
  <c r="K149" i="10"/>
  <c r="L149" i="10"/>
  <c r="Q149" i="10"/>
  <c r="R149" i="10"/>
  <c r="A150" i="10"/>
  <c r="B150" i="10"/>
  <c r="C150" i="10"/>
  <c r="D150" i="10"/>
  <c r="E150" i="10"/>
  <c r="F150" i="10"/>
  <c r="G150" i="10"/>
  <c r="H150" i="10"/>
  <c r="I150" i="10"/>
  <c r="J150" i="10"/>
  <c r="K150" i="10"/>
  <c r="L150" i="10"/>
  <c r="Q150" i="10"/>
  <c r="R150" i="10"/>
  <c r="A151" i="10"/>
  <c r="B151" i="10"/>
  <c r="C151" i="10"/>
  <c r="D151" i="10"/>
  <c r="E151" i="10"/>
  <c r="F151" i="10"/>
  <c r="G151" i="10"/>
  <c r="H151" i="10"/>
  <c r="I151" i="10"/>
  <c r="J151" i="10"/>
  <c r="K151" i="10"/>
  <c r="L151" i="10"/>
  <c r="Q151" i="10"/>
  <c r="R151" i="10"/>
  <c r="A152" i="10"/>
  <c r="B152" i="10"/>
  <c r="C152" i="10"/>
  <c r="D152" i="10"/>
  <c r="E152" i="10"/>
  <c r="F152" i="10"/>
  <c r="G152" i="10"/>
  <c r="H152" i="10"/>
  <c r="I152" i="10"/>
  <c r="J152" i="10"/>
  <c r="K152" i="10"/>
  <c r="L152" i="10"/>
  <c r="Q152" i="10"/>
  <c r="R152" i="10"/>
  <c r="A153" i="10"/>
  <c r="B153" i="10"/>
  <c r="C153" i="10"/>
  <c r="D153" i="10"/>
  <c r="E153" i="10"/>
  <c r="F153" i="10"/>
  <c r="G153" i="10"/>
  <c r="H153" i="10"/>
  <c r="I153" i="10"/>
  <c r="J153" i="10"/>
  <c r="K153" i="10"/>
  <c r="L153" i="10"/>
  <c r="Q153" i="10"/>
  <c r="R153" i="10"/>
  <c r="A154" i="10"/>
  <c r="B154" i="10"/>
  <c r="C154" i="10"/>
  <c r="D154" i="10"/>
  <c r="E154" i="10"/>
  <c r="F154" i="10"/>
  <c r="G154" i="10"/>
  <c r="H154" i="10"/>
  <c r="I154" i="10"/>
  <c r="J154" i="10"/>
  <c r="K154" i="10"/>
  <c r="L154" i="10"/>
  <c r="Q154" i="10"/>
  <c r="R154" i="10"/>
  <c r="A155" i="10"/>
  <c r="B155" i="10"/>
  <c r="C155" i="10"/>
  <c r="D155" i="10"/>
  <c r="E155" i="10"/>
  <c r="F155" i="10"/>
  <c r="G155" i="10"/>
  <c r="H155" i="10"/>
  <c r="I155" i="10"/>
  <c r="J155" i="10"/>
  <c r="K155" i="10"/>
  <c r="L155" i="10"/>
  <c r="Q155" i="10"/>
  <c r="R155" i="10"/>
  <c r="A156" i="10"/>
  <c r="B156" i="10"/>
  <c r="C156" i="10"/>
  <c r="D156" i="10"/>
  <c r="E156" i="10"/>
  <c r="F156" i="10"/>
  <c r="G156" i="10"/>
  <c r="H156" i="10"/>
  <c r="I156" i="10"/>
  <c r="J156" i="10"/>
  <c r="K156" i="10"/>
  <c r="L156" i="10"/>
  <c r="Q156" i="10"/>
  <c r="R156" i="10"/>
  <c r="A157" i="10"/>
  <c r="B157" i="10"/>
  <c r="C157" i="10"/>
  <c r="D157" i="10"/>
  <c r="E157" i="10"/>
  <c r="F157" i="10"/>
  <c r="G157" i="10"/>
  <c r="H157" i="10"/>
  <c r="I157" i="10"/>
  <c r="J157" i="10"/>
  <c r="K157" i="10"/>
  <c r="L157" i="10"/>
  <c r="Q157" i="10"/>
  <c r="R157" i="10"/>
  <c r="A158" i="10"/>
  <c r="B158" i="10"/>
  <c r="C158" i="10"/>
  <c r="D158" i="10"/>
  <c r="E158" i="10"/>
  <c r="F158" i="10"/>
  <c r="G158" i="10"/>
  <c r="H158" i="10"/>
  <c r="I158" i="10"/>
  <c r="J158" i="10"/>
  <c r="K158" i="10"/>
  <c r="L158" i="10"/>
  <c r="Q158" i="10"/>
  <c r="R158" i="10"/>
  <c r="A159" i="10"/>
  <c r="B159" i="10"/>
  <c r="C159" i="10"/>
  <c r="D159" i="10"/>
  <c r="E159" i="10"/>
  <c r="F159" i="10"/>
  <c r="G159" i="10"/>
  <c r="H159" i="10"/>
  <c r="I159" i="10"/>
  <c r="J159" i="10"/>
  <c r="K159" i="10"/>
  <c r="L159" i="10"/>
  <c r="Q159" i="10"/>
  <c r="R159" i="10"/>
  <c r="A160" i="10"/>
  <c r="B160" i="10"/>
  <c r="C160" i="10"/>
  <c r="D160" i="10"/>
  <c r="E160" i="10"/>
  <c r="F160" i="10"/>
  <c r="G160" i="10"/>
  <c r="H160" i="10"/>
  <c r="I160" i="10"/>
  <c r="J160" i="10"/>
  <c r="K160" i="10"/>
  <c r="L160" i="10"/>
  <c r="Q160" i="10"/>
  <c r="R160" i="10"/>
  <c r="A161" i="10"/>
  <c r="B161" i="10"/>
  <c r="C161" i="10"/>
  <c r="D161" i="10"/>
  <c r="E161" i="10"/>
  <c r="F161" i="10"/>
  <c r="G161" i="10"/>
  <c r="H161" i="10"/>
  <c r="I161" i="10"/>
  <c r="J161" i="10"/>
  <c r="K161" i="10"/>
  <c r="L161" i="10"/>
  <c r="Q161" i="10"/>
  <c r="R161" i="10"/>
  <c r="A162" i="10"/>
  <c r="B162" i="10"/>
  <c r="C162" i="10"/>
  <c r="D162" i="10"/>
  <c r="E162" i="10"/>
  <c r="F162" i="10"/>
  <c r="G162" i="10"/>
  <c r="H162" i="10"/>
  <c r="I162" i="10"/>
  <c r="J162" i="10"/>
  <c r="K162" i="10"/>
  <c r="L162" i="10"/>
  <c r="Q162" i="10"/>
  <c r="R162" i="10"/>
  <c r="A163" i="10"/>
  <c r="B163" i="10"/>
  <c r="C163" i="10"/>
  <c r="D163" i="10"/>
  <c r="E163" i="10"/>
  <c r="F163" i="10"/>
  <c r="G163" i="10"/>
  <c r="H163" i="10"/>
  <c r="I163" i="10"/>
  <c r="J163" i="10"/>
  <c r="K163" i="10"/>
  <c r="L163" i="10"/>
  <c r="Q163" i="10"/>
  <c r="R163" i="10"/>
  <c r="A164" i="10"/>
  <c r="B164" i="10"/>
  <c r="C164" i="10"/>
  <c r="D164" i="10"/>
  <c r="E164" i="10"/>
  <c r="F164" i="10"/>
  <c r="G164" i="10"/>
  <c r="H164" i="10"/>
  <c r="I164" i="10"/>
  <c r="J164" i="10"/>
  <c r="K164" i="10"/>
  <c r="L164" i="10"/>
  <c r="Q164" i="10"/>
  <c r="R164" i="10"/>
  <c r="A165" i="10"/>
  <c r="B165" i="10"/>
  <c r="C165" i="10"/>
  <c r="D165" i="10"/>
  <c r="E165" i="10"/>
  <c r="F165" i="10"/>
  <c r="G165" i="10"/>
  <c r="H165" i="10"/>
  <c r="I165" i="10"/>
  <c r="J165" i="10"/>
  <c r="K165" i="10"/>
  <c r="L165" i="10"/>
  <c r="Q165" i="10"/>
  <c r="R165" i="10"/>
  <c r="A166" i="10"/>
  <c r="B166" i="10"/>
  <c r="C166" i="10"/>
  <c r="D166" i="10"/>
  <c r="E166" i="10"/>
  <c r="F166" i="10"/>
  <c r="G166" i="10"/>
  <c r="H166" i="10"/>
  <c r="I166" i="10"/>
  <c r="J166" i="10"/>
  <c r="K166" i="10"/>
  <c r="L166" i="10"/>
  <c r="Q166" i="10"/>
  <c r="R166" i="10"/>
  <c r="A167" i="10"/>
  <c r="B167" i="10"/>
  <c r="C167" i="10"/>
  <c r="D167" i="10"/>
  <c r="E167" i="10"/>
  <c r="F167" i="10"/>
  <c r="G167" i="10"/>
  <c r="H167" i="10"/>
  <c r="I167" i="10"/>
  <c r="J167" i="10"/>
  <c r="K167" i="10"/>
  <c r="L167" i="10"/>
  <c r="Q167" i="10"/>
  <c r="R167" i="10"/>
  <c r="A168" i="10"/>
  <c r="B168" i="10"/>
  <c r="C168" i="10"/>
  <c r="D168" i="10"/>
  <c r="E168" i="10"/>
  <c r="F168" i="10"/>
  <c r="G168" i="10"/>
  <c r="H168" i="10"/>
  <c r="I168" i="10"/>
  <c r="J168" i="10"/>
  <c r="K168" i="10"/>
  <c r="L168" i="10"/>
  <c r="Q168" i="10"/>
  <c r="R168" i="10"/>
  <c r="A169" i="10"/>
  <c r="B169" i="10"/>
  <c r="C169" i="10"/>
  <c r="D169" i="10"/>
  <c r="E169" i="10"/>
  <c r="F169" i="10"/>
  <c r="G169" i="10"/>
  <c r="H169" i="10"/>
  <c r="I169" i="10"/>
  <c r="J169" i="10"/>
  <c r="K169" i="10"/>
  <c r="L169" i="10"/>
  <c r="Q169" i="10"/>
  <c r="R169" i="10"/>
  <c r="A170" i="10"/>
  <c r="B170" i="10"/>
  <c r="C170" i="10"/>
  <c r="D170" i="10"/>
  <c r="E170" i="10"/>
  <c r="F170" i="10"/>
  <c r="G170" i="10"/>
  <c r="H170" i="10"/>
  <c r="I170" i="10"/>
  <c r="J170" i="10"/>
  <c r="K170" i="10"/>
  <c r="L170" i="10"/>
  <c r="Q170" i="10"/>
  <c r="R170" i="10"/>
  <c r="A171" i="10"/>
  <c r="B171" i="10"/>
  <c r="C171" i="10"/>
  <c r="D171" i="10"/>
  <c r="E171" i="10"/>
  <c r="F171" i="10"/>
  <c r="G171" i="10"/>
  <c r="H171" i="10"/>
  <c r="I171" i="10"/>
  <c r="J171" i="10"/>
  <c r="K171" i="10"/>
  <c r="L171" i="10"/>
  <c r="Q171" i="10"/>
  <c r="R171" i="10"/>
  <c r="A172" i="10"/>
  <c r="B172" i="10"/>
  <c r="C172" i="10"/>
  <c r="D172" i="10"/>
  <c r="E172" i="10"/>
  <c r="F172" i="10"/>
  <c r="G172" i="10"/>
  <c r="H172" i="10"/>
  <c r="I172" i="10"/>
  <c r="J172" i="10"/>
  <c r="K172" i="10"/>
  <c r="L172" i="10"/>
  <c r="Q172" i="10"/>
  <c r="R172" i="10"/>
  <c r="A173" i="10"/>
  <c r="B173" i="10"/>
  <c r="C173" i="10"/>
  <c r="D173" i="10"/>
  <c r="E173" i="10"/>
  <c r="F173" i="10"/>
  <c r="G173" i="10"/>
  <c r="H173" i="10"/>
  <c r="I173" i="10"/>
  <c r="J173" i="10"/>
  <c r="K173" i="10"/>
  <c r="L173" i="10"/>
  <c r="Q173" i="10"/>
  <c r="R173" i="10"/>
  <c r="A174" i="10"/>
  <c r="B174" i="10"/>
  <c r="C174" i="10"/>
  <c r="D174" i="10"/>
  <c r="E174" i="10"/>
  <c r="F174" i="10"/>
  <c r="G174" i="10"/>
  <c r="H174" i="10"/>
  <c r="I174" i="10"/>
  <c r="J174" i="10"/>
  <c r="K174" i="10"/>
  <c r="L174" i="10"/>
  <c r="Q174" i="10"/>
  <c r="R174" i="10"/>
  <c r="A175" i="10"/>
  <c r="B175" i="10"/>
  <c r="C175" i="10"/>
  <c r="D175" i="10"/>
  <c r="E175" i="10"/>
  <c r="F175" i="10"/>
  <c r="G175" i="10"/>
  <c r="H175" i="10"/>
  <c r="I175" i="10"/>
  <c r="J175" i="10"/>
  <c r="K175" i="10"/>
  <c r="L175" i="10"/>
  <c r="Q175" i="10"/>
  <c r="R175" i="10"/>
  <c r="A176" i="10"/>
  <c r="B176" i="10"/>
  <c r="C176" i="10"/>
  <c r="D176" i="10"/>
  <c r="E176" i="10"/>
  <c r="F176" i="10"/>
  <c r="G176" i="10"/>
  <c r="H176" i="10"/>
  <c r="I176" i="10"/>
  <c r="J176" i="10"/>
  <c r="K176" i="10"/>
  <c r="L176" i="10"/>
  <c r="Q176" i="10"/>
  <c r="R176" i="10"/>
  <c r="A177" i="10"/>
  <c r="B177" i="10"/>
  <c r="C177" i="10"/>
  <c r="D177" i="10"/>
  <c r="E177" i="10"/>
  <c r="F177" i="10"/>
  <c r="G177" i="10"/>
  <c r="H177" i="10"/>
  <c r="I177" i="10"/>
  <c r="J177" i="10"/>
  <c r="K177" i="10"/>
  <c r="L177" i="10"/>
  <c r="Q177" i="10"/>
  <c r="R177" i="10"/>
  <c r="A178" i="10"/>
  <c r="B178" i="10"/>
  <c r="C178" i="10"/>
  <c r="D178" i="10"/>
  <c r="E178" i="10"/>
  <c r="F178" i="10"/>
  <c r="G178" i="10"/>
  <c r="H178" i="10"/>
  <c r="I178" i="10"/>
  <c r="J178" i="10"/>
  <c r="K178" i="10"/>
  <c r="L178" i="10"/>
  <c r="Q178" i="10"/>
  <c r="R178" i="10"/>
  <c r="A179" i="10"/>
  <c r="B179" i="10"/>
  <c r="C179" i="10"/>
  <c r="D179" i="10"/>
  <c r="E179" i="10"/>
  <c r="F179" i="10"/>
  <c r="G179" i="10"/>
  <c r="H179" i="10"/>
  <c r="I179" i="10"/>
  <c r="J179" i="10"/>
  <c r="K179" i="10"/>
  <c r="L179" i="10"/>
  <c r="Q179" i="10"/>
  <c r="R179" i="10"/>
  <c r="A180" i="10"/>
  <c r="B180" i="10"/>
  <c r="C180" i="10"/>
  <c r="D180" i="10"/>
  <c r="E180" i="10"/>
  <c r="F180" i="10"/>
  <c r="G180" i="10"/>
  <c r="H180" i="10"/>
  <c r="I180" i="10"/>
  <c r="J180" i="10"/>
  <c r="K180" i="10"/>
  <c r="L180" i="10"/>
  <c r="Q180" i="10"/>
  <c r="R180" i="10"/>
  <c r="A181" i="10"/>
  <c r="B181" i="10"/>
  <c r="C181" i="10"/>
  <c r="D181" i="10"/>
  <c r="E181" i="10"/>
  <c r="F181" i="10"/>
  <c r="G181" i="10"/>
  <c r="H181" i="10"/>
  <c r="I181" i="10"/>
  <c r="J181" i="10"/>
  <c r="K181" i="10"/>
  <c r="L181" i="10"/>
  <c r="Q181" i="10"/>
  <c r="R181" i="10"/>
  <c r="A182" i="10"/>
  <c r="B182" i="10"/>
  <c r="C182" i="10"/>
  <c r="D182" i="10"/>
  <c r="E182" i="10"/>
  <c r="F182" i="10"/>
  <c r="G182" i="10"/>
  <c r="H182" i="10"/>
  <c r="I182" i="10"/>
  <c r="J182" i="10"/>
  <c r="K182" i="10"/>
  <c r="L182" i="10"/>
  <c r="Q182" i="10"/>
  <c r="R182" i="10"/>
  <c r="A183" i="10"/>
  <c r="B183" i="10"/>
  <c r="C183" i="10"/>
  <c r="D183" i="10"/>
  <c r="E183" i="10"/>
  <c r="F183" i="10"/>
  <c r="G183" i="10"/>
  <c r="H183" i="10"/>
  <c r="I183" i="10"/>
  <c r="J183" i="10"/>
  <c r="K183" i="10"/>
  <c r="L183" i="10"/>
  <c r="Q183" i="10"/>
  <c r="R183" i="10"/>
  <c r="A184" i="10"/>
  <c r="B184" i="10"/>
  <c r="C184" i="10"/>
  <c r="D184" i="10"/>
  <c r="E184" i="10"/>
  <c r="F184" i="10"/>
  <c r="G184" i="10"/>
  <c r="H184" i="10"/>
  <c r="I184" i="10"/>
  <c r="J184" i="10"/>
  <c r="K184" i="10"/>
  <c r="L184" i="10"/>
  <c r="Q184" i="10"/>
  <c r="R184" i="10"/>
  <c r="A185" i="10"/>
  <c r="B185" i="10"/>
  <c r="C185" i="10"/>
  <c r="D185" i="10"/>
  <c r="E185" i="10"/>
  <c r="F185" i="10"/>
  <c r="G185" i="10"/>
  <c r="H185" i="10"/>
  <c r="I185" i="10"/>
  <c r="J185" i="10"/>
  <c r="K185" i="10"/>
  <c r="L185" i="10"/>
  <c r="Q185" i="10"/>
  <c r="R185" i="10"/>
  <c r="A186" i="10"/>
  <c r="B186" i="10"/>
  <c r="C186" i="10"/>
  <c r="D186" i="10"/>
  <c r="E186" i="10"/>
  <c r="F186" i="10"/>
  <c r="G186" i="10"/>
  <c r="H186" i="10"/>
  <c r="I186" i="10"/>
  <c r="J186" i="10"/>
  <c r="K186" i="10"/>
  <c r="L186" i="10"/>
  <c r="Q186" i="10"/>
  <c r="R186" i="10"/>
  <c r="A187" i="10"/>
  <c r="B187" i="10"/>
  <c r="C187" i="10"/>
  <c r="D187" i="10"/>
  <c r="E187" i="10"/>
  <c r="F187" i="10"/>
  <c r="G187" i="10"/>
  <c r="H187" i="10"/>
  <c r="I187" i="10"/>
  <c r="J187" i="10"/>
  <c r="K187" i="10"/>
  <c r="L187" i="10"/>
  <c r="Q187" i="10"/>
  <c r="R187" i="10"/>
  <c r="A188" i="10"/>
  <c r="B188" i="10"/>
  <c r="C188" i="10"/>
  <c r="D188" i="10"/>
  <c r="E188" i="10"/>
  <c r="F188" i="10"/>
  <c r="G188" i="10"/>
  <c r="H188" i="10"/>
  <c r="I188" i="10"/>
  <c r="J188" i="10"/>
  <c r="K188" i="10"/>
  <c r="L188" i="10"/>
  <c r="Q188" i="10"/>
  <c r="R188" i="10"/>
  <c r="A189" i="10"/>
  <c r="B189" i="10"/>
  <c r="C189" i="10"/>
  <c r="D189" i="10"/>
  <c r="E189" i="10"/>
  <c r="F189" i="10"/>
  <c r="G189" i="10"/>
  <c r="H189" i="10"/>
  <c r="I189" i="10"/>
  <c r="J189" i="10"/>
  <c r="K189" i="10"/>
  <c r="L189" i="10"/>
  <c r="Q189" i="10"/>
  <c r="R189" i="10"/>
  <c r="A190" i="10"/>
  <c r="B190" i="10"/>
  <c r="C190" i="10"/>
  <c r="D190" i="10"/>
  <c r="E190" i="10"/>
  <c r="F190" i="10"/>
  <c r="G190" i="10"/>
  <c r="H190" i="10"/>
  <c r="I190" i="10"/>
  <c r="J190" i="10"/>
  <c r="K190" i="10"/>
  <c r="L190" i="10"/>
  <c r="Q190" i="10"/>
  <c r="R190" i="10"/>
  <c r="A191" i="10"/>
  <c r="B191" i="10"/>
  <c r="C191" i="10"/>
  <c r="D191" i="10"/>
  <c r="E191" i="10"/>
  <c r="F191" i="10"/>
  <c r="G191" i="10"/>
  <c r="H191" i="10"/>
  <c r="I191" i="10"/>
  <c r="J191" i="10"/>
  <c r="K191" i="10"/>
  <c r="L191" i="10"/>
  <c r="Q191" i="10"/>
  <c r="R191" i="10"/>
  <c r="A192" i="10"/>
  <c r="B192" i="10"/>
  <c r="C192" i="10"/>
  <c r="D192" i="10"/>
  <c r="E192" i="10"/>
  <c r="F192" i="10"/>
  <c r="G192" i="10"/>
  <c r="H192" i="10"/>
  <c r="I192" i="10"/>
  <c r="J192" i="10"/>
  <c r="K192" i="10"/>
  <c r="L192" i="10"/>
  <c r="Q192" i="10"/>
  <c r="R192" i="10"/>
  <c r="A193" i="10"/>
  <c r="B193" i="10"/>
  <c r="C193" i="10"/>
  <c r="D193" i="10"/>
  <c r="E193" i="10"/>
  <c r="F193" i="10"/>
  <c r="G193" i="10"/>
  <c r="H193" i="10"/>
  <c r="I193" i="10"/>
  <c r="J193" i="10"/>
  <c r="K193" i="10"/>
  <c r="L193" i="10"/>
  <c r="Q193" i="10"/>
  <c r="R193" i="10"/>
  <c r="A194" i="10"/>
  <c r="B194" i="10"/>
  <c r="C194" i="10"/>
  <c r="D194" i="10"/>
  <c r="E194" i="10"/>
  <c r="F194" i="10"/>
  <c r="G194" i="10"/>
  <c r="H194" i="10"/>
  <c r="I194" i="10"/>
  <c r="J194" i="10"/>
  <c r="K194" i="10"/>
  <c r="L194" i="10"/>
  <c r="Q194" i="10"/>
  <c r="R194" i="10"/>
  <c r="A195" i="10"/>
  <c r="B195" i="10"/>
  <c r="C195" i="10"/>
  <c r="D195" i="10"/>
  <c r="E195" i="10"/>
  <c r="F195" i="10"/>
  <c r="G195" i="10"/>
  <c r="H195" i="10"/>
  <c r="I195" i="10"/>
  <c r="J195" i="10"/>
  <c r="K195" i="10"/>
  <c r="L195" i="10"/>
  <c r="Q195" i="10"/>
  <c r="R195" i="10"/>
  <c r="A196" i="10"/>
  <c r="B196" i="10"/>
  <c r="C196" i="10"/>
  <c r="D196" i="10"/>
  <c r="E196" i="10"/>
  <c r="F196" i="10"/>
  <c r="G196" i="10"/>
  <c r="H196" i="10"/>
  <c r="I196" i="10"/>
  <c r="J196" i="10"/>
  <c r="K196" i="10"/>
  <c r="L196" i="10"/>
  <c r="Q196" i="10"/>
  <c r="R196" i="10"/>
  <c r="A197" i="10"/>
  <c r="B197" i="10"/>
  <c r="C197" i="10"/>
  <c r="D197" i="10"/>
  <c r="E197" i="10"/>
  <c r="F197" i="10"/>
  <c r="G197" i="10"/>
  <c r="H197" i="10"/>
  <c r="I197" i="10"/>
  <c r="J197" i="10"/>
  <c r="K197" i="10"/>
  <c r="L197" i="10"/>
  <c r="Q197" i="10"/>
  <c r="R197" i="10"/>
  <c r="A198" i="10"/>
  <c r="B198" i="10"/>
  <c r="C198" i="10"/>
  <c r="D198" i="10"/>
  <c r="E198" i="10"/>
  <c r="F198" i="10"/>
  <c r="G198" i="10"/>
  <c r="H198" i="10"/>
  <c r="I198" i="10"/>
  <c r="J198" i="10"/>
  <c r="K198" i="10"/>
  <c r="L198" i="10"/>
  <c r="Q198" i="10"/>
  <c r="R198" i="10"/>
  <c r="A199" i="10"/>
  <c r="B199" i="10"/>
  <c r="C199" i="10"/>
  <c r="D199" i="10"/>
  <c r="E199" i="10"/>
  <c r="F199" i="10"/>
  <c r="G199" i="10"/>
  <c r="H199" i="10"/>
  <c r="I199" i="10"/>
  <c r="J199" i="10"/>
  <c r="K199" i="10"/>
  <c r="L199" i="10"/>
  <c r="Q199" i="10"/>
  <c r="R199" i="10"/>
  <c r="A200" i="10"/>
  <c r="B200" i="10"/>
  <c r="C200" i="10"/>
  <c r="D200" i="10"/>
  <c r="E200" i="10"/>
  <c r="F200" i="10"/>
  <c r="G200" i="10"/>
  <c r="H200" i="10"/>
  <c r="I200" i="10"/>
  <c r="J200" i="10"/>
  <c r="K200" i="10"/>
  <c r="L200" i="10"/>
  <c r="Q200" i="10"/>
  <c r="R200" i="10"/>
  <c r="A201" i="10"/>
  <c r="B201" i="10"/>
  <c r="C201" i="10"/>
  <c r="D201" i="10"/>
  <c r="E201" i="10"/>
  <c r="F201" i="10"/>
  <c r="G201" i="10"/>
  <c r="H201" i="10"/>
  <c r="I201" i="10"/>
  <c r="J201" i="10"/>
  <c r="K201" i="10"/>
  <c r="L201" i="10"/>
  <c r="Q201" i="10"/>
  <c r="R201" i="10"/>
  <c r="A202" i="10"/>
  <c r="B202" i="10"/>
  <c r="C202" i="10"/>
  <c r="D202" i="10"/>
  <c r="E202" i="10"/>
  <c r="F202" i="10"/>
  <c r="G202" i="10"/>
  <c r="H202" i="10"/>
  <c r="I202" i="10"/>
  <c r="J202" i="10"/>
  <c r="K202" i="10"/>
  <c r="L202" i="10"/>
  <c r="Q202" i="10"/>
  <c r="R202" i="10"/>
  <c r="A203" i="10"/>
  <c r="B203" i="10"/>
  <c r="C203" i="10"/>
  <c r="D203" i="10"/>
  <c r="E203" i="10"/>
  <c r="F203" i="10"/>
  <c r="G203" i="10"/>
  <c r="H203" i="10"/>
  <c r="I203" i="10"/>
  <c r="J203" i="10"/>
  <c r="K203" i="10"/>
  <c r="L203" i="10"/>
  <c r="Q203" i="10"/>
  <c r="R203" i="10"/>
  <c r="A204" i="10"/>
  <c r="B204" i="10"/>
  <c r="C204" i="10"/>
  <c r="D204" i="10"/>
  <c r="E204" i="10"/>
  <c r="F204" i="10"/>
  <c r="G204" i="10"/>
  <c r="H204" i="10"/>
  <c r="I204" i="10"/>
  <c r="J204" i="10"/>
  <c r="K204" i="10"/>
  <c r="L204" i="10"/>
  <c r="Q204" i="10"/>
  <c r="R204" i="10"/>
  <c r="A205" i="10"/>
  <c r="B205" i="10"/>
  <c r="C205" i="10"/>
  <c r="D205" i="10"/>
  <c r="E205" i="10"/>
  <c r="F205" i="10"/>
  <c r="G205" i="10"/>
  <c r="H205" i="10"/>
  <c r="I205" i="10"/>
  <c r="J205" i="10"/>
  <c r="K205" i="10"/>
  <c r="L205" i="10"/>
  <c r="Q205" i="10"/>
  <c r="R205" i="10"/>
  <c r="A206" i="10"/>
  <c r="B206" i="10"/>
  <c r="C206" i="10"/>
  <c r="D206" i="10"/>
  <c r="E206" i="10"/>
  <c r="F206" i="10"/>
  <c r="G206" i="10"/>
  <c r="H206" i="10"/>
  <c r="I206" i="10"/>
  <c r="J206" i="10"/>
  <c r="K206" i="10"/>
  <c r="L206" i="10"/>
  <c r="Q206" i="10"/>
  <c r="R206" i="10"/>
  <c r="A207" i="10"/>
  <c r="B207" i="10"/>
  <c r="C207" i="10"/>
  <c r="D207" i="10"/>
  <c r="E207" i="10"/>
  <c r="F207" i="10"/>
  <c r="G207" i="10"/>
  <c r="H207" i="10"/>
  <c r="I207" i="10"/>
  <c r="J207" i="10"/>
  <c r="K207" i="10"/>
  <c r="L207" i="10"/>
  <c r="Q207" i="10"/>
  <c r="R207" i="10"/>
  <c r="A208" i="10"/>
  <c r="B208" i="10"/>
  <c r="C208" i="10"/>
  <c r="D208" i="10"/>
  <c r="E208" i="10"/>
  <c r="F208" i="10"/>
  <c r="G208" i="10"/>
  <c r="H208" i="10"/>
  <c r="I208" i="10"/>
  <c r="J208" i="10"/>
  <c r="K208" i="10"/>
  <c r="L208" i="10"/>
  <c r="Q208" i="10"/>
  <c r="R208" i="10"/>
  <c r="A209" i="10"/>
  <c r="B209" i="10"/>
  <c r="C209" i="10"/>
  <c r="D209" i="10"/>
  <c r="E209" i="10"/>
  <c r="F209" i="10"/>
  <c r="G209" i="10"/>
  <c r="H209" i="10"/>
  <c r="I209" i="10"/>
  <c r="J209" i="10"/>
  <c r="K209" i="10"/>
  <c r="L209" i="10"/>
  <c r="Q209" i="10"/>
  <c r="R209" i="10"/>
  <c r="A210" i="10"/>
  <c r="B210" i="10"/>
  <c r="C210" i="10"/>
  <c r="D210" i="10"/>
  <c r="E210" i="10"/>
  <c r="F210" i="10"/>
  <c r="G210" i="10"/>
  <c r="H210" i="10"/>
  <c r="I210" i="10"/>
  <c r="J210" i="10"/>
  <c r="K210" i="10"/>
  <c r="L210" i="10"/>
  <c r="Q210" i="10"/>
  <c r="R210" i="10"/>
  <c r="A211" i="10"/>
  <c r="B211" i="10"/>
  <c r="C211" i="10"/>
  <c r="D211" i="10"/>
  <c r="E211" i="10"/>
  <c r="F211" i="10"/>
  <c r="G211" i="10"/>
  <c r="H211" i="10"/>
  <c r="I211" i="10"/>
  <c r="J211" i="10"/>
  <c r="K211" i="10"/>
  <c r="L211" i="10"/>
  <c r="Q211" i="10"/>
  <c r="R211" i="10"/>
  <c r="A212" i="10"/>
  <c r="B212" i="10"/>
  <c r="C212" i="10"/>
  <c r="D212" i="10"/>
  <c r="E212" i="10"/>
  <c r="F212" i="10"/>
  <c r="G212" i="10"/>
  <c r="H212" i="10"/>
  <c r="I212" i="10"/>
  <c r="J212" i="10"/>
  <c r="K212" i="10"/>
  <c r="L212" i="10"/>
  <c r="Q212" i="10"/>
  <c r="R212" i="10"/>
  <c r="A213" i="10"/>
  <c r="B213" i="10"/>
  <c r="C213" i="10"/>
  <c r="D213" i="10"/>
  <c r="E213" i="10"/>
  <c r="F213" i="10"/>
  <c r="G213" i="10"/>
  <c r="H213" i="10"/>
  <c r="I213" i="10"/>
  <c r="J213" i="10"/>
  <c r="K213" i="10"/>
  <c r="L213" i="10"/>
  <c r="Q213" i="10"/>
  <c r="R213" i="10"/>
  <c r="A214" i="10"/>
  <c r="B214" i="10"/>
  <c r="C214" i="10"/>
  <c r="D214" i="10"/>
  <c r="E214" i="10"/>
  <c r="F214" i="10"/>
  <c r="G214" i="10"/>
  <c r="H214" i="10"/>
  <c r="I214" i="10"/>
  <c r="J214" i="10"/>
  <c r="K214" i="10"/>
  <c r="L214" i="10"/>
  <c r="Q214" i="10"/>
  <c r="R214" i="10"/>
  <c r="A215" i="10"/>
  <c r="B215" i="10"/>
  <c r="C215" i="10"/>
  <c r="D215" i="10"/>
  <c r="E215" i="10"/>
  <c r="F215" i="10"/>
  <c r="G215" i="10"/>
  <c r="H215" i="10"/>
  <c r="I215" i="10"/>
  <c r="J215" i="10"/>
  <c r="K215" i="10"/>
  <c r="L215" i="10"/>
  <c r="Q215" i="10"/>
  <c r="R215" i="10"/>
  <c r="A216" i="10"/>
  <c r="B216" i="10"/>
  <c r="C216" i="10"/>
  <c r="D216" i="10"/>
  <c r="E216" i="10"/>
  <c r="F216" i="10"/>
  <c r="G216" i="10"/>
  <c r="H216" i="10"/>
  <c r="I216" i="10"/>
  <c r="J216" i="10"/>
  <c r="K216" i="10"/>
  <c r="L216" i="10"/>
  <c r="Q216" i="10"/>
  <c r="R216" i="10"/>
  <c r="A217" i="10"/>
  <c r="B217" i="10"/>
  <c r="C217" i="10"/>
  <c r="D217" i="10"/>
  <c r="E217" i="10"/>
  <c r="F217" i="10"/>
  <c r="G217" i="10"/>
  <c r="H217" i="10"/>
  <c r="I217" i="10"/>
  <c r="J217" i="10"/>
  <c r="K217" i="10"/>
  <c r="L217" i="10"/>
  <c r="Q217" i="10"/>
  <c r="R217" i="10"/>
  <c r="A218" i="10"/>
  <c r="B218" i="10"/>
  <c r="C218" i="10"/>
  <c r="D218" i="10"/>
  <c r="E218" i="10"/>
  <c r="F218" i="10"/>
  <c r="G218" i="10"/>
  <c r="H218" i="10"/>
  <c r="I218" i="10"/>
  <c r="J218" i="10"/>
  <c r="K218" i="10"/>
  <c r="L218" i="10"/>
  <c r="Q218" i="10"/>
  <c r="R218" i="10"/>
  <c r="A219" i="10"/>
  <c r="B219" i="10"/>
  <c r="C219" i="10"/>
  <c r="D219" i="10"/>
  <c r="E219" i="10"/>
  <c r="F219" i="10"/>
  <c r="G219" i="10"/>
  <c r="H219" i="10"/>
  <c r="I219" i="10"/>
  <c r="J219" i="10"/>
  <c r="K219" i="10"/>
  <c r="L219" i="10"/>
  <c r="Q219" i="10"/>
  <c r="R219" i="10"/>
  <c r="A220" i="10"/>
  <c r="B220" i="10"/>
  <c r="C220" i="10"/>
  <c r="D220" i="10"/>
  <c r="E220" i="10"/>
  <c r="F220" i="10"/>
  <c r="G220" i="10"/>
  <c r="H220" i="10"/>
  <c r="I220" i="10"/>
  <c r="J220" i="10"/>
  <c r="K220" i="10"/>
  <c r="L220" i="10"/>
  <c r="Q220" i="10"/>
  <c r="R220" i="10"/>
  <c r="A221" i="10"/>
  <c r="B221" i="10"/>
  <c r="C221" i="10"/>
  <c r="D221" i="10"/>
  <c r="E221" i="10"/>
  <c r="F221" i="10"/>
  <c r="G221" i="10"/>
  <c r="H221" i="10"/>
  <c r="I221" i="10"/>
  <c r="J221" i="10"/>
  <c r="K221" i="10"/>
  <c r="L221" i="10"/>
  <c r="Q221" i="10"/>
  <c r="R221" i="10"/>
  <c r="A222" i="10"/>
  <c r="B222" i="10"/>
  <c r="C222" i="10"/>
  <c r="D222" i="10"/>
  <c r="E222" i="10"/>
  <c r="F222" i="10"/>
  <c r="G222" i="10"/>
  <c r="H222" i="10"/>
  <c r="I222" i="10"/>
  <c r="J222" i="10"/>
  <c r="K222" i="10"/>
  <c r="L222" i="10"/>
  <c r="Q222" i="10"/>
  <c r="R222" i="10"/>
  <c r="A223" i="10"/>
  <c r="B223" i="10"/>
  <c r="C223" i="10"/>
  <c r="D223" i="10"/>
  <c r="E223" i="10"/>
  <c r="F223" i="10"/>
  <c r="G223" i="10"/>
  <c r="H223" i="10"/>
  <c r="I223" i="10"/>
  <c r="J223" i="10"/>
  <c r="K223" i="10"/>
  <c r="L223" i="10"/>
  <c r="Q223" i="10"/>
  <c r="R223" i="10"/>
  <c r="A224" i="10"/>
  <c r="B224" i="10"/>
  <c r="C224" i="10"/>
  <c r="D224" i="10"/>
  <c r="E224" i="10"/>
  <c r="F224" i="10"/>
  <c r="G224" i="10"/>
  <c r="H224" i="10"/>
  <c r="I224" i="10"/>
  <c r="J224" i="10"/>
  <c r="K224" i="10"/>
  <c r="L224" i="10"/>
  <c r="Q224" i="10"/>
  <c r="R224" i="10"/>
  <c r="A225" i="10"/>
  <c r="B225" i="10"/>
  <c r="C225" i="10"/>
  <c r="D225" i="10"/>
  <c r="E225" i="10"/>
  <c r="F225" i="10"/>
  <c r="G225" i="10"/>
  <c r="H225" i="10"/>
  <c r="I225" i="10"/>
  <c r="J225" i="10"/>
  <c r="K225" i="10"/>
  <c r="L225" i="10"/>
  <c r="Q225" i="10"/>
  <c r="R225" i="10"/>
  <c r="A226" i="10"/>
  <c r="B226" i="10"/>
  <c r="C226" i="10"/>
  <c r="D226" i="10"/>
  <c r="E226" i="10"/>
  <c r="F226" i="10"/>
  <c r="G226" i="10"/>
  <c r="H226" i="10"/>
  <c r="I226" i="10"/>
  <c r="J226" i="10"/>
  <c r="K226" i="10"/>
  <c r="L226" i="10"/>
  <c r="Q226" i="10"/>
  <c r="R226" i="10"/>
  <c r="A227" i="10"/>
  <c r="B227" i="10"/>
  <c r="C227" i="10"/>
  <c r="D227" i="10"/>
  <c r="E227" i="10"/>
  <c r="F227" i="10"/>
  <c r="G227" i="10"/>
  <c r="H227" i="10"/>
  <c r="I227" i="10"/>
  <c r="J227" i="10"/>
  <c r="K227" i="10"/>
  <c r="L227" i="10"/>
  <c r="Q227" i="10"/>
  <c r="R227" i="10"/>
  <c r="A228" i="10"/>
  <c r="B228" i="10"/>
  <c r="C228" i="10"/>
  <c r="D228" i="10"/>
  <c r="E228" i="10"/>
  <c r="F228" i="10"/>
  <c r="G228" i="10"/>
  <c r="H228" i="10"/>
  <c r="I228" i="10"/>
  <c r="J228" i="10"/>
  <c r="K228" i="10"/>
  <c r="L228" i="10"/>
  <c r="Q228" i="10"/>
  <c r="R228" i="10"/>
  <c r="A229" i="10"/>
  <c r="B229" i="10"/>
  <c r="C229" i="10"/>
  <c r="D229" i="10"/>
  <c r="E229" i="10"/>
  <c r="F229" i="10"/>
  <c r="G229" i="10"/>
  <c r="H229" i="10"/>
  <c r="I229" i="10"/>
  <c r="J229" i="10"/>
  <c r="K229" i="10"/>
  <c r="L229" i="10"/>
  <c r="Q229" i="10"/>
  <c r="R229" i="10"/>
  <c r="A230" i="10"/>
  <c r="B230" i="10"/>
  <c r="C230" i="10"/>
  <c r="D230" i="10"/>
  <c r="E230" i="10"/>
  <c r="F230" i="10"/>
  <c r="G230" i="10"/>
  <c r="H230" i="10"/>
  <c r="I230" i="10"/>
  <c r="J230" i="10"/>
  <c r="K230" i="10"/>
  <c r="L230" i="10"/>
  <c r="Q230" i="10"/>
  <c r="R230" i="10"/>
  <c r="A231" i="10"/>
  <c r="B231" i="10"/>
  <c r="C231" i="10"/>
  <c r="D231" i="10"/>
  <c r="E231" i="10"/>
  <c r="F231" i="10"/>
  <c r="G231" i="10"/>
  <c r="H231" i="10"/>
  <c r="I231" i="10"/>
  <c r="J231" i="10"/>
  <c r="K231" i="10"/>
  <c r="L231" i="10"/>
  <c r="Q231" i="10"/>
  <c r="R231" i="10"/>
  <c r="A232" i="10"/>
  <c r="B232" i="10"/>
  <c r="C232" i="10"/>
  <c r="D232" i="10"/>
  <c r="E232" i="10"/>
  <c r="F232" i="10"/>
  <c r="G232" i="10"/>
  <c r="H232" i="10"/>
  <c r="I232" i="10"/>
  <c r="J232" i="10"/>
  <c r="K232" i="10"/>
  <c r="L232" i="10"/>
  <c r="Q232" i="10"/>
  <c r="R232" i="10"/>
  <c r="A233" i="10"/>
  <c r="B233" i="10"/>
  <c r="C233" i="10"/>
  <c r="D233" i="10"/>
  <c r="E233" i="10"/>
  <c r="F233" i="10"/>
  <c r="G233" i="10"/>
  <c r="H233" i="10"/>
  <c r="I233" i="10"/>
  <c r="J233" i="10"/>
  <c r="K233" i="10"/>
  <c r="L233" i="10"/>
  <c r="Q233" i="10"/>
  <c r="R233" i="10"/>
  <c r="A234" i="10"/>
  <c r="B234" i="10"/>
  <c r="C234" i="10"/>
  <c r="D234" i="10"/>
  <c r="E234" i="10"/>
  <c r="F234" i="10"/>
  <c r="G234" i="10"/>
  <c r="H234" i="10"/>
  <c r="I234" i="10"/>
  <c r="J234" i="10"/>
  <c r="K234" i="10"/>
  <c r="L234" i="10"/>
  <c r="Q234" i="10"/>
  <c r="R234" i="10"/>
  <c r="A235" i="10"/>
  <c r="B235" i="10"/>
  <c r="C235" i="10"/>
  <c r="D235" i="10"/>
  <c r="E235" i="10"/>
  <c r="F235" i="10"/>
  <c r="G235" i="10"/>
  <c r="H235" i="10"/>
  <c r="I235" i="10"/>
  <c r="J235" i="10"/>
  <c r="K235" i="10"/>
  <c r="L235" i="10"/>
  <c r="Q235" i="10"/>
  <c r="R235" i="10"/>
  <c r="A236" i="10"/>
  <c r="B236" i="10"/>
  <c r="C236" i="10"/>
  <c r="D236" i="10"/>
  <c r="E236" i="10"/>
  <c r="F236" i="10"/>
  <c r="G236" i="10"/>
  <c r="H236" i="10"/>
  <c r="I236" i="10"/>
  <c r="J236" i="10"/>
  <c r="K236" i="10"/>
  <c r="L236" i="10"/>
  <c r="Q236" i="10"/>
  <c r="R236" i="10"/>
  <c r="A237" i="10"/>
  <c r="B237" i="10"/>
  <c r="C237" i="10"/>
  <c r="D237" i="10"/>
  <c r="E237" i="10"/>
  <c r="F237" i="10"/>
  <c r="G237" i="10"/>
  <c r="H237" i="10"/>
  <c r="I237" i="10"/>
  <c r="J237" i="10"/>
  <c r="K237" i="10"/>
  <c r="L237" i="10"/>
  <c r="Q237" i="10"/>
  <c r="R237" i="10"/>
  <c r="A238" i="10"/>
  <c r="B238" i="10"/>
  <c r="C238" i="10"/>
  <c r="D238" i="10"/>
  <c r="E238" i="10"/>
  <c r="F238" i="10"/>
  <c r="G238" i="10"/>
  <c r="H238" i="10"/>
  <c r="I238" i="10"/>
  <c r="J238" i="10"/>
  <c r="K238" i="10"/>
  <c r="L238" i="10"/>
  <c r="Q238" i="10"/>
  <c r="R238" i="10"/>
  <c r="A239" i="10"/>
  <c r="B239" i="10"/>
  <c r="C239" i="10"/>
  <c r="D239" i="10"/>
  <c r="E239" i="10"/>
  <c r="F239" i="10"/>
  <c r="G239" i="10"/>
  <c r="H239" i="10"/>
  <c r="I239" i="10"/>
  <c r="J239" i="10"/>
  <c r="K239" i="10"/>
  <c r="L239" i="10"/>
  <c r="Q239" i="10"/>
  <c r="R239" i="10"/>
  <c r="A240" i="10"/>
  <c r="B240" i="10"/>
  <c r="C240" i="10"/>
  <c r="D240" i="10"/>
  <c r="E240" i="10"/>
  <c r="F240" i="10"/>
  <c r="G240" i="10"/>
  <c r="H240" i="10"/>
  <c r="I240" i="10"/>
  <c r="J240" i="10"/>
  <c r="K240" i="10"/>
  <c r="L240" i="10"/>
  <c r="Q240" i="10"/>
  <c r="R240" i="10"/>
  <c r="A241" i="10"/>
  <c r="B241" i="10"/>
  <c r="C241" i="10"/>
  <c r="D241" i="10"/>
  <c r="E241" i="10"/>
  <c r="F241" i="10"/>
  <c r="G241" i="10"/>
  <c r="H241" i="10"/>
  <c r="I241" i="10"/>
  <c r="J241" i="10"/>
  <c r="K241" i="10"/>
  <c r="L241" i="10"/>
  <c r="Q241" i="10"/>
  <c r="R241" i="10"/>
  <c r="A242" i="10"/>
  <c r="B242" i="10"/>
  <c r="C242" i="10"/>
  <c r="D242" i="10"/>
  <c r="E242" i="10"/>
  <c r="F242" i="10"/>
  <c r="G242" i="10"/>
  <c r="H242" i="10"/>
  <c r="I242" i="10"/>
  <c r="J242" i="10"/>
  <c r="K242" i="10"/>
  <c r="L242" i="10"/>
  <c r="Q242" i="10"/>
  <c r="R242" i="10"/>
  <c r="A243" i="10"/>
  <c r="B243" i="10"/>
  <c r="C243" i="10"/>
  <c r="D243" i="10"/>
  <c r="E243" i="10"/>
  <c r="F243" i="10"/>
  <c r="G243" i="10"/>
  <c r="H243" i="10"/>
  <c r="I243" i="10"/>
  <c r="J243" i="10"/>
  <c r="K243" i="10"/>
  <c r="L243" i="10"/>
  <c r="Q243" i="10"/>
  <c r="R243" i="10"/>
  <c r="A244" i="10"/>
  <c r="B244" i="10"/>
  <c r="C244" i="10"/>
  <c r="D244" i="10"/>
  <c r="E244" i="10"/>
  <c r="F244" i="10"/>
  <c r="G244" i="10"/>
  <c r="H244" i="10"/>
  <c r="I244" i="10"/>
  <c r="J244" i="10"/>
  <c r="K244" i="10"/>
  <c r="L244" i="10"/>
  <c r="Q244" i="10"/>
  <c r="R244" i="10"/>
  <c r="A245" i="10"/>
  <c r="B245" i="10"/>
  <c r="C245" i="10"/>
  <c r="D245" i="10"/>
  <c r="E245" i="10"/>
  <c r="F245" i="10"/>
  <c r="G245" i="10"/>
  <c r="H245" i="10"/>
  <c r="I245" i="10"/>
  <c r="J245" i="10"/>
  <c r="K245" i="10"/>
  <c r="L245" i="10"/>
  <c r="Q245" i="10"/>
  <c r="R245" i="10"/>
  <c r="A246" i="10"/>
  <c r="B246" i="10"/>
  <c r="C246" i="10"/>
  <c r="D246" i="10"/>
  <c r="E246" i="10"/>
  <c r="F246" i="10"/>
  <c r="G246" i="10"/>
  <c r="H246" i="10"/>
  <c r="I246" i="10"/>
  <c r="J246" i="10"/>
  <c r="K246" i="10"/>
  <c r="L246" i="10"/>
  <c r="Q246" i="10"/>
  <c r="R246" i="10"/>
  <c r="A247" i="10"/>
  <c r="B247" i="10"/>
  <c r="C247" i="10"/>
  <c r="D247" i="10"/>
  <c r="E247" i="10"/>
  <c r="F247" i="10"/>
  <c r="G247" i="10"/>
  <c r="H247" i="10"/>
  <c r="I247" i="10"/>
  <c r="J247" i="10"/>
  <c r="K247" i="10"/>
  <c r="L247" i="10"/>
  <c r="Q247" i="10"/>
  <c r="R247" i="10"/>
  <c r="A248" i="10"/>
  <c r="B248" i="10"/>
  <c r="C248" i="10"/>
  <c r="D248" i="10"/>
  <c r="E248" i="10"/>
  <c r="F248" i="10"/>
  <c r="G248" i="10"/>
  <c r="H248" i="10"/>
  <c r="I248" i="10"/>
  <c r="J248" i="10"/>
  <c r="K248" i="10"/>
  <c r="L248" i="10"/>
  <c r="Q248" i="10"/>
  <c r="R248" i="10"/>
  <c r="A249" i="10"/>
  <c r="B249" i="10"/>
  <c r="C249" i="10"/>
  <c r="D249" i="10"/>
  <c r="E249" i="10"/>
  <c r="F249" i="10"/>
  <c r="G249" i="10"/>
  <c r="H249" i="10"/>
  <c r="I249" i="10"/>
  <c r="J249" i="10"/>
  <c r="K249" i="10"/>
  <c r="L249" i="10"/>
  <c r="Q249" i="10"/>
  <c r="R249" i="10"/>
  <c r="A250" i="10"/>
  <c r="B250" i="10"/>
  <c r="C250" i="10"/>
  <c r="D250" i="10"/>
  <c r="E250" i="10"/>
  <c r="F250" i="10"/>
  <c r="G250" i="10"/>
  <c r="H250" i="10"/>
  <c r="I250" i="10"/>
  <c r="J250" i="10"/>
  <c r="K250" i="10"/>
  <c r="L250" i="10"/>
  <c r="Q250" i="10"/>
  <c r="R250" i="10"/>
  <c r="A251" i="10"/>
  <c r="B251" i="10"/>
  <c r="C251" i="10"/>
  <c r="D251" i="10"/>
  <c r="E251" i="10"/>
  <c r="F251" i="10"/>
  <c r="G251" i="10"/>
  <c r="H251" i="10"/>
  <c r="I251" i="10"/>
  <c r="J251" i="10"/>
  <c r="K251" i="10"/>
  <c r="L251" i="10"/>
  <c r="Q251" i="10"/>
  <c r="R251" i="10"/>
  <c r="A252" i="10"/>
  <c r="B252" i="10"/>
  <c r="C252" i="10"/>
  <c r="D252" i="10"/>
  <c r="E252" i="10"/>
  <c r="F252" i="10"/>
  <c r="G252" i="10"/>
  <c r="H252" i="10"/>
  <c r="I252" i="10"/>
  <c r="J252" i="10"/>
  <c r="K252" i="10"/>
  <c r="L252" i="10"/>
  <c r="Q252" i="10"/>
  <c r="R252" i="10"/>
  <c r="A253" i="10"/>
  <c r="B253" i="10"/>
  <c r="C253" i="10"/>
  <c r="D253" i="10"/>
  <c r="E253" i="10"/>
  <c r="F253" i="10"/>
  <c r="G253" i="10"/>
  <c r="H253" i="10"/>
  <c r="I253" i="10"/>
  <c r="J253" i="10"/>
  <c r="K253" i="10"/>
  <c r="L253" i="10"/>
  <c r="Q253" i="10"/>
  <c r="R253" i="10"/>
  <c r="A254" i="10"/>
  <c r="B254" i="10"/>
  <c r="C254" i="10"/>
  <c r="D254" i="10"/>
  <c r="E254" i="10"/>
  <c r="F254" i="10"/>
  <c r="G254" i="10"/>
  <c r="H254" i="10"/>
  <c r="I254" i="10"/>
  <c r="J254" i="10"/>
  <c r="K254" i="10"/>
  <c r="L254" i="10"/>
  <c r="Q254" i="10"/>
  <c r="R254" i="10"/>
  <c r="A255" i="10"/>
  <c r="B255" i="10"/>
  <c r="C255" i="10"/>
  <c r="D255" i="10"/>
  <c r="E255" i="10"/>
  <c r="F255" i="10"/>
  <c r="G255" i="10"/>
  <c r="H255" i="10"/>
  <c r="I255" i="10"/>
  <c r="J255" i="10"/>
  <c r="K255" i="10"/>
  <c r="L255" i="10"/>
  <c r="Q255" i="10"/>
  <c r="R255" i="10"/>
  <c r="A256" i="10"/>
  <c r="B256" i="10"/>
  <c r="C256" i="10"/>
  <c r="D256" i="10"/>
  <c r="E256" i="10"/>
  <c r="F256" i="10"/>
  <c r="G256" i="10"/>
  <c r="H256" i="10"/>
  <c r="I256" i="10"/>
  <c r="J256" i="10"/>
  <c r="K256" i="10"/>
  <c r="L256" i="10"/>
  <c r="Q256" i="10"/>
  <c r="R256" i="10"/>
  <c r="A257" i="10"/>
  <c r="B257" i="10"/>
  <c r="C257" i="10"/>
  <c r="D257" i="10"/>
  <c r="E257" i="10"/>
  <c r="F257" i="10"/>
  <c r="G257" i="10"/>
  <c r="H257" i="10"/>
  <c r="I257" i="10"/>
  <c r="J257" i="10"/>
  <c r="K257" i="10"/>
  <c r="L257" i="10"/>
  <c r="Q257" i="10"/>
  <c r="R257" i="10"/>
  <c r="A258" i="10"/>
  <c r="B258" i="10"/>
  <c r="C258" i="10"/>
  <c r="D258" i="10"/>
  <c r="E258" i="10"/>
  <c r="F258" i="10"/>
  <c r="G258" i="10"/>
  <c r="H258" i="10"/>
  <c r="I258" i="10"/>
  <c r="J258" i="10"/>
  <c r="K258" i="10"/>
  <c r="L258" i="10"/>
  <c r="Q258" i="10"/>
  <c r="R258" i="10"/>
  <c r="A259" i="10"/>
  <c r="B259" i="10"/>
  <c r="C259" i="10"/>
  <c r="D259" i="10"/>
  <c r="E259" i="10"/>
  <c r="F259" i="10"/>
  <c r="G259" i="10"/>
  <c r="H259" i="10"/>
  <c r="I259" i="10"/>
  <c r="J259" i="10"/>
  <c r="K259" i="10"/>
  <c r="L259" i="10"/>
  <c r="Q259" i="10"/>
  <c r="R259" i="10"/>
  <c r="A260" i="10"/>
  <c r="B260" i="10"/>
  <c r="C260" i="10"/>
  <c r="D260" i="10"/>
  <c r="E260" i="10"/>
  <c r="F260" i="10"/>
  <c r="G260" i="10"/>
  <c r="H260" i="10"/>
  <c r="I260" i="10"/>
  <c r="J260" i="10"/>
  <c r="K260" i="10"/>
  <c r="L260" i="10"/>
  <c r="Q260" i="10"/>
  <c r="R260" i="10"/>
  <c r="A261" i="10"/>
  <c r="B261" i="10"/>
  <c r="C261" i="10"/>
  <c r="D261" i="10"/>
  <c r="E261" i="10"/>
  <c r="F261" i="10"/>
  <c r="G261" i="10"/>
  <c r="H261" i="10"/>
  <c r="I261" i="10"/>
  <c r="J261" i="10"/>
  <c r="K261" i="10"/>
  <c r="L261" i="10"/>
  <c r="Q261" i="10"/>
  <c r="R261" i="10"/>
  <c r="A262" i="10"/>
  <c r="B262" i="10"/>
  <c r="C262" i="10"/>
  <c r="D262" i="10"/>
  <c r="E262" i="10"/>
  <c r="F262" i="10"/>
  <c r="G262" i="10"/>
  <c r="H262" i="10"/>
  <c r="I262" i="10"/>
  <c r="J262" i="10"/>
  <c r="K262" i="10"/>
  <c r="L262" i="10"/>
  <c r="Q262" i="10"/>
  <c r="R262" i="10"/>
  <c r="A263" i="10"/>
  <c r="B263" i="10"/>
  <c r="C263" i="10"/>
  <c r="D263" i="10"/>
  <c r="E263" i="10"/>
  <c r="F263" i="10"/>
  <c r="G263" i="10"/>
  <c r="H263" i="10"/>
  <c r="I263" i="10"/>
  <c r="J263" i="10"/>
  <c r="K263" i="10"/>
  <c r="L263" i="10"/>
  <c r="Q263" i="10"/>
  <c r="R263" i="10"/>
  <c r="A264" i="10"/>
  <c r="B264" i="10"/>
  <c r="C264" i="10"/>
  <c r="D264" i="10"/>
  <c r="E264" i="10"/>
  <c r="F264" i="10"/>
  <c r="G264" i="10"/>
  <c r="H264" i="10"/>
  <c r="I264" i="10"/>
  <c r="J264" i="10"/>
  <c r="K264" i="10"/>
  <c r="L264" i="10"/>
  <c r="Q264" i="10"/>
  <c r="R264" i="10"/>
  <c r="A265" i="10"/>
  <c r="B265" i="10"/>
  <c r="C265" i="10"/>
  <c r="D265" i="10"/>
  <c r="E265" i="10"/>
  <c r="F265" i="10"/>
  <c r="G265" i="10"/>
  <c r="H265" i="10"/>
  <c r="I265" i="10"/>
  <c r="J265" i="10"/>
  <c r="K265" i="10"/>
  <c r="L265" i="10"/>
  <c r="Q265" i="10"/>
  <c r="R265" i="10"/>
  <c r="A266" i="10"/>
  <c r="B266" i="10"/>
  <c r="C266" i="10"/>
  <c r="D266" i="10"/>
  <c r="E266" i="10"/>
  <c r="F266" i="10"/>
  <c r="G266" i="10"/>
  <c r="H266" i="10"/>
  <c r="I266" i="10"/>
  <c r="J266" i="10"/>
  <c r="K266" i="10"/>
  <c r="L266" i="10"/>
  <c r="Q266" i="10"/>
  <c r="R266" i="10"/>
  <c r="A267" i="10"/>
  <c r="B267" i="10"/>
  <c r="C267" i="10"/>
  <c r="D267" i="10"/>
  <c r="E267" i="10"/>
  <c r="F267" i="10"/>
  <c r="G267" i="10"/>
  <c r="H267" i="10"/>
  <c r="I267" i="10"/>
  <c r="J267" i="10"/>
  <c r="K267" i="10"/>
  <c r="L267" i="10"/>
  <c r="Q267" i="10"/>
  <c r="R267" i="10"/>
  <c r="A268" i="10"/>
  <c r="B268" i="10"/>
  <c r="C268" i="10"/>
  <c r="D268" i="10"/>
  <c r="E268" i="10"/>
  <c r="F268" i="10"/>
  <c r="G268" i="10"/>
  <c r="H268" i="10"/>
  <c r="I268" i="10"/>
  <c r="J268" i="10"/>
  <c r="K268" i="10"/>
  <c r="L268" i="10"/>
  <c r="Q268" i="10"/>
  <c r="R268" i="10"/>
  <c r="A269" i="10"/>
  <c r="B269" i="10"/>
  <c r="C269" i="10"/>
  <c r="D269" i="10"/>
  <c r="E269" i="10"/>
  <c r="F269" i="10"/>
  <c r="G269" i="10"/>
  <c r="H269" i="10"/>
  <c r="I269" i="10"/>
  <c r="J269" i="10"/>
  <c r="K269" i="10"/>
  <c r="L269" i="10"/>
  <c r="Q269" i="10"/>
  <c r="R269" i="10"/>
  <c r="A270" i="10"/>
  <c r="B270" i="10"/>
  <c r="C270" i="10"/>
  <c r="D270" i="10"/>
  <c r="E270" i="10"/>
  <c r="F270" i="10"/>
  <c r="G270" i="10"/>
  <c r="H270" i="10"/>
  <c r="I270" i="10"/>
  <c r="J270" i="10"/>
  <c r="K270" i="10"/>
  <c r="L270" i="10"/>
  <c r="Q270" i="10"/>
  <c r="R270" i="10"/>
  <c r="A271" i="10"/>
  <c r="B271" i="10"/>
  <c r="C271" i="10"/>
  <c r="D271" i="10"/>
  <c r="E271" i="10"/>
  <c r="F271" i="10"/>
  <c r="G271" i="10"/>
  <c r="H271" i="10"/>
  <c r="I271" i="10"/>
  <c r="J271" i="10"/>
  <c r="K271" i="10"/>
  <c r="L271" i="10"/>
  <c r="Q271" i="10"/>
  <c r="R271" i="10"/>
  <c r="A272" i="10"/>
  <c r="B272" i="10"/>
  <c r="C272" i="10"/>
  <c r="D272" i="10"/>
  <c r="E272" i="10"/>
  <c r="F272" i="10"/>
  <c r="G272" i="10"/>
  <c r="H272" i="10"/>
  <c r="I272" i="10"/>
  <c r="J272" i="10"/>
  <c r="K272" i="10"/>
  <c r="L272" i="10"/>
  <c r="Q272" i="10"/>
  <c r="R272" i="10"/>
  <c r="A273" i="10"/>
  <c r="B273" i="10"/>
  <c r="C273" i="10"/>
  <c r="D273" i="10"/>
  <c r="E273" i="10"/>
  <c r="F273" i="10"/>
  <c r="G273" i="10"/>
  <c r="H273" i="10"/>
  <c r="I273" i="10"/>
  <c r="J273" i="10"/>
  <c r="K273" i="10"/>
  <c r="L273" i="10"/>
  <c r="Q273" i="10"/>
  <c r="R273" i="10"/>
  <c r="A274" i="10"/>
  <c r="B274" i="10"/>
  <c r="C274" i="10"/>
  <c r="D274" i="10"/>
  <c r="E274" i="10"/>
  <c r="F274" i="10"/>
  <c r="G274" i="10"/>
  <c r="H274" i="10"/>
  <c r="I274" i="10"/>
  <c r="J274" i="10"/>
  <c r="K274" i="10"/>
  <c r="L274" i="10"/>
  <c r="Q274" i="10"/>
  <c r="R274" i="10"/>
  <c r="A275" i="10"/>
  <c r="B275" i="10"/>
  <c r="C275" i="10"/>
  <c r="D275" i="10"/>
  <c r="E275" i="10"/>
  <c r="F275" i="10"/>
  <c r="G275" i="10"/>
  <c r="H275" i="10"/>
  <c r="I275" i="10"/>
  <c r="J275" i="10"/>
  <c r="K275" i="10"/>
  <c r="L275" i="10"/>
  <c r="Q275" i="10"/>
  <c r="R275" i="10"/>
  <c r="A276" i="10"/>
  <c r="B276" i="10"/>
  <c r="C276" i="10"/>
  <c r="D276" i="10"/>
  <c r="E276" i="10"/>
  <c r="F276" i="10"/>
  <c r="G276" i="10"/>
  <c r="H276" i="10"/>
  <c r="I276" i="10"/>
  <c r="J276" i="10"/>
  <c r="K276" i="10"/>
  <c r="L276" i="10"/>
  <c r="Q276" i="10"/>
  <c r="R276" i="10"/>
  <c r="A277" i="10"/>
  <c r="B277" i="10"/>
  <c r="C277" i="10"/>
  <c r="D277" i="10"/>
  <c r="E277" i="10"/>
  <c r="F277" i="10"/>
  <c r="G277" i="10"/>
  <c r="H277" i="10"/>
  <c r="I277" i="10"/>
  <c r="J277" i="10"/>
  <c r="K277" i="10"/>
  <c r="L277" i="10"/>
  <c r="Q277" i="10"/>
  <c r="R277" i="10"/>
  <c r="A278" i="10"/>
  <c r="B278" i="10"/>
  <c r="C278" i="10"/>
  <c r="D278" i="10"/>
  <c r="E278" i="10"/>
  <c r="F278" i="10"/>
  <c r="G278" i="10"/>
  <c r="H278" i="10"/>
  <c r="I278" i="10"/>
  <c r="J278" i="10"/>
  <c r="K278" i="10"/>
  <c r="L278" i="10"/>
  <c r="Q278" i="10"/>
  <c r="R278" i="10"/>
  <c r="A279" i="10"/>
  <c r="B279" i="10"/>
  <c r="C279" i="10"/>
  <c r="D279" i="10"/>
  <c r="E279" i="10"/>
  <c r="F279" i="10"/>
  <c r="G279" i="10"/>
  <c r="H279" i="10"/>
  <c r="I279" i="10"/>
  <c r="J279" i="10"/>
  <c r="K279" i="10"/>
  <c r="L279" i="10"/>
  <c r="Q279" i="10"/>
  <c r="R279" i="10"/>
  <c r="A280" i="10"/>
  <c r="B280" i="10"/>
  <c r="C280" i="10"/>
  <c r="D280" i="10"/>
  <c r="E280" i="10"/>
  <c r="F280" i="10"/>
  <c r="G280" i="10"/>
  <c r="H280" i="10"/>
  <c r="I280" i="10"/>
  <c r="J280" i="10"/>
  <c r="K280" i="10"/>
  <c r="L280" i="10"/>
  <c r="Q280" i="10"/>
  <c r="R280" i="10"/>
  <c r="A281" i="10"/>
  <c r="B281" i="10"/>
  <c r="C281" i="10"/>
  <c r="D281" i="10"/>
  <c r="E281" i="10"/>
  <c r="F281" i="10"/>
  <c r="G281" i="10"/>
  <c r="H281" i="10"/>
  <c r="I281" i="10"/>
  <c r="J281" i="10"/>
  <c r="K281" i="10"/>
  <c r="L281" i="10"/>
  <c r="Q281" i="10"/>
  <c r="R281" i="10"/>
  <c r="A282" i="10"/>
  <c r="B282" i="10"/>
  <c r="C282" i="10"/>
  <c r="D282" i="10"/>
  <c r="E282" i="10"/>
  <c r="F282" i="10"/>
  <c r="G282" i="10"/>
  <c r="H282" i="10"/>
  <c r="I282" i="10"/>
  <c r="J282" i="10"/>
  <c r="K282" i="10"/>
  <c r="L282" i="10"/>
  <c r="Q282" i="10"/>
  <c r="R282" i="10"/>
  <c r="A283" i="10"/>
  <c r="B283" i="10"/>
  <c r="C283" i="10"/>
  <c r="D283" i="10"/>
  <c r="E283" i="10"/>
  <c r="F283" i="10"/>
  <c r="G283" i="10"/>
  <c r="H283" i="10"/>
  <c r="I283" i="10"/>
  <c r="J283" i="10"/>
  <c r="K283" i="10"/>
  <c r="L283" i="10"/>
  <c r="Q283" i="10"/>
  <c r="R283" i="10"/>
  <c r="A284" i="10"/>
  <c r="B284" i="10"/>
  <c r="C284" i="10"/>
  <c r="D284" i="10"/>
  <c r="E284" i="10"/>
  <c r="F284" i="10"/>
  <c r="G284" i="10"/>
  <c r="H284" i="10"/>
  <c r="I284" i="10"/>
  <c r="J284" i="10"/>
  <c r="K284" i="10"/>
  <c r="L284" i="10"/>
  <c r="Q284" i="10"/>
  <c r="R284" i="10"/>
  <c r="A285" i="10"/>
  <c r="B285" i="10"/>
  <c r="C285" i="10"/>
  <c r="D285" i="10"/>
  <c r="E285" i="10"/>
  <c r="F285" i="10"/>
  <c r="G285" i="10"/>
  <c r="H285" i="10"/>
  <c r="I285" i="10"/>
  <c r="J285" i="10"/>
  <c r="K285" i="10"/>
  <c r="L285" i="10"/>
  <c r="Q285" i="10"/>
  <c r="R285" i="10"/>
  <c r="A286" i="10"/>
  <c r="B286" i="10"/>
  <c r="C286" i="10"/>
  <c r="D286" i="10"/>
  <c r="E286" i="10"/>
  <c r="F286" i="10"/>
  <c r="G286" i="10"/>
  <c r="H286" i="10"/>
  <c r="I286" i="10"/>
  <c r="J286" i="10"/>
  <c r="K286" i="10"/>
  <c r="L286" i="10"/>
  <c r="Q286" i="10"/>
  <c r="R286" i="10"/>
  <c r="A287" i="10"/>
  <c r="B287" i="10"/>
  <c r="C287" i="10"/>
  <c r="D287" i="10"/>
  <c r="E287" i="10"/>
  <c r="F287" i="10"/>
  <c r="G287" i="10"/>
  <c r="H287" i="10"/>
  <c r="I287" i="10"/>
  <c r="J287" i="10"/>
  <c r="K287" i="10"/>
  <c r="L287" i="10"/>
  <c r="Q287" i="10"/>
  <c r="R287" i="10"/>
  <c r="A288" i="10"/>
  <c r="B288" i="10"/>
  <c r="C288" i="10"/>
  <c r="D288" i="10"/>
  <c r="E288" i="10"/>
  <c r="F288" i="10"/>
  <c r="G288" i="10"/>
  <c r="H288" i="10"/>
  <c r="I288" i="10"/>
  <c r="J288" i="10"/>
  <c r="K288" i="10"/>
  <c r="L288" i="10"/>
  <c r="Q288" i="10"/>
  <c r="R288" i="10"/>
  <c r="A289" i="10"/>
  <c r="B289" i="10"/>
  <c r="C289" i="10"/>
  <c r="D289" i="10"/>
  <c r="E289" i="10"/>
  <c r="F289" i="10"/>
  <c r="G289" i="10"/>
  <c r="H289" i="10"/>
  <c r="I289" i="10"/>
  <c r="J289" i="10"/>
  <c r="K289" i="10"/>
  <c r="L289" i="10"/>
  <c r="Q289" i="10"/>
  <c r="R289" i="10"/>
  <c r="A290" i="10"/>
  <c r="B290" i="10"/>
  <c r="C290" i="10"/>
  <c r="D290" i="10"/>
  <c r="E290" i="10"/>
  <c r="F290" i="10"/>
  <c r="G290" i="10"/>
  <c r="H290" i="10"/>
  <c r="I290" i="10"/>
  <c r="J290" i="10"/>
  <c r="K290" i="10"/>
  <c r="L290" i="10"/>
  <c r="Q290" i="10"/>
  <c r="R290" i="10"/>
  <c r="A291" i="10"/>
  <c r="B291" i="10"/>
  <c r="C291" i="10"/>
  <c r="D291" i="10"/>
  <c r="E291" i="10"/>
  <c r="F291" i="10"/>
  <c r="G291" i="10"/>
  <c r="H291" i="10"/>
  <c r="I291" i="10"/>
  <c r="J291" i="10"/>
  <c r="K291" i="10"/>
  <c r="L291" i="10"/>
  <c r="M291" i="10"/>
  <c r="N291" i="10"/>
  <c r="O291" i="10"/>
  <c r="P291" i="10"/>
  <c r="Q291" i="10"/>
  <c r="R291" i="10"/>
  <c r="A292" i="10"/>
  <c r="B292" i="10"/>
  <c r="C292" i="10"/>
  <c r="D292" i="10"/>
  <c r="E292" i="10"/>
  <c r="F292" i="10"/>
  <c r="G292" i="10"/>
  <c r="H292" i="10"/>
  <c r="I292" i="10"/>
  <c r="J292" i="10"/>
  <c r="K292" i="10"/>
  <c r="L292" i="10"/>
  <c r="M292" i="10"/>
  <c r="N292" i="10"/>
  <c r="O292" i="10"/>
  <c r="P292" i="10"/>
  <c r="Q292" i="10"/>
  <c r="R292" i="10"/>
  <c r="A293" i="10"/>
  <c r="B293" i="10"/>
  <c r="C293" i="10"/>
  <c r="D293" i="10"/>
  <c r="E293" i="10"/>
  <c r="F293" i="10"/>
  <c r="G293" i="10"/>
  <c r="H293" i="10"/>
  <c r="I293" i="10"/>
  <c r="J293" i="10"/>
  <c r="K293" i="10"/>
  <c r="L293" i="10"/>
  <c r="M293" i="10"/>
  <c r="N293" i="10"/>
  <c r="O293" i="10"/>
  <c r="P293" i="10"/>
  <c r="Q293" i="10"/>
  <c r="R293" i="10"/>
  <c r="A294" i="10"/>
  <c r="B294" i="10"/>
  <c r="C294" i="10"/>
  <c r="D294" i="10"/>
  <c r="E294" i="10"/>
  <c r="F294" i="10"/>
  <c r="G294" i="10"/>
  <c r="H294" i="10"/>
  <c r="I294" i="10"/>
  <c r="J294" i="10"/>
  <c r="K294" i="10"/>
  <c r="L294" i="10"/>
  <c r="M294" i="10"/>
  <c r="N294" i="10"/>
  <c r="O294" i="10"/>
  <c r="P294" i="10"/>
  <c r="Q294" i="10"/>
  <c r="R294" i="10"/>
  <c r="A295" i="10"/>
  <c r="B295" i="10"/>
  <c r="C295" i="10"/>
  <c r="D295" i="10"/>
  <c r="E295" i="10"/>
  <c r="F295" i="10"/>
  <c r="G295" i="10"/>
  <c r="H295" i="10"/>
  <c r="I295" i="10"/>
  <c r="J295" i="10"/>
  <c r="K295" i="10"/>
  <c r="L295" i="10"/>
  <c r="M295" i="10"/>
  <c r="N295" i="10"/>
  <c r="O295" i="10"/>
  <c r="P295" i="10"/>
  <c r="Q295" i="10"/>
  <c r="R295" i="10"/>
  <c r="A296" i="10"/>
  <c r="B296" i="10"/>
  <c r="C296" i="10"/>
  <c r="D296" i="10"/>
  <c r="E296" i="10"/>
  <c r="F296" i="10"/>
  <c r="G296" i="10"/>
  <c r="H296" i="10"/>
  <c r="I296" i="10"/>
  <c r="J296" i="10"/>
  <c r="K296" i="10"/>
  <c r="L296" i="10"/>
  <c r="M296" i="10"/>
  <c r="N296" i="10"/>
  <c r="O296" i="10"/>
  <c r="P296" i="10"/>
  <c r="Q296" i="10"/>
  <c r="R296" i="10"/>
  <c r="A297" i="10"/>
  <c r="B297" i="10"/>
  <c r="C297" i="10"/>
  <c r="D297" i="10"/>
  <c r="E297" i="10"/>
  <c r="F297" i="10"/>
  <c r="G297" i="10"/>
  <c r="H297" i="10"/>
  <c r="I297" i="10"/>
  <c r="J297" i="10"/>
  <c r="K297" i="10"/>
  <c r="L297" i="10"/>
  <c r="M297" i="10"/>
  <c r="N297" i="10"/>
  <c r="O297" i="10"/>
  <c r="P297" i="10"/>
  <c r="Q297" i="10"/>
  <c r="R297" i="10"/>
  <c r="A298" i="10"/>
  <c r="B298" i="10"/>
  <c r="C298" i="10"/>
  <c r="D298" i="10"/>
  <c r="E298" i="10"/>
  <c r="F298" i="10"/>
  <c r="G298" i="10"/>
  <c r="H298" i="10"/>
  <c r="I298" i="10"/>
  <c r="J298" i="10"/>
  <c r="K298" i="10"/>
  <c r="L298" i="10"/>
  <c r="M298" i="10"/>
  <c r="N298" i="10"/>
  <c r="O298" i="10"/>
  <c r="P298" i="10"/>
  <c r="Q298" i="10"/>
  <c r="R298" i="10"/>
  <c r="A299" i="10"/>
  <c r="B299" i="10"/>
  <c r="C299" i="10"/>
  <c r="D299" i="10"/>
  <c r="E299" i="10"/>
  <c r="F299" i="10"/>
  <c r="G299" i="10"/>
  <c r="H299" i="10"/>
  <c r="I299" i="10"/>
  <c r="J299" i="10"/>
  <c r="K299" i="10"/>
  <c r="L299" i="10"/>
  <c r="M299" i="10"/>
  <c r="N299" i="10"/>
  <c r="O299" i="10"/>
  <c r="P299" i="10"/>
  <c r="Q299" i="10"/>
  <c r="R299" i="10"/>
  <c r="A300" i="10"/>
  <c r="B300" i="10"/>
  <c r="C300" i="10"/>
  <c r="D300" i="10"/>
  <c r="E300" i="10"/>
  <c r="F300" i="10"/>
  <c r="G300" i="10"/>
  <c r="H300" i="10"/>
  <c r="I300" i="10"/>
  <c r="J300" i="10"/>
  <c r="K300" i="10"/>
  <c r="L300" i="10"/>
  <c r="M300" i="10"/>
  <c r="N300" i="10"/>
  <c r="O300" i="10"/>
  <c r="P300" i="10"/>
  <c r="Q300" i="10"/>
  <c r="R300" i="10"/>
  <c r="A301" i="10"/>
  <c r="B301" i="10"/>
  <c r="C301" i="10"/>
  <c r="D301" i="10"/>
  <c r="E301" i="10"/>
  <c r="F301" i="10"/>
  <c r="G301" i="10"/>
  <c r="H301" i="10"/>
  <c r="I301" i="10"/>
  <c r="J301" i="10"/>
  <c r="K301" i="10"/>
  <c r="L301" i="10"/>
  <c r="M301" i="10"/>
  <c r="N301" i="10"/>
  <c r="O301" i="10"/>
  <c r="P301" i="10"/>
  <c r="Q301" i="10"/>
  <c r="R301" i="10"/>
  <c r="A302" i="10"/>
  <c r="B302" i="10"/>
  <c r="C302" i="10"/>
  <c r="D302" i="10"/>
  <c r="E302" i="10"/>
  <c r="F302" i="10"/>
  <c r="G302" i="10"/>
  <c r="H302" i="10"/>
  <c r="I302" i="10"/>
  <c r="J302" i="10"/>
  <c r="K302" i="10"/>
  <c r="L302" i="10"/>
  <c r="M302" i="10"/>
  <c r="N302" i="10"/>
  <c r="O302" i="10"/>
  <c r="P302" i="10"/>
  <c r="Q302" i="10"/>
  <c r="R302" i="10"/>
  <c r="A303" i="10"/>
  <c r="B303" i="10"/>
  <c r="C303" i="10"/>
  <c r="D303" i="10"/>
  <c r="E303" i="10"/>
  <c r="F303" i="10"/>
  <c r="G303" i="10"/>
  <c r="H303" i="10"/>
  <c r="I303" i="10"/>
  <c r="J303" i="10"/>
  <c r="K303" i="10"/>
  <c r="L303" i="10"/>
  <c r="M303" i="10"/>
  <c r="N303" i="10"/>
  <c r="O303" i="10"/>
  <c r="P303" i="10"/>
  <c r="Q303" i="10"/>
  <c r="R303" i="10"/>
  <c r="A304" i="10"/>
  <c r="B304" i="10"/>
  <c r="C304" i="10"/>
  <c r="D304" i="10"/>
  <c r="E304" i="10"/>
  <c r="F304" i="10"/>
  <c r="G304" i="10"/>
  <c r="H304" i="10"/>
  <c r="I304" i="10"/>
  <c r="J304" i="10"/>
  <c r="K304" i="10"/>
  <c r="L304" i="10"/>
  <c r="M304" i="10"/>
  <c r="N304" i="10"/>
  <c r="O304" i="10"/>
  <c r="P304" i="10"/>
  <c r="Q304" i="10"/>
  <c r="R304" i="10"/>
  <c r="A305" i="10"/>
  <c r="B305" i="10"/>
  <c r="C305" i="10"/>
  <c r="D305" i="10"/>
  <c r="E305" i="10"/>
  <c r="F305" i="10"/>
  <c r="G305" i="10"/>
  <c r="H305" i="10"/>
  <c r="I305" i="10"/>
  <c r="J305" i="10"/>
  <c r="K305" i="10"/>
  <c r="L305" i="10"/>
  <c r="M305" i="10"/>
  <c r="N305" i="10"/>
  <c r="O305" i="10"/>
  <c r="P305" i="10"/>
  <c r="Q305" i="10"/>
  <c r="R305" i="10"/>
  <c r="A306" i="10"/>
  <c r="B306" i="10"/>
  <c r="C306" i="10"/>
  <c r="D306" i="10"/>
  <c r="E306" i="10"/>
  <c r="F306" i="10"/>
  <c r="G306" i="10"/>
  <c r="H306" i="10"/>
  <c r="I306" i="10"/>
  <c r="J306" i="10"/>
  <c r="K306" i="10"/>
  <c r="L306" i="10"/>
  <c r="M306" i="10"/>
  <c r="N306" i="10"/>
  <c r="O306" i="10"/>
  <c r="P306" i="10"/>
  <c r="Q306" i="10"/>
  <c r="R306" i="10"/>
  <c r="A307" i="10"/>
  <c r="B307" i="10"/>
  <c r="C307" i="10"/>
  <c r="D307" i="10"/>
  <c r="E307" i="10"/>
  <c r="F307" i="10"/>
  <c r="G307" i="10"/>
  <c r="H307" i="10"/>
  <c r="I307" i="10"/>
  <c r="J307" i="10"/>
  <c r="K307" i="10"/>
  <c r="L307" i="10"/>
  <c r="M307" i="10"/>
  <c r="N307" i="10"/>
  <c r="O307" i="10"/>
  <c r="P307" i="10"/>
  <c r="Q307" i="10"/>
  <c r="R307" i="10"/>
  <c r="A308" i="10"/>
  <c r="B308" i="10"/>
  <c r="C308" i="10"/>
  <c r="D308" i="10"/>
  <c r="E308" i="10"/>
  <c r="F308" i="10"/>
  <c r="G308" i="10"/>
  <c r="H308" i="10"/>
  <c r="I308" i="10"/>
  <c r="J308" i="10"/>
  <c r="K308" i="10"/>
  <c r="L308" i="10"/>
  <c r="M308" i="10"/>
  <c r="N308" i="10"/>
  <c r="O308" i="10"/>
  <c r="P308" i="10"/>
  <c r="Q308" i="10"/>
  <c r="R308" i="10"/>
  <c r="A309" i="10"/>
  <c r="B309" i="10"/>
  <c r="C309" i="10"/>
  <c r="D309" i="10"/>
  <c r="E309" i="10"/>
  <c r="F309" i="10"/>
  <c r="G309" i="10"/>
  <c r="H309" i="10"/>
  <c r="I309" i="10"/>
  <c r="J309" i="10"/>
  <c r="K309" i="10"/>
  <c r="L309" i="10"/>
  <c r="M309" i="10"/>
  <c r="N309" i="10"/>
  <c r="O309" i="10"/>
  <c r="P309" i="10"/>
  <c r="Q309" i="10"/>
  <c r="R309" i="10"/>
  <c r="A310" i="10"/>
  <c r="B310" i="10"/>
  <c r="C310" i="10"/>
  <c r="D310" i="10"/>
  <c r="E310" i="10"/>
  <c r="F310" i="10"/>
  <c r="G310" i="10"/>
  <c r="H310" i="10"/>
  <c r="I310" i="10"/>
  <c r="J310" i="10"/>
  <c r="K310" i="10"/>
  <c r="L310" i="10"/>
  <c r="M310" i="10"/>
  <c r="N310" i="10"/>
  <c r="O310" i="10"/>
  <c r="P310" i="10"/>
  <c r="Q310" i="10"/>
  <c r="R310" i="10"/>
  <c r="A311" i="10"/>
  <c r="B311" i="10"/>
  <c r="C311" i="10"/>
  <c r="D311" i="10"/>
  <c r="E311" i="10"/>
  <c r="F311" i="10"/>
  <c r="G311" i="10"/>
  <c r="H311" i="10"/>
  <c r="I311" i="10"/>
  <c r="J311" i="10"/>
  <c r="K311" i="10"/>
  <c r="L311" i="10"/>
  <c r="M311" i="10"/>
  <c r="N311" i="10"/>
  <c r="O311" i="10"/>
  <c r="P311" i="10"/>
  <c r="Q311" i="10"/>
  <c r="R311" i="10"/>
  <c r="A312" i="10"/>
  <c r="B312" i="10"/>
  <c r="C312" i="10"/>
  <c r="D312" i="10"/>
  <c r="E312" i="10"/>
  <c r="F312" i="10"/>
  <c r="G312" i="10"/>
  <c r="H312" i="10"/>
  <c r="I312" i="10"/>
  <c r="J312" i="10"/>
  <c r="K312" i="10"/>
  <c r="L312" i="10"/>
  <c r="M312" i="10"/>
  <c r="N312" i="10"/>
  <c r="O312" i="10"/>
  <c r="P312" i="10"/>
  <c r="Q312" i="10"/>
  <c r="R312" i="10"/>
  <c r="A313" i="10"/>
  <c r="B313" i="10"/>
  <c r="C313" i="10"/>
  <c r="D313" i="10"/>
  <c r="E313" i="10"/>
  <c r="F313" i="10"/>
  <c r="G313" i="10"/>
  <c r="H313" i="10"/>
  <c r="I313" i="10"/>
  <c r="J313" i="10"/>
  <c r="K313" i="10"/>
  <c r="L313" i="10"/>
  <c r="M313" i="10"/>
  <c r="N313" i="10"/>
  <c r="O313" i="10"/>
  <c r="P313" i="10"/>
  <c r="Q313" i="10"/>
  <c r="R313" i="10"/>
  <c r="A314" i="10"/>
  <c r="B314" i="10"/>
  <c r="C314" i="10"/>
  <c r="D314" i="10"/>
  <c r="E314" i="10"/>
  <c r="F314" i="10"/>
  <c r="G314" i="10"/>
  <c r="H314" i="10"/>
  <c r="I314" i="10"/>
  <c r="J314" i="10"/>
  <c r="K314" i="10"/>
  <c r="L314" i="10"/>
  <c r="M314" i="10"/>
  <c r="N314" i="10"/>
  <c r="O314" i="10"/>
  <c r="P314" i="10"/>
  <c r="Q314" i="10"/>
  <c r="R314" i="10"/>
  <c r="A315" i="10"/>
  <c r="B315" i="10"/>
  <c r="C315" i="10"/>
  <c r="D315" i="10"/>
  <c r="E315" i="10"/>
  <c r="F315" i="10"/>
  <c r="G315" i="10"/>
  <c r="H315" i="10"/>
  <c r="I315" i="10"/>
  <c r="J315" i="10"/>
  <c r="K315" i="10"/>
  <c r="L315" i="10"/>
  <c r="M315" i="10"/>
  <c r="N315" i="10"/>
  <c r="O315" i="10"/>
  <c r="P315" i="10"/>
  <c r="Q315" i="10"/>
  <c r="R315" i="10"/>
  <c r="A316" i="10"/>
  <c r="B316" i="10"/>
  <c r="C316" i="10"/>
  <c r="D316" i="10"/>
  <c r="E316" i="10"/>
  <c r="F316" i="10"/>
  <c r="G316" i="10"/>
  <c r="H316" i="10"/>
  <c r="I316" i="10"/>
  <c r="J316" i="10"/>
  <c r="K316" i="10"/>
  <c r="L316" i="10"/>
  <c r="M316" i="10"/>
  <c r="N316" i="10"/>
  <c r="O316" i="10"/>
  <c r="P316" i="10"/>
  <c r="Q316" i="10"/>
  <c r="R316" i="10"/>
  <c r="A317" i="10"/>
  <c r="B317" i="10"/>
  <c r="C317" i="10"/>
  <c r="D317" i="10"/>
  <c r="E317" i="10"/>
  <c r="F317" i="10"/>
  <c r="G317" i="10"/>
  <c r="H317" i="10"/>
  <c r="I317" i="10"/>
  <c r="J317" i="10"/>
  <c r="K317" i="10"/>
  <c r="L317" i="10"/>
  <c r="M317" i="10"/>
  <c r="N317" i="10"/>
  <c r="O317" i="10"/>
  <c r="P317" i="10"/>
  <c r="Q317" i="10"/>
  <c r="R317" i="10"/>
  <c r="A318" i="10"/>
  <c r="B318" i="10"/>
  <c r="C318" i="10"/>
  <c r="D318" i="10"/>
  <c r="E318" i="10"/>
  <c r="F318" i="10"/>
  <c r="G318" i="10"/>
  <c r="H318" i="10"/>
  <c r="I318" i="10"/>
  <c r="J318" i="10"/>
  <c r="K318" i="10"/>
  <c r="L318" i="10"/>
  <c r="M318" i="10"/>
  <c r="N318" i="10"/>
  <c r="O318" i="10"/>
  <c r="P318" i="10"/>
  <c r="Q318" i="10"/>
  <c r="R318" i="10"/>
  <c r="A319" i="10"/>
  <c r="B319" i="10"/>
  <c r="C319" i="10"/>
  <c r="D319" i="10"/>
  <c r="E319" i="10"/>
  <c r="F319" i="10"/>
  <c r="G319" i="10"/>
  <c r="H319" i="10"/>
  <c r="I319" i="10"/>
  <c r="J319" i="10"/>
  <c r="K319" i="10"/>
  <c r="L319" i="10"/>
  <c r="M319" i="10"/>
  <c r="N319" i="10"/>
  <c r="O319" i="10"/>
  <c r="P319" i="10"/>
  <c r="Q319" i="10"/>
  <c r="R319" i="10"/>
  <c r="A320" i="10"/>
  <c r="B320" i="10"/>
  <c r="C320" i="10"/>
  <c r="D320" i="10"/>
  <c r="E320" i="10"/>
  <c r="F320" i="10"/>
  <c r="G320" i="10"/>
  <c r="H320" i="10"/>
  <c r="I320" i="10"/>
  <c r="J320" i="10"/>
  <c r="K320" i="10"/>
  <c r="L320" i="10"/>
  <c r="M320" i="10"/>
  <c r="N320" i="10"/>
  <c r="O320" i="10"/>
  <c r="P320" i="10"/>
  <c r="Q320" i="10"/>
  <c r="R320" i="10"/>
  <c r="A321" i="10"/>
  <c r="B321" i="10"/>
  <c r="C321" i="10"/>
  <c r="D321" i="10"/>
  <c r="E321" i="10"/>
  <c r="F321" i="10"/>
  <c r="G321" i="10"/>
  <c r="H321" i="10"/>
  <c r="I321" i="10"/>
  <c r="J321" i="10"/>
  <c r="K321" i="10"/>
  <c r="L321" i="10"/>
  <c r="M321" i="10"/>
  <c r="N321" i="10"/>
  <c r="O321" i="10"/>
  <c r="P321" i="10"/>
  <c r="Q321" i="10"/>
  <c r="R321" i="10"/>
  <c r="A322" i="10"/>
  <c r="B322" i="10"/>
  <c r="C322" i="10"/>
  <c r="D322" i="10"/>
  <c r="E322" i="10"/>
  <c r="F322" i="10"/>
  <c r="G322" i="10"/>
  <c r="H322" i="10"/>
  <c r="I322" i="10"/>
  <c r="J322" i="10"/>
  <c r="K322" i="10"/>
  <c r="L322" i="10"/>
  <c r="M322" i="10"/>
  <c r="N322" i="10"/>
  <c r="O322" i="10"/>
  <c r="P322" i="10"/>
  <c r="Q322" i="10"/>
  <c r="R322" i="10"/>
  <c r="A323" i="10"/>
  <c r="B323" i="10"/>
  <c r="C323" i="10"/>
  <c r="D323" i="10"/>
  <c r="E323" i="10"/>
  <c r="F323" i="10"/>
  <c r="G323" i="10"/>
  <c r="H323" i="10"/>
  <c r="I323" i="10"/>
  <c r="J323" i="10"/>
  <c r="K323" i="10"/>
  <c r="L323" i="10"/>
  <c r="M323" i="10"/>
  <c r="N323" i="10"/>
  <c r="O323" i="10"/>
  <c r="P323" i="10"/>
  <c r="Q323" i="10"/>
  <c r="R323" i="10"/>
  <c r="A324" i="10"/>
  <c r="B324" i="10"/>
  <c r="C324" i="10"/>
  <c r="D324" i="10"/>
  <c r="E324" i="10"/>
  <c r="F324" i="10"/>
  <c r="G324" i="10"/>
  <c r="H324" i="10"/>
  <c r="I324" i="10"/>
  <c r="J324" i="10"/>
  <c r="K324" i="10"/>
  <c r="L324" i="10"/>
  <c r="M324" i="10"/>
  <c r="N324" i="10"/>
  <c r="O324" i="10"/>
  <c r="P324" i="10"/>
  <c r="Q324" i="10"/>
  <c r="R324" i="10"/>
  <c r="A325" i="10"/>
  <c r="B325" i="10"/>
  <c r="C325" i="10"/>
  <c r="D325" i="10"/>
  <c r="E325" i="10"/>
  <c r="F325" i="10"/>
  <c r="G325" i="10"/>
  <c r="H325" i="10"/>
  <c r="I325" i="10"/>
  <c r="J325" i="10"/>
  <c r="K325" i="10"/>
  <c r="L325" i="10"/>
  <c r="M325" i="10"/>
  <c r="N325" i="10"/>
  <c r="O325" i="10"/>
  <c r="P325" i="10"/>
  <c r="Q325" i="10"/>
  <c r="R325" i="10"/>
  <c r="A326" i="10"/>
  <c r="B326" i="10"/>
  <c r="C326" i="10"/>
  <c r="D326" i="10"/>
  <c r="E326" i="10"/>
  <c r="F326" i="10"/>
  <c r="G326" i="10"/>
  <c r="H326" i="10"/>
  <c r="I326" i="10"/>
  <c r="J326" i="10"/>
  <c r="K326" i="10"/>
  <c r="L326" i="10"/>
  <c r="M326" i="10"/>
  <c r="N326" i="10"/>
  <c r="O326" i="10"/>
  <c r="P326" i="10"/>
  <c r="Q326" i="10"/>
  <c r="R326" i="10"/>
  <c r="A327" i="10"/>
  <c r="B327" i="10"/>
  <c r="C327" i="10"/>
  <c r="D327" i="10"/>
  <c r="E327" i="10"/>
  <c r="F327" i="10"/>
  <c r="G327" i="10"/>
  <c r="H327" i="10"/>
  <c r="I327" i="10"/>
  <c r="J327" i="10"/>
  <c r="K327" i="10"/>
  <c r="L327" i="10"/>
  <c r="M327" i="10"/>
  <c r="N327" i="10"/>
  <c r="O327" i="10"/>
  <c r="P327" i="10"/>
  <c r="Q327" i="10"/>
  <c r="R327" i="10"/>
  <c r="A328" i="10"/>
  <c r="B328" i="10"/>
  <c r="C328" i="10"/>
  <c r="D328" i="10"/>
  <c r="E328" i="10"/>
  <c r="F328" i="10"/>
  <c r="G328" i="10"/>
  <c r="H328" i="10"/>
  <c r="I328" i="10"/>
  <c r="J328" i="10"/>
  <c r="K328" i="10"/>
  <c r="L328" i="10"/>
  <c r="M328" i="10"/>
  <c r="N328" i="10"/>
  <c r="O328" i="10"/>
  <c r="P328" i="10"/>
  <c r="Q328" i="10"/>
  <c r="R328" i="10"/>
  <c r="A329" i="10"/>
  <c r="B329" i="10"/>
  <c r="C329" i="10"/>
  <c r="D329" i="10"/>
  <c r="E329" i="10"/>
  <c r="F329" i="10"/>
  <c r="G329" i="10"/>
  <c r="H329" i="10"/>
  <c r="I329" i="10"/>
  <c r="J329" i="10"/>
  <c r="K329" i="10"/>
  <c r="L329" i="10"/>
  <c r="M329" i="10"/>
  <c r="N329" i="10"/>
  <c r="O329" i="10"/>
  <c r="P329" i="10"/>
  <c r="Q329" i="10"/>
  <c r="R329" i="10"/>
  <c r="A330" i="10"/>
  <c r="B330" i="10"/>
  <c r="C330" i="10"/>
  <c r="D330" i="10"/>
  <c r="E330" i="10"/>
  <c r="F330" i="10"/>
  <c r="G330" i="10"/>
  <c r="H330" i="10"/>
  <c r="I330" i="10"/>
  <c r="J330" i="10"/>
  <c r="K330" i="10"/>
  <c r="L330" i="10"/>
  <c r="M330" i="10"/>
  <c r="N330" i="10"/>
  <c r="O330" i="10"/>
  <c r="P330" i="10"/>
  <c r="Q330" i="10"/>
  <c r="R330" i="10"/>
  <c r="A331" i="10"/>
  <c r="B331" i="10"/>
  <c r="C331" i="10"/>
  <c r="D331" i="10"/>
  <c r="E331" i="10"/>
  <c r="F331" i="10"/>
  <c r="G331" i="10"/>
  <c r="H331" i="10"/>
  <c r="I331" i="10"/>
  <c r="J331" i="10"/>
  <c r="K331" i="10"/>
  <c r="L331" i="10"/>
  <c r="M331" i="10"/>
  <c r="N331" i="10"/>
  <c r="O331" i="10"/>
  <c r="P331" i="10"/>
  <c r="Q331" i="10"/>
  <c r="R331" i="10"/>
  <c r="A332" i="10"/>
  <c r="B332" i="10"/>
  <c r="C332" i="10"/>
  <c r="D332" i="10"/>
  <c r="E332" i="10"/>
  <c r="F332" i="10"/>
  <c r="G332" i="10"/>
  <c r="H332" i="10"/>
  <c r="I332" i="10"/>
  <c r="J332" i="10"/>
  <c r="K332" i="10"/>
  <c r="L332" i="10"/>
  <c r="M332" i="10"/>
  <c r="N332" i="10"/>
  <c r="O332" i="10"/>
  <c r="P332" i="10"/>
  <c r="Q332" i="10"/>
  <c r="R332" i="10"/>
  <c r="A333" i="10"/>
  <c r="B333" i="10"/>
  <c r="C333" i="10"/>
  <c r="D333" i="10"/>
  <c r="E333" i="10"/>
  <c r="F333" i="10"/>
  <c r="G333" i="10"/>
  <c r="H333" i="10"/>
  <c r="I333" i="10"/>
  <c r="J333" i="10"/>
  <c r="K333" i="10"/>
  <c r="L333" i="10"/>
  <c r="M333" i="10"/>
  <c r="N333" i="10"/>
  <c r="O333" i="10"/>
  <c r="P333" i="10"/>
  <c r="Q333" i="10"/>
  <c r="R333" i="10"/>
  <c r="A334" i="10"/>
  <c r="B334" i="10"/>
  <c r="C334" i="10"/>
  <c r="D334" i="10"/>
  <c r="E334" i="10"/>
  <c r="F334" i="10"/>
  <c r="G334" i="10"/>
  <c r="H334" i="10"/>
  <c r="I334" i="10"/>
  <c r="J334" i="10"/>
  <c r="K334" i="10"/>
  <c r="L334" i="10"/>
  <c r="M334" i="10"/>
  <c r="N334" i="10"/>
  <c r="O334" i="10"/>
  <c r="P334" i="10"/>
  <c r="Q334" i="10"/>
  <c r="R334" i="10"/>
  <c r="A335" i="10"/>
  <c r="B335" i="10"/>
  <c r="C335" i="10"/>
  <c r="D335" i="10"/>
  <c r="E335" i="10"/>
  <c r="F335" i="10"/>
  <c r="G335" i="10"/>
  <c r="H335" i="10"/>
  <c r="I335" i="10"/>
  <c r="J335" i="10"/>
  <c r="K335" i="10"/>
  <c r="L335" i="10"/>
  <c r="M335" i="10"/>
  <c r="N335" i="10"/>
  <c r="O335" i="10"/>
  <c r="P335" i="10"/>
  <c r="Q335" i="10"/>
  <c r="R335" i="10"/>
  <c r="A336" i="10"/>
  <c r="B336" i="10"/>
  <c r="C336" i="10"/>
  <c r="D336" i="10"/>
  <c r="E336" i="10"/>
  <c r="F336" i="10"/>
  <c r="G336" i="10"/>
  <c r="H336" i="10"/>
  <c r="I336" i="10"/>
  <c r="J336" i="10"/>
  <c r="K336" i="10"/>
  <c r="L336" i="10"/>
  <c r="M336" i="10"/>
  <c r="N336" i="10"/>
  <c r="O336" i="10"/>
  <c r="P336" i="10"/>
  <c r="Q336" i="10"/>
  <c r="R336" i="10"/>
  <c r="A337" i="10"/>
  <c r="B337" i="10"/>
  <c r="C337" i="10"/>
  <c r="D337" i="10"/>
  <c r="E337" i="10"/>
  <c r="F337" i="10"/>
  <c r="G337" i="10"/>
  <c r="H337" i="10"/>
  <c r="I337" i="10"/>
  <c r="J337" i="10"/>
  <c r="K337" i="10"/>
  <c r="L337" i="10"/>
  <c r="M337" i="10"/>
  <c r="N337" i="10"/>
  <c r="O337" i="10"/>
  <c r="P337" i="10"/>
  <c r="Q337" i="10"/>
  <c r="R337" i="10"/>
  <c r="A338" i="10"/>
  <c r="B338" i="10"/>
  <c r="C338" i="10"/>
  <c r="D338" i="10"/>
  <c r="E338" i="10"/>
  <c r="F338" i="10"/>
  <c r="G338" i="10"/>
  <c r="H338" i="10"/>
  <c r="I338" i="10"/>
  <c r="J338" i="10"/>
  <c r="K338" i="10"/>
  <c r="L338" i="10"/>
  <c r="M338" i="10"/>
  <c r="N338" i="10"/>
  <c r="O338" i="10"/>
  <c r="P338" i="10"/>
  <c r="Q338" i="10"/>
  <c r="R338" i="10"/>
  <c r="A339" i="10"/>
  <c r="B339" i="10"/>
  <c r="C339" i="10"/>
  <c r="D339" i="10"/>
  <c r="E339" i="10"/>
  <c r="F339" i="10"/>
  <c r="G339" i="10"/>
  <c r="H339" i="10"/>
  <c r="I339" i="10"/>
  <c r="J339" i="10"/>
  <c r="K339" i="10"/>
  <c r="L339" i="10"/>
  <c r="M339" i="10"/>
  <c r="N339" i="10"/>
  <c r="O339" i="10"/>
  <c r="P339" i="10"/>
  <c r="Q339" i="10"/>
  <c r="R339" i="10"/>
  <c r="A340" i="10"/>
  <c r="B340" i="10"/>
  <c r="C340" i="10"/>
  <c r="D340" i="10"/>
  <c r="E340" i="10"/>
  <c r="F340" i="10"/>
  <c r="G340" i="10"/>
  <c r="H340" i="10"/>
  <c r="I340" i="10"/>
  <c r="J340" i="10"/>
  <c r="K340" i="10"/>
  <c r="L340" i="10"/>
  <c r="M340" i="10"/>
  <c r="N340" i="10"/>
  <c r="O340" i="10"/>
  <c r="P340" i="10"/>
  <c r="Q340" i="10"/>
  <c r="R340" i="10"/>
  <c r="A341" i="10"/>
  <c r="B341" i="10"/>
  <c r="C341" i="10"/>
  <c r="D341" i="10"/>
  <c r="E341" i="10"/>
  <c r="F341" i="10"/>
  <c r="G341" i="10"/>
  <c r="H341" i="10"/>
  <c r="I341" i="10"/>
  <c r="J341" i="10"/>
  <c r="K341" i="10"/>
  <c r="L341" i="10"/>
  <c r="M341" i="10"/>
  <c r="N341" i="10"/>
  <c r="O341" i="10"/>
  <c r="P341" i="10"/>
  <c r="Q341" i="10"/>
  <c r="R341" i="10"/>
  <c r="A342" i="10"/>
  <c r="B342" i="10"/>
  <c r="C342" i="10"/>
  <c r="D342" i="10"/>
  <c r="E342" i="10"/>
  <c r="F342" i="10"/>
  <c r="G342" i="10"/>
  <c r="H342" i="10"/>
  <c r="I342" i="10"/>
  <c r="J342" i="10"/>
  <c r="K342" i="10"/>
  <c r="L342" i="10"/>
  <c r="M342" i="10"/>
  <c r="N342" i="10"/>
  <c r="O342" i="10"/>
  <c r="P342" i="10"/>
  <c r="Q342" i="10"/>
  <c r="R342" i="10"/>
  <c r="A343" i="10"/>
  <c r="B343" i="10"/>
  <c r="C343" i="10"/>
  <c r="D343" i="10"/>
  <c r="E343" i="10"/>
  <c r="F343" i="10"/>
  <c r="G343" i="10"/>
  <c r="H343" i="10"/>
  <c r="I343" i="10"/>
  <c r="J343" i="10"/>
  <c r="K343" i="10"/>
  <c r="L343" i="10"/>
  <c r="M343" i="10"/>
  <c r="N343" i="10"/>
  <c r="O343" i="10"/>
  <c r="P343" i="10"/>
  <c r="Q343" i="10"/>
  <c r="R343" i="10"/>
  <c r="A344" i="10"/>
  <c r="B344" i="10"/>
  <c r="C344" i="10"/>
  <c r="D344" i="10"/>
  <c r="E344" i="10"/>
  <c r="F344" i="10"/>
  <c r="G344" i="10"/>
  <c r="H344" i="10"/>
  <c r="I344" i="10"/>
  <c r="J344" i="10"/>
  <c r="K344" i="10"/>
  <c r="L344" i="10"/>
  <c r="M344" i="10"/>
  <c r="N344" i="10"/>
  <c r="O344" i="10"/>
  <c r="P344" i="10"/>
  <c r="Q344" i="10"/>
  <c r="R344" i="10"/>
  <c r="A345" i="10"/>
  <c r="B345" i="10"/>
  <c r="C345" i="10"/>
  <c r="D345" i="10"/>
  <c r="E345" i="10"/>
  <c r="F345" i="10"/>
  <c r="G345" i="10"/>
  <c r="H345" i="10"/>
  <c r="I345" i="10"/>
  <c r="J345" i="10"/>
  <c r="K345" i="10"/>
  <c r="L345" i="10"/>
  <c r="M345" i="10"/>
  <c r="N345" i="10"/>
  <c r="O345" i="10"/>
  <c r="P345" i="10"/>
  <c r="Q345" i="10"/>
  <c r="R345" i="10"/>
  <c r="A346" i="10"/>
  <c r="B346" i="10"/>
  <c r="C346" i="10"/>
  <c r="D346" i="10"/>
  <c r="E346" i="10"/>
  <c r="F346" i="10"/>
  <c r="G346" i="10"/>
  <c r="H346" i="10"/>
  <c r="I346" i="10"/>
  <c r="J346" i="10"/>
  <c r="K346" i="10"/>
  <c r="L346" i="10"/>
  <c r="M346" i="10"/>
  <c r="N346" i="10"/>
  <c r="O346" i="10"/>
  <c r="P346" i="10"/>
  <c r="Q346" i="10"/>
  <c r="R346" i="10"/>
  <c r="A347" i="10"/>
  <c r="B347" i="10"/>
  <c r="C347" i="10"/>
  <c r="D347" i="10"/>
  <c r="E347" i="10"/>
  <c r="F347" i="10"/>
  <c r="G347" i="10"/>
  <c r="H347" i="10"/>
  <c r="I347" i="10"/>
  <c r="J347" i="10"/>
  <c r="K347" i="10"/>
  <c r="L347" i="10"/>
  <c r="M347" i="10"/>
  <c r="N347" i="10"/>
  <c r="O347" i="10"/>
  <c r="P347" i="10"/>
  <c r="Q347" i="10"/>
  <c r="R347" i="10"/>
  <c r="A348" i="10"/>
  <c r="B348" i="10"/>
  <c r="C348" i="10"/>
  <c r="D348" i="10"/>
  <c r="E348" i="10"/>
  <c r="F348" i="10"/>
  <c r="G348" i="10"/>
  <c r="H348" i="10"/>
  <c r="I348" i="10"/>
  <c r="J348" i="10"/>
  <c r="K348" i="10"/>
  <c r="L348" i="10"/>
  <c r="M348" i="10"/>
  <c r="N348" i="10"/>
  <c r="O348" i="10"/>
  <c r="P348" i="10"/>
  <c r="Q348" i="10"/>
  <c r="R348" i="10"/>
  <c r="A349" i="10"/>
  <c r="B349" i="10"/>
  <c r="C349" i="10"/>
  <c r="D349" i="10"/>
  <c r="E349" i="10"/>
  <c r="F349" i="10"/>
  <c r="G349" i="10"/>
  <c r="H349" i="10"/>
  <c r="I349" i="10"/>
  <c r="J349" i="10"/>
  <c r="K349" i="10"/>
  <c r="L349" i="10"/>
  <c r="M349" i="10"/>
  <c r="N349" i="10"/>
  <c r="O349" i="10"/>
  <c r="P349" i="10"/>
  <c r="Q349" i="10"/>
  <c r="R349" i="10"/>
  <c r="A350" i="10"/>
  <c r="B350" i="10"/>
  <c r="C350" i="10"/>
  <c r="D350" i="10"/>
  <c r="E350" i="10"/>
  <c r="F350" i="10"/>
  <c r="G350" i="10"/>
  <c r="H350" i="10"/>
  <c r="I350" i="10"/>
  <c r="J350" i="10"/>
  <c r="K350" i="10"/>
  <c r="L350" i="10"/>
  <c r="M350" i="10"/>
  <c r="N350" i="10"/>
  <c r="O350" i="10"/>
  <c r="P350" i="10"/>
  <c r="Q350" i="10"/>
  <c r="R350" i="10"/>
  <c r="A351" i="10"/>
  <c r="B351" i="10"/>
  <c r="C351" i="10"/>
  <c r="D351" i="10"/>
  <c r="E351" i="10"/>
  <c r="F351" i="10"/>
  <c r="G351" i="10"/>
  <c r="H351" i="10"/>
  <c r="I351" i="10"/>
  <c r="J351" i="10"/>
  <c r="K351" i="10"/>
  <c r="L351" i="10"/>
  <c r="M351" i="10"/>
  <c r="N351" i="10"/>
  <c r="O351" i="10"/>
  <c r="P351" i="10"/>
  <c r="Q351" i="10"/>
  <c r="R351" i="10"/>
  <c r="A352" i="10"/>
  <c r="B352" i="10"/>
  <c r="C352" i="10"/>
  <c r="D352" i="10"/>
  <c r="E352" i="10"/>
  <c r="F352" i="10"/>
  <c r="G352" i="10"/>
  <c r="H352" i="10"/>
  <c r="I352" i="10"/>
  <c r="J352" i="10"/>
  <c r="K352" i="10"/>
  <c r="L352" i="10"/>
  <c r="M352" i="10"/>
  <c r="N352" i="10"/>
  <c r="O352" i="10"/>
  <c r="P352" i="10"/>
  <c r="Q352" i="10"/>
  <c r="R352" i="10"/>
  <c r="A353" i="10"/>
  <c r="B353" i="10"/>
  <c r="C353" i="10"/>
  <c r="D353" i="10"/>
  <c r="E353" i="10"/>
  <c r="F353" i="10"/>
  <c r="G353" i="10"/>
  <c r="H353" i="10"/>
  <c r="I353" i="10"/>
  <c r="J353" i="10"/>
  <c r="K353" i="10"/>
  <c r="L353" i="10"/>
  <c r="M353" i="10"/>
  <c r="N353" i="10"/>
  <c r="O353" i="10"/>
  <c r="P353" i="10"/>
  <c r="Q353" i="10"/>
  <c r="R353" i="10"/>
  <c r="A354" i="10"/>
  <c r="B354" i="10"/>
  <c r="C354" i="10"/>
  <c r="D354" i="10"/>
  <c r="E354" i="10"/>
  <c r="F354" i="10"/>
  <c r="G354" i="10"/>
  <c r="H354" i="10"/>
  <c r="I354" i="10"/>
  <c r="J354" i="10"/>
  <c r="K354" i="10"/>
  <c r="L354" i="10"/>
  <c r="M354" i="10"/>
  <c r="N354" i="10"/>
  <c r="O354" i="10"/>
  <c r="P354" i="10"/>
  <c r="Q354" i="10"/>
  <c r="R354" i="10"/>
  <c r="A355" i="10"/>
  <c r="B355" i="10"/>
  <c r="C355" i="10"/>
  <c r="D355" i="10"/>
  <c r="E355" i="10"/>
  <c r="F355" i="10"/>
  <c r="G355" i="10"/>
  <c r="H355" i="10"/>
  <c r="I355" i="10"/>
  <c r="J355" i="10"/>
  <c r="K355" i="10"/>
  <c r="L355" i="10"/>
  <c r="M355" i="10"/>
  <c r="N355" i="10"/>
  <c r="O355" i="10"/>
  <c r="P355" i="10"/>
  <c r="Q355" i="10"/>
  <c r="R355" i="10"/>
  <c r="A356" i="10"/>
  <c r="B356" i="10"/>
  <c r="C356" i="10"/>
  <c r="D356" i="10"/>
  <c r="E356" i="10"/>
  <c r="F356" i="10"/>
  <c r="G356" i="10"/>
  <c r="H356" i="10"/>
  <c r="I356" i="10"/>
  <c r="J356" i="10"/>
  <c r="K356" i="10"/>
  <c r="L356" i="10"/>
  <c r="M356" i="10"/>
  <c r="N356" i="10"/>
  <c r="O356" i="10"/>
  <c r="P356" i="10"/>
  <c r="Q356" i="10"/>
  <c r="R356" i="10"/>
  <c r="A357" i="10"/>
  <c r="B357" i="10"/>
  <c r="C357" i="10"/>
  <c r="D357" i="10"/>
  <c r="E357" i="10"/>
  <c r="F357" i="10"/>
  <c r="G357" i="10"/>
  <c r="H357" i="10"/>
  <c r="I357" i="10"/>
  <c r="J357" i="10"/>
  <c r="K357" i="10"/>
  <c r="L357" i="10"/>
  <c r="M357" i="10"/>
  <c r="N357" i="10"/>
  <c r="O357" i="10"/>
  <c r="P357" i="10"/>
  <c r="Q357" i="10"/>
  <c r="R357" i="10"/>
  <c r="A358" i="10"/>
  <c r="B358" i="10"/>
  <c r="C358" i="10"/>
  <c r="D358" i="10"/>
  <c r="E358" i="10"/>
  <c r="F358" i="10"/>
  <c r="G358" i="10"/>
  <c r="H358" i="10"/>
  <c r="I358" i="10"/>
  <c r="J358" i="10"/>
  <c r="K358" i="10"/>
  <c r="L358" i="10"/>
  <c r="M358" i="10"/>
  <c r="N358" i="10"/>
  <c r="O358" i="10"/>
  <c r="P358" i="10"/>
  <c r="Q358" i="10"/>
  <c r="R358" i="10"/>
  <c r="A359" i="10"/>
  <c r="B359" i="10"/>
  <c r="C359" i="10"/>
  <c r="D359" i="10"/>
  <c r="E359" i="10"/>
  <c r="F359" i="10"/>
  <c r="G359" i="10"/>
  <c r="H359" i="10"/>
  <c r="I359" i="10"/>
  <c r="J359" i="10"/>
  <c r="K359" i="10"/>
  <c r="L359" i="10"/>
  <c r="M359" i="10"/>
  <c r="N359" i="10"/>
  <c r="O359" i="10"/>
  <c r="P359" i="10"/>
  <c r="Q359" i="10"/>
  <c r="R359" i="10"/>
  <c r="A360" i="10"/>
  <c r="B360" i="10"/>
  <c r="C360" i="10"/>
  <c r="D360" i="10"/>
  <c r="E360" i="10"/>
  <c r="F360" i="10"/>
  <c r="G360" i="10"/>
  <c r="H360" i="10"/>
  <c r="I360" i="10"/>
  <c r="J360" i="10"/>
  <c r="K360" i="10"/>
  <c r="L360" i="10"/>
  <c r="M360" i="10"/>
  <c r="N360" i="10"/>
  <c r="O360" i="10"/>
  <c r="P360" i="10"/>
  <c r="Q360" i="10"/>
  <c r="R360" i="10"/>
  <c r="A361" i="10"/>
  <c r="B361" i="10"/>
  <c r="C361" i="10"/>
  <c r="D361" i="10"/>
  <c r="E361" i="10"/>
  <c r="F361" i="10"/>
  <c r="G361" i="10"/>
  <c r="H361" i="10"/>
  <c r="I361" i="10"/>
  <c r="J361" i="10"/>
  <c r="K361" i="10"/>
  <c r="L361" i="10"/>
  <c r="M361" i="10"/>
  <c r="N361" i="10"/>
  <c r="O361" i="10"/>
  <c r="P361" i="10"/>
  <c r="Q361" i="10"/>
  <c r="R361" i="10"/>
  <c r="A362" i="10"/>
  <c r="B362" i="10"/>
  <c r="C362" i="10"/>
  <c r="D362" i="10"/>
  <c r="E362" i="10"/>
  <c r="F362" i="10"/>
  <c r="G362" i="10"/>
  <c r="H362" i="10"/>
  <c r="I362" i="10"/>
  <c r="J362" i="10"/>
  <c r="K362" i="10"/>
  <c r="L362" i="10"/>
  <c r="M362" i="10"/>
  <c r="N362" i="10"/>
  <c r="O362" i="10"/>
  <c r="P362" i="10"/>
  <c r="Q362" i="10"/>
  <c r="R362" i="10"/>
  <c r="A363" i="10"/>
  <c r="B363" i="10"/>
  <c r="C363" i="10"/>
  <c r="D363" i="10"/>
  <c r="E363" i="10"/>
  <c r="F363" i="10"/>
  <c r="G363" i="10"/>
  <c r="H363" i="10"/>
  <c r="I363" i="10"/>
  <c r="J363" i="10"/>
  <c r="K363" i="10"/>
  <c r="L363" i="10"/>
  <c r="M363" i="10"/>
  <c r="N363" i="10"/>
  <c r="O363" i="10"/>
  <c r="P363" i="10"/>
  <c r="Q363" i="10"/>
  <c r="R363" i="10"/>
  <c r="A364" i="10"/>
  <c r="B364" i="10"/>
  <c r="C364" i="10"/>
  <c r="D364" i="10"/>
  <c r="E364" i="10"/>
  <c r="F364" i="10"/>
  <c r="G364" i="10"/>
  <c r="H364" i="10"/>
  <c r="I364" i="10"/>
  <c r="J364" i="10"/>
  <c r="K364" i="10"/>
  <c r="L364" i="10"/>
  <c r="M364" i="10"/>
  <c r="N364" i="10"/>
  <c r="O364" i="10"/>
  <c r="P364" i="10"/>
  <c r="Q364" i="10"/>
  <c r="R364" i="10"/>
  <c r="A365" i="10"/>
  <c r="B365" i="10"/>
  <c r="C365" i="10"/>
  <c r="D365" i="10"/>
  <c r="E365" i="10"/>
  <c r="F365" i="10"/>
  <c r="G365" i="10"/>
  <c r="H365" i="10"/>
  <c r="I365" i="10"/>
  <c r="J365" i="10"/>
  <c r="K365" i="10"/>
  <c r="L365" i="10"/>
  <c r="M365" i="10"/>
  <c r="N365" i="10"/>
  <c r="O365" i="10"/>
  <c r="P365" i="10"/>
  <c r="Q365" i="10"/>
  <c r="R365" i="10"/>
  <c r="A366" i="10"/>
  <c r="B366" i="10"/>
  <c r="C366" i="10"/>
  <c r="D366" i="10"/>
  <c r="E366" i="10"/>
  <c r="F366" i="10"/>
  <c r="G366" i="10"/>
  <c r="H366" i="10"/>
  <c r="I366" i="10"/>
  <c r="J366" i="10"/>
  <c r="K366" i="10"/>
  <c r="L366" i="10"/>
  <c r="M366" i="10"/>
  <c r="N366" i="10"/>
  <c r="O366" i="10"/>
  <c r="P366" i="10"/>
  <c r="Q366" i="10"/>
  <c r="R366" i="10"/>
  <c r="A367" i="10"/>
  <c r="B367" i="10"/>
  <c r="C367" i="10"/>
  <c r="D367" i="10"/>
  <c r="E367" i="10"/>
  <c r="F367" i="10"/>
  <c r="G367" i="10"/>
  <c r="H367" i="10"/>
  <c r="I367" i="10"/>
  <c r="J367" i="10"/>
  <c r="K367" i="10"/>
  <c r="L367" i="10"/>
  <c r="M367" i="10"/>
  <c r="N367" i="10"/>
  <c r="O367" i="10"/>
  <c r="P367" i="10"/>
  <c r="Q367" i="10"/>
  <c r="R367" i="10"/>
  <c r="A368" i="10"/>
  <c r="B368" i="10"/>
  <c r="C368" i="10"/>
  <c r="D368" i="10"/>
  <c r="E368" i="10"/>
  <c r="F368" i="10"/>
  <c r="G368" i="10"/>
  <c r="H368" i="10"/>
  <c r="I368" i="10"/>
  <c r="J368" i="10"/>
  <c r="K368" i="10"/>
  <c r="L368" i="10"/>
  <c r="M368" i="10"/>
  <c r="N368" i="10"/>
  <c r="O368" i="10"/>
  <c r="P368" i="10"/>
  <c r="Q368" i="10"/>
  <c r="R368" i="10"/>
  <c r="A369" i="10"/>
  <c r="B369" i="10"/>
  <c r="C369" i="10"/>
  <c r="D369" i="10"/>
  <c r="E369" i="10"/>
  <c r="F369" i="10"/>
  <c r="G369" i="10"/>
  <c r="H369" i="10"/>
  <c r="I369" i="10"/>
  <c r="J369" i="10"/>
  <c r="K369" i="10"/>
  <c r="L369" i="10"/>
  <c r="M369" i="10"/>
  <c r="N369" i="10"/>
  <c r="O369" i="10"/>
  <c r="P369" i="10"/>
  <c r="Q369" i="10"/>
  <c r="R369" i="10"/>
  <c r="A370" i="10"/>
  <c r="B370" i="10"/>
  <c r="C370" i="10"/>
  <c r="D370" i="10"/>
  <c r="E370" i="10"/>
  <c r="F370" i="10"/>
  <c r="G370" i="10"/>
  <c r="H370" i="10"/>
  <c r="I370" i="10"/>
  <c r="J370" i="10"/>
  <c r="K370" i="10"/>
  <c r="L370" i="10"/>
  <c r="M370" i="10"/>
  <c r="N370" i="10"/>
  <c r="O370" i="10"/>
  <c r="P370" i="10"/>
  <c r="Q370" i="10"/>
  <c r="R370" i="10"/>
  <c r="A371" i="10"/>
  <c r="B371" i="10"/>
  <c r="C371" i="10"/>
  <c r="D371" i="10"/>
  <c r="E371" i="10"/>
  <c r="F371" i="10"/>
  <c r="G371" i="10"/>
  <c r="H371" i="10"/>
  <c r="I371" i="10"/>
  <c r="J371" i="10"/>
  <c r="K371" i="10"/>
  <c r="L371" i="10"/>
  <c r="M371" i="10"/>
  <c r="N371" i="10"/>
  <c r="O371" i="10"/>
  <c r="P371" i="10"/>
  <c r="Q371" i="10"/>
  <c r="R371" i="10"/>
  <c r="A372" i="10"/>
  <c r="B372" i="10"/>
  <c r="C372" i="10"/>
  <c r="D372" i="10"/>
  <c r="E372" i="10"/>
  <c r="F372" i="10"/>
  <c r="G372" i="10"/>
  <c r="H372" i="10"/>
  <c r="I372" i="10"/>
  <c r="J372" i="10"/>
  <c r="K372" i="10"/>
  <c r="L372" i="10"/>
  <c r="M372" i="10"/>
  <c r="N372" i="10"/>
  <c r="O372" i="10"/>
  <c r="P372" i="10"/>
  <c r="Q372" i="10"/>
  <c r="R372" i="10"/>
  <c r="A373" i="10"/>
  <c r="B373" i="10"/>
  <c r="C373" i="10"/>
  <c r="D373" i="10"/>
  <c r="E373" i="10"/>
  <c r="F373" i="10"/>
  <c r="G373" i="10"/>
  <c r="H373" i="10"/>
  <c r="I373" i="10"/>
  <c r="J373" i="10"/>
  <c r="K373" i="10"/>
  <c r="L373" i="10"/>
  <c r="M373" i="10"/>
  <c r="N373" i="10"/>
  <c r="O373" i="10"/>
  <c r="P373" i="10"/>
  <c r="Q373" i="10"/>
  <c r="R373" i="10"/>
  <c r="A374" i="10"/>
  <c r="B374" i="10"/>
  <c r="C374" i="10"/>
  <c r="D374" i="10"/>
  <c r="E374" i="10"/>
  <c r="F374" i="10"/>
  <c r="G374" i="10"/>
  <c r="H374" i="10"/>
  <c r="I374" i="10"/>
  <c r="J374" i="10"/>
  <c r="K374" i="10"/>
  <c r="L374" i="10"/>
  <c r="M374" i="10"/>
  <c r="N374" i="10"/>
  <c r="O374" i="10"/>
  <c r="P374" i="10"/>
  <c r="Q374" i="10"/>
  <c r="R374" i="10"/>
  <c r="A375" i="10"/>
  <c r="B375" i="10"/>
  <c r="C375" i="10"/>
  <c r="D375" i="10"/>
  <c r="E375" i="10"/>
  <c r="F375" i="10"/>
  <c r="G375" i="10"/>
  <c r="H375" i="10"/>
  <c r="I375" i="10"/>
  <c r="J375" i="10"/>
  <c r="K375" i="10"/>
  <c r="L375" i="10"/>
  <c r="M375" i="10"/>
  <c r="N375" i="10"/>
  <c r="O375" i="10"/>
  <c r="P375" i="10"/>
  <c r="Q375" i="10"/>
  <c r="R375" i="10"/>
  <c r="A376" i="10"/>
  <c r="B376" i="10"/>
  <c r="C376" i="10"/>
  <c r="D376" i="10"/>
  <c r="E376" i="10"/>
  <c r="F376" i="10"/>
  <c r="G376" i="10"/>
  <c r="H376" i="10"/>
  <c r="I376" i="10"/>
  <c r="J376" i="10"/>
  <c r="K376" i="10"/>
  <c r="L376" i="10"/>
  <c r="M376" i="10"/>
  <c r="N376" i="10"/>
  <c r="O376" i="10"/>
  <c r="P376" i="10"/>
  <c r="Q376" i="10"/>
  <c r="R376" i="10"/>
  <c r="A377" i="10"/>
  <c r="B377" i="10"/>
  <c r="C377" i="10"/>
  <c r="D377" i="10"/>
  <c r="E377" i="10"/>
  <c r="F377" i="10"/>
  <c r="G377" i="10"/>
  <c r="H377" i="10"/>
  <c r="I377" i="10"/>
  <c r="J377" i="10"/>
  <c r="K377" i="10"/>
  <c r="L377" i="10"/>
  <c r="M377" i="10"/>
  <c r="N377" i="10"/>
  <c r="O377" i="10"/>
  <c r="P377" i="10"/>
  <c r="Q377" i="10"/>
  <c r="R377" i="10"/>
  <c r="A378" i="10"/>
  <c r="B378" i="10"/>
  <c r="C378" i="10"/>
  <c r="D378" i="10"/>
  <c r="E378" i="10"/>
  <c r="F378" i="10"/>
  <c r="G378" i="10"/>
  <c r="H378" i="10"/>
  <c r="I378" i="10"/>
  <c r="J378" i="10"/>
  <c r="K378" i="10"/>
  <c r="L378" i="10"/>
  <c r="M378" i="10"/>
  <c r="N378" i="10"/>
  <c r="O378" i="10"/>
  <c r="P378" i="10"/>
  <c r="Q378" i="10"/>
  <c r="R378" i="10"/>
  <c r="A379" i="10"/>
  <c r="B379" i="10"/>
  <c r="C379" i="10"/>
  <c r="D379" i="10"/>
  <c r="E379" i="10"/>
  <c r="F379" i="10"/>
  <c r="G379" i="10"/>
  <c r="H379" i="10"/>
  <c r="I379" i="10"/>
  <c r="J379" i="10"/>
  <c r="K379" i="10"/>
  <c r="L379" i="10"/>
  <c r="M379" i="10"/>
  <c r="N379" i="10"/>
  <c r="O379" i="10"/>
  <c r="P379" i="10"/>
  <c r="Q379" i="10"/>
  <c r="R379" i="10"/>
  <c r="A380" i="10"/>
  <c r="B380" i="10"/>
  <c r="C380" i="10"/>
  <c r="D380" i="10"/>
  <c r="E380" i="10"/>
  <c r="F380" i="10"/>
  <c r="G380" i="10"/>
  <c r="H380" i="10"/>
  <c r="I380" i="10"/>
  <c r="J380" i="10"/>
  <c r="K380" i="10"/>
  <c r="L380" i="10"/>
  <c r="M380" i="10"/>
  <c r="N380" i="10"/>
  <c r="O380" i="10"/>
  <c r="P380" i="10"/>
  <c r="Q380" i="10"/>
  <c r="R380" i="10"/>
  <c r="A381" i="10"/>
  <c r="B381" i="10"/>
  <c r="C381" i="10"/>
  <c r="D381" i="10"/>
  <c r="E381" i="10"/>
  <c r="F381" i="10"/>
  <c r="G381" i="10"/>
  <c r="H381" i="10"/>
  <c r="I381" i="10"/>
  <c r="J381" i="10"/>
  <c r="K381" i="10"/>
  <c r="L381" i="10"/>
  <c r="M381" i="10"/>
  <c r="N381" i="10"/>
  <c r="O381" i="10"/>
  <c r="P381" i="10"/>
  <c r="Q381" i="10"/>
  <c r="R381" i="10"/>
  <c r="A382" i="10"/>
  <c r="B382" i="10"/>
  <c r="C382" i="10"/>
  <c r="D382" i="10"/>
  <c r="E382" i="10"/>
  <c r="F382" i="10"/>
  <c r="G382" i="10"/>
  <c r="H382" i="10"/>
  <c r="I382" i="10"/>
  <c r="J382" i="10"/>
  <c r="K382" i="10"/>
  <c r="L382" i="10"/>
  <c r="M382" i="10"/>
  <c r="N382" i="10"/>
  <c r="O382" i="10"/>
  <c r="P382" i="10"/>
  <c r="Q382" i="10"/>
  <c r="R382" i="10"/>
  <c r="A383" i="10"/>
  <c r="B383" i="10"/>
  <c r="C383" i="10"/>
  <c r="D383" i="10"/>
  <c r="E383" i="10"/>
  <c r="F383" i="10"/>
  <c r="G383" i="10"/>
  <c r="H383" i="10"/>
  <c r="I383" i="10"/>
  <c r="J383" i="10"/>
  <c r="K383" i="10"/>
  <c r="L383" i="10"/>
  <c r="M383" i="10"/>
  <c r="N383" i="10"/>
  <c r="O383" i="10"/>
  <c r="P383" i="10"/>
  <c r="Q383" i="10"/>
  <c r="R383" i="10"/>
  <c r="A384" i="10"/>
  <c r="B384" i="10"/>
  <c r="C384" i="10"/>
  <c r="D384" i="10"/>
  <c r="E384" i="10"/>
  <c r="F384" i="10"/>
  <c r="G384" i="10"/>
  <c r="H384" i="10"/>
  <c r="I384" i="10"/>
  <c r="J384" i="10"/>
  <c r="K384" i="10"/>
  <c r="L384" i="10"/>
  <c r="M384" i="10"/>
  <c r="N384" i="10"/>
  <c r="O384" i="10"/>
  <c r="P384" i="10"/>
  <c r="Q384" i="10"/>
  <c r="R384" i="10"/>
  <c r="A385" i="10"/>
  <c r="B385" i="10"/>
  <c r="C385" i="10"/>
  <c r="D385" i="10"/>
  <c r="E385" i="10"/>
  <c r="F385" i="10"/>
  <c r="G385" i="10"/>
  <c r="H385" i="10"/>
  <c r="I385" i="10"/>
  <c r="J385" i="10"/>
  <c r="K385" i="10"/>
  <c r="L385" i="10"/>
  <c r="M385" i="10"/>
  <c r="N385" i="10"/>
  <c r="O385" i="10"/>
  <c r="P385" i="10"/>
  <c r="Q385" i="10"/>
  <c r="R385" i="10"/>
  <c r="A386" i="10"/>
  <c r="B386" i="10"/>
  <c r="C386" i="10"/>
  <c r="D386" i="10"/>
  <c r="E386" i="10"/>
  <c r="F386" i="10"/>
  <c r="G386" i="10"/>
  <c r="H386" i="10"/>
  <c r="I386" i="10"/>
  <c r="J386" i="10"/>
  <c r="K386" i="10"/>
  <c r="L386" i="10"/>
  <c r="M386" i="10"/>
  <c r="N386" i="10"/>
  <c r="O386" i="10"/>
  <c r="P386" i="10"/>
  <c r="Q386" i="10"/>
  <c r="R386" i="10"/>
  <c r="A387" i="10"/>
  <c r="B387" i="10"/>
  <c r="C387" i="10"/>
  <c r="D387" i="10"/>
  <c r="E387" i="10"/>
  <c r="F387" i="10"/>
  <c r="G387" i="10"/>
  <c r="H387" i="10"/>
  <c r="I387" i="10"/>
  <c r="J387" i="10"/>
  <c r="K387" i="10"/>
  <c r="L387" i="10"/>
  <c r="M387" i="10"/>
  <c r="N387" i="10"/>
  <c r="O387" i="10"/>
  <c r="P387" i="10"/>
  <c r="Q387" i="10"/>
  <c r="R387" i="10"/>
  <c r="A388" i="10"/>
  <c r="B388" i="10"/>
  <c r="C388" i="10"/>
  <c r="D388" i="10"/>
  <c r="E388" i="10"/>
  <c r="F388" i="10"/>
  <c r="G388" i="10"/>
  <c r="H388" i="10"/>
  <c r="I388" i="10"/>
  <c r="J388" i="10"/>
  <c r="K388" i="10"/>
  <c r="L388" i="10"/>
  <c r="M388" i="10"/>
  <c r="N388" i="10"/>
  <c r="O388" i="10"/>
  <c r="P388" i="10"/>
  <c r="Q388" i="10"/>
  <c r="R388" i="10"/>
  <c r="A389" i="10"/>
  <c r="B389" i="10"/>
  <c r="C389" i="10"/>
  <c r="D389" i="10"/>
  <c r="E389" i="10"/>
  <c r="F389" i="10"/>
  <c r="G389" i="10"/>
  <c r="H389" i="10"/>
  <c r="I389" i="10"/>
  <c r="J389" i="10"/>
  <c r="K389" i="10"/>
  <c r="L389" i="10"/>
  <c r="M389" i="10"/>
  <c r="N389" i="10"/>
  <c r="O389" i="10"/>
  <c r="P389" i="10"/>
  <c r="Q389" i="10"/>
  <c r="R389" i="10"/>
  <c r="A390" i="10"/>
  <c r="B390" i="10"/>
  <c r="C390" i="10"/>
  <c r="D390" i="10"/>
  <c r="E390" i="10"/>
  <c r="F390" i="10"/>
  <c r="G390" i="10"/>
  <c r="H390" i="10"/>
  <c r="I390" i="10"/>
  <c r="J390" i="10"/>
  <c r="K390" i="10"/>
  <c r="L390" i="10"/>
  <c r="M390" i="10"/>
  <c r="N390" i="10"/>
  <c r="O390" i="10"/>
  <c r="P390" i="10"/>
  <c r="Q390" i="10"/>
  <c r="R390" i="10"/>
  <c r="A391" i="10"/>
  <c r="B391" i="10"/>
  <c r="C391" i="10"/>
  <c r="D391" i="10"/>
  <c r="E391" i="10"/>
  <c r="F391" i="10"/>
  <c r="G391" i="10"/>
  <c r="H391" i="10"/>
  <c r="I391" i="10"/>
  <c r="J391" i="10"/>
  <c r="K391" i="10"/>
  <c r="L391" i="10"/>
  <c r="M391" i="10"/>
  <c r="N391" i="10"/>
  <c r="O391" i="10"/>
  <c r="P391" i="10"/>
  <c r="Q391" i="10"/>
  <c r="R391" i="10"/>
  <c r="A392" i="10"/>
  <c r="B392" i="10"/>
  <c r="C392" i="10"/>
  <c r="D392" i="10"/>
  <c r="E392" i="10"/>
  <c r="F392" i="10"/>
  <c r="G392" i="10"/>
  <c r="H392" i="10"/>
  <c r="I392" i="10"/>
  <c r="J392" i="10"/>
  <c r="K392" i="10"/>
  <c r="L392" i="10"/>
  <c r="M392" i="10"/>
  <c r="N392" i="10"/>
  <c r="O392" i="10"/>
  <c r="P392" i="10"/>
  <c r="Q392" i="10"/>
  <c r="R392" i="10"/>
  <c r="A393" i="10"/>
  <c r="B393" i="10"/>
  <c r="C393" i="10"/>
  <c r="D393" i="10"/>
  <c r="E393" i="10"/>
  <c r="F393" i="10"/>
  <c r="G393" i="10"/>
  <c r="H393" i="10"/>
  <c r="I393" i="10"/>
  <c r="J393" i="10"/>
  <c r="K393" i="10"/>
  <c r="L393" i="10"/>
  <c r="M393" i="10"/>
  <c r="N393" i="10"/>
  <c r="O393" i="10"/>
  <c r="P393" i="10"/>
  <c r="Q393" i="10"/>
  <c r="R393" i="10"/>
  <c r="A394" i="10"/>
  <c r="B394" i="10"/>
  <c r="C394" i="10"/>
  <c r="D394" i="10"/>
  <c r="E394" i="10"/>
  <c r="F394" i="10"/>
  <c r="G394" i="10"/>
  <c r="H394" i="10"/>
  <c r="I394" i="10"/>
  <c r="J394" i="10"/>
  <c r="K394" i="10"/>
  <c r="L394" i="10"/>
  <c r="M394" i="10"/>
  <c r="N394" i="10"/>
  <c r="O394" i="10"/>
  <c r="P394" i="10"/>
  <c r="Q394" i="10"/>
  <c r="R394" i="10"/>
  <c r="A395" i="10"/>
  <c r="B395" i="10"/>
  <c r="C395" i="10"/>
  <c r="D395" i="10"/>
  <c r="E395" i="10"/>
  <c r="F395" i="10"/>
  <c r="G395" i="10"/>
  <c r="H395" i="10"/>
  <c r="I395" i="10"/>
  <c r="J395" i="10"/>
  <c r="K395" i="10"/>
  <c r="L395" i="10"/>
  <c r="M395" i="10"/>
  <c r="N395" i="10"/>
  <c r="O395" i="10"/>
  <c r="P395" i="10"/>
  <c r="Q395" i="10"/>
  <c r="R395" i="10"/>
  <c r="A396" i="10"/>
  <c r="B396" i="10"/>
  <c r="C396" i="10"/>
  <c r="D396" i="10"/>
  <c r="E396" i="10"/>
  <c r="F396" i="10"/>
  <c r="G396" i="10"/>
  <c r="H396" i="10"/>
  <c r="I396" i="10"/>
  <c r="J396" i="10"/>
  <c r="K396" i="10"/>
  <c r="L396" i="10"/>
  <c r="M396" i="10"/>
  <c r="N396" i="10"/>
  <c r="O396" i="10"/>
  <c r="P396" i="10"/>
  <c r="Q396" i="10"/>
  <c r="R396" i="10"/>
  <c r="A397" i="10"/>
  <c r="B397" i="10"/>
  <c r="C397" i="10"/>
  <c r="D397" i="10"/>
  <c r="E397" i="10"/>
  <c r="F397" i="10"/>
  <c r="G397" i="10"/>
  <c r="H397" i="10"/>
  <c r="I397" i="10"/>
  <c r="J397" i="10"/>
  <c r="K397" i="10"/>
  <c r="L397" i="10"/>
  <c r="M397" i="10"/>
  <c r="N397" i="10"/>
  <c r="O397" i="10"/>
  <c r="P397" i="10"/>
  <c r="Q397" i="10"/>
  <c r="R397" i="10"/>
  <c r="A398" i="10"/>
  <c r="B398" i="10"/>
  <c r="C398" i="10"/>
  <c r="D398" i="10"/>
  <c r="E398" i="10"/>
  <c r="F398" i="10"/>
  <c r="G398" i="10"/>
  <c r="H398" i="10"/>
  <c r="I398" i="10"/>
  <c r="J398" i="10"/>
  <c r="K398" i="10"/>
  <c r="L398" i="10"/>
  <c r="M398" i="10"/>
  <c r="N398" i="10"/>
  <c r="O398" i="10"/>
  <c r="P398" i="10"/>
  <c r="Q398" i="10"/>
  <c r="R398" i="10"/>
  <c r="A399" i="10"/>
  <c r="B399" i="10"/>
  <c r="C399" i="10"/>
  <c r="D399" i="10"/>
  <c r="E399" i="10"/>
  <c r="F399" i="10"/>
  <c r="G399" i="10"/>
  <c r="H399" i="10"/>
  <c r="I399" i="10"/>
  <c r="J399" i="10"/>
  <c r="K399" i="10"/>
  <c r="L399" i="10"/>
  <c r="M399" i="10"/>
  <c r="N399" i="10"/>
  <c r="O399" i="10"/>
  <c r="P399" i="10"/>
  <c r="Q399" i="10"/>
  <c r="R399" i="10"/>
  <c r="A400" i="10"/>
  <c r="B400" i="10"/>
  <c r="C400" i="10"/>
  <c r="D400" i="10"/>
  <c r="E400" i="10"/>
  <c r="F400" i="10"/>
  <c r="G400" i="10"/>
  <c r="H400" i="10"/>
  <c r="I400" i="10"/>
  <c r="J400" i="10"/>
  <c r="K400" i="10"/>
  <c r="L400" i="10"/>
  <c r="M400" i="10"/>
  <c r="N400" i="10"/>
  <c r="O400" i="10"/>
  <c r="P400" i="10"/>
  <c r="Q400" i="10"/>
  <c r="R400" i="10"/>
  <c r="A401" i="10"/>
  <c r="B401" i="10"/>
  <c r="C401" i="10"/>
  <c r="D401" i="10"/>
  <c r="E401" i="10"/>
  <c r="F401" i="10"/>
  <c r="G401" i="10"/>
  <c r="H401" i="10"/>
  <c r="I401" i="10"/>
  <c r="J401" i="10"/>
  <c r="K401" i="10"/>
  <c r="L401" i="10"/>
  <c r="M401" i="10"/>
  <c r="N401" i="10"/>
  <c r="O401" i="10"/>
  <c r="P401" i="10"/>
  <c r="Q401" i="10"/>
  <c r="R401" i="10"/>
  <c r="A402" i="10"/>
  <c r="B402" i="10"/>
  <c r="C402" i="10"/>
  <c r="D402" i="10"/>
  <c r="E402" i="10"/>
  <c r="F402" i="10"/>
  <c r="G402" i="10"/>
  <c r="H402" i="10"/>
  <c r="I402" i="10"/>
  <c r="J402" i="10"/>
  <c r="K402" i="10"/>
  <c r="L402" i="10"/>
  <c r="M402" i="10"/>
  <c r="N402" i="10"/>
  <c r="O402" i="10"/>
  <c r="P402" i="10"/>
  <c r="Q402" i="10"/>
  <c r="R402" i="10"/>
  <c r="A403" i="10"/>
  <c r="B403" i="10"/>
  <c r="C403" i="10"/>
  <c r="D403" i="10"/>
  <c r="E403" i="10"/>
  <c r="F403" i="10"/>
  <c r="G403" i="10"/>
  <c r="H403" i="10"/>
  <c r="I403" i="10"/>
  <c r="J403" i="10"/>
  <c r="K403" i="10"/>
  <c r="L403" i="10"/>
  <c r="M403" i="10"/>
  <c r="N403" i="10"/>
  <c r="O403" i="10"/>
  <c r="P403" i="10"/>
  <c r="Q403" i="10"/>
  <c r="R403" i="10"/>
  <c r="A404" i="10"/>
  <c r="B404" i="10"/>
  <c r="C404" i="10"/>
  <c r="D404" i="10"/>
  <c r="E404" i="10"/>
  <c r="F404" i="10"/>
  <c r="G404" i="10"/>
  <c r="H404" i="10"/>
  <c r="I404" i="10"/>
  <c r="J404" i="10"/>
  <c r="K404" i="10"/>
  <c r="L404" i="10"/>
  <c r="M404" i="10"/>
  <c r="N404" i="10"/>
  <c r="O404" i="10"/>
  <c r="P404" i="10"/>
  <c r="Q404" i="10"/>
  <c r="R404" i="10"/>
  <c r="A405" i="10"/>
  <c r="B405" i="10"/>
  <c r="C405" i="10"/>
  <c r="D405" i="10"/>
  <c r="E405" i="10"/>
  <c r="F405" i="10"/>
  <c r="G405" i="10"/>
  <c r="H405" i="10"/>
  <c r="I405" i="10"/>
  <c r="J405" i="10"/>
  <c r="K405" i="10"/>
  <c r="L405" i="10"/>
  <c r="M405" i="10"/>
  <c r="N405" i="10"/>
  <c r="O405" i="10"/>
  <c r="P405" i="10"/>
  <c r="Q405" i="10"/>
  <c r="R405" i="10"/>
  <c r="A406" i="10"/>
  <c r="B406" i="10"/>
  <c r="C406" i="10"/>
  <c r="D406" i="10"/>
  <c r="E406" i="10"/>
  <c r="F406" i="10"/>
  <c r="G406" i="10"/>
  <c r="H406" i="10"/>
  <c r="I406" i="10"/>
  <c r="J406" i="10"/>
  <c r="K406" i="10"/>
  <c r="L406" i="10"/>
  <c r="M406" i="10"/>
  <c r="N406" i="10"/>
  <c r="O406" i="10"/>
  <c r="P406" i="10"/>
  <c r="Q406" i="10"/>
  <c r="R406" i="10"/>
  <c r="A407" i="10"/>
  <c r="B407" i="10"/>
  <c r="C407" i="10"/>
  <c r="D407" i="10"/>
  <c r="E407" i="10"/>
  <c r="F407" i="10"/>
  <c r="G407" i="10"/>
  <c r="H407" i="10"/>
  <c r="I407" i="10"/>
  <c r="J407" i="10"/>
  <c r="K407" i="10"/>
  <c r="L407" i="10"/>
  <c r="M407" i="10"/>
  <c r="N407" i="10"/>
  <c r="O407" i="10"/>
  <c r="P407" i="10"/>
  <c r="Q407" i="10"/>
  <c r="R407" i="10"/>
  <c r="A408" i="10"/>
  <c r="B408" i="10"/>
  <c r="C408" i="10"/>
  <c r="D408" i="10"/>
  <c r="E408" i="10"/>
  <c r="F408" i="10"/>
  <c r="G408" i="10"/>
  <c r="H408" i="10"/>
  <c r="I408" i="10"/>
  <c r="J408" i="10"/>
  <c r="K408" i="10"/>
  <c r="L408" i="10"/>
  <c r="M408" i="10"/>
  <c r="N408" i="10"/>
  <c r="O408" i="10"/>
  <c r="P408" i="10"/>
  <c r="Q408" i="10"/>
  <c r="R408" i="10"/>
  <c r="A409" i="10"/>
  <c r="B409" i="10"/>
  <c r="C409" i="10"/>
  <c r="D409" i="10"/>
  <c r="E409" i="10"/>
  <c r="F409" i="10"/>
  <c r="G409" i="10"/>
  <c r="H409" i="10"/>
  <c r="I409" i="10"/>
  <c r="J409" i="10"/>
  <c r="K409" i="10"/>
  <c r="L409" i="10"/>
  <c r="M409" i="10"/>
  <c r="N409" i="10"/>
  <c r="O409" i="10"/>
  <c r="P409" i="10"/>
  <c r="Q409" i="10"/>
  <c r="R409" i="10"/>
  <c r="A410" i="10"/>
  <c r="B410" i="10"/>
  <c r="C410" i="10"/>
  <c r="D410" i="10"/>
  <c r="E410" i="10"/>
  <c r="F410" i="10"/>
  <c r="G410" i="10"/>
  <c r="H410" i="10"/>
  <c r="I410" i="10"/>
  <c r="J410" i="10"/>
  <c r="K410" i="10"/>
  <c r="L410" i="10"/>
  <c r="M410" i="10"/>
  <c r="N410" i="10"/>
  <c r="O410" i="10"/>
  <c r="P410" i="10"/>
  <c r="Q410" i="10"/>
  <c r="R410" i="10"/>
  <c r="A411" i="10"/>
  <c r="B411" i="10"/>
  <c r="C411" i="10"/>
  <c r="D411" i="10"/>
  <c r="E411" i="10"/>
  <c r="F411" i="10"/>
  <c r="G411" i="10"/>
  <c r="H411" i="10"/>
  <c r="I411" i="10"/>
  <c r="J411" i="10"/>
  <c r="K411" i="10"/>
  <c r="L411" i="10"/>
  <c r="M411" i="10"/>
  <c r="N411" i="10"/>
  <c r="O411" i="10"/>
  <c r="P411" i="10"/>
  <c r="Q411" i="10"/>
  <c r="R411" i="10"/>
  <c r="A412" i="10"/>
  <c r="B412" i="10"/>
  <c r="C412" i="10"/>
  <c r="D412" i="10"/>
  <c r="E412" i="10"/>
  <c r="F412" i="10"/>
  <c r="G412" i="10"/>
  <c r="H412" i="10"/>
  <c r="I412" i="10"/>
  <c r="J412" i="10"/>
  <c r="K412" i="10"/>
  <c r="L412" i="10"/>
  <c r="M412" i="10"/>
  <c r="N412" i="10"/>
  <c r="O412" i="10"/>
  <c r="P412" i="10"/>
  <c r="Q412" i="10"/>
  <c r="R412" i="10"/>
  <c r="A413" i="10"/>
  <c r="B413" i="10"/>
  <c r="C413" i="10"/>
  <c r="D413" i="10"/>
  <c r="E413" i="10"/>
  <c r="F413" i="10"/>
  <c r="G413" i="10"/>
  <c r="H413" i="10"/>
  <c r="I413" i="10"/>
  <c r="J413" i="10"/>
  <c r="K413" i="10"/>
  <c r="L413" i="10"/>
  <c r="M413" i="10"/>
  <c r="N413" i="10"/>
  <c r="O413" i="10"/>
  <c r="P413" i="10"/>
  <c r="Q413" i="10"/>
  <c r="R413" i="10"/>
  <c r="A414" i="10"/>
  <c r="B414" i="10"/>
  <c r="C414" i="10"/>
  <c r="D414" i="10"/>
  <c r="E414" i="10"/>
  <c r="F414" i="10"/>
  <c r="G414" i="10"/>
  <c r="H414" i="10"/>
  <c r="I414" i="10"/>
  <c r="J414" i="10"/>
  <c r="K414" i="10"/>
  <c r="L414" i="10"/>
  <c r="M414" i="10"/>
  <c r="N414" i="10"/>
  <c r="O414" i="10"/>
  <c r="P414" i="10"/>
  <c r="Q414" i="10"/>
  <c r="R414" i="10"/>
  <c r="A415" i="10"/>
  <c r="B415" i="10"/>
  <c r="C415" i="10"/>
  <c r="D415" i="10"/>
  <c r="E415" i="10"/>
  <c r="F415" i="10"/>
  <c r="G415" i="10"/>
  <c r="H415" i="10"/>
  <c r="I415" i="10"/>
  <c r="J415" i="10"/>
  <c r="K415" i="10"/>
  <c r="L415" i="10"/>
  <c r="M415" i="10"/>
  <c r="N415" i="10"/>
  <c r="O415" i="10"/>
  <c r="P415" i="10"/>
  <c r="Q415" i="10"/>
  <c r="R415" i="10"/>
  <c r="A416" i="10"/>
  <c r="B416" i="10"/>
  <c r="C416" i="10"/>
  <c r="D416" i="10"/>
  <c r="E416" i="10"/>
  <c r="F416" i="10"/>
  <c r="G416" i="10"/>
  <c r="H416" i="10"/>
  <c r="I416" i="10"/>
  <c r="J416" i="10"/>
  <c r="K416" i="10"/>
  <c r="L416" i="10"/>
  <c r="M416" i="10"/>
  <c r="N416" i="10"/>
  <c r="O416" i="10"/>
  <c r="P416" i="10"/>
  <c r="Q416" i="10"/>
  <c r="R416" i="10"/>
  <c r="A417" i="10"/>
  <c r="B417" i="10"/>
  <c r="C417" i="10"/>
  <c r="D417" i="10"/>
  <c r="E417" i="10"/>
  <c r="F417" i="10"/>
  <c r="G417" i="10"/>
  <c r="H417" i="10"/>
  <c r="I417" i="10"/>
  <c r="J417" i="10"/>
  <c r="K417" i="10"/>
  <c r="L417" i="10"/>
  <c r="M417" i="10"/>
  <c r="N417" i="10"/>
  <c r="O417" i="10"/>
  <c r="P417" i="10"/>
  <c r="Q417" i="10"/>
  <c r="R417" i="10"/>
  <c r="A418" i="10"/>
  <c r="B418" i="10"/>
  <c r="C418" i="10"/>
  <c r="D418" i="10"/>
  <c r="E418" i="10"/>
  <c r="F418" i="10"/>
  <c r="G418" i="10"/>
  <c r="H418" i="10"/>
  <c r="I418" i="10"/>
  <c r="J418" i="10"/>
  <c r="K418" i="10"/>
  <c r="L418" i="10"/>
  <c r="M418" i="10"/>
  <c r="N418" i="10"/>
  <c r="O418" i="10"/>
  <c r="P418" i="10"/>
  <c r="Q418" i="10"/>
  <c r="R418" i="10"/>
  <c r="A419" i="10"/>
  <c r="B419" i="10"/>
  <c r="C419" i="10"/>
  <c r="D419" i="10"/>
  <c r="E419" i="10"/>
  <c r="F419" i="10"/>
  <c r="G419" i="10"/>
  <c r="H419" i="10"/>
  <c r="I419" i="10"/>
  <c r="J419" i="10"/>
  <c r="K419" i="10"/>
  <c r="L419" i="10"/>
  <c r="M419" i="10"/>
  <c r="N419" i="10"/>
  <c r="O419" i="10"/>
  <c r="P419" i="10"/>
  <c r="Q419" i="10"/>
  <c r="R419" i="10"/>
  <c r="A420" i="10"/>
  <c r="B420" i="10"/>
  <c r="C420" i="10"/>
  <c r="D420" i="10"/>
  <c r="E420" i="10"/>
  <c r="F420" i="10"/>
  <c r="G420" i="10"/>
  <c r="H420" i="10"/>
  <c r="I420" i="10"/>
  <c r="J420" i="10"/>
  <c r="K420" i="10"/>
  <c r="L420" i="10"/>
  <c r="M420" i="10"/>
  <c r="N420" i="10"/>
  <c r="O420" i="10"/>
  <c r="P420" i="10"/>
  <c r="Q420" i="10"/>
  <c r="R420" i="10"/>
  <c r="A421" i="10"/>
  <c r="B421" i="10"/>
  <c r="C421" i="10"/>
  <c r="D421" i="10"/>
  <c r="E421" i="10"/>
  <c r="F421" i="10"/>
  <c r="G421" i="10"/>
  <c r="H421" i="10"/>
  <c r="I421" i="10"/>
  <c r="J421" i="10"/>
  <c r="K421" i="10"/>
  <c r="L421" i="10"/>
  <c r="M421" i="10"/>
  <c r="N421" i="10"/>
  <c r="O421" i="10"/>
  <c r="P421" i="10"/>
  <c r="Q421" i="10"/>
  <c r="R421" i="10"/>
  <c r="A422" i="10"/>
  <c r="B422" i="10"/>
  <c r="C422" i="10"/>
  <c r="D422" i="10"/>
  <c r="E422" i="10"/>
  <c r="F422" i="10"/>
  <c r="G422" i="10"/>
  <c r="H422" i="10"/>
  <c r="I422" i="10"/>
  <c r="J422" i="10"/>
  <c r="K422" i="10"/>
  <c r="L422" i="10"/>
  <c r="M422" i="10"/>
  <c r="N422" i="10"/>
  <c r="O422" i="10"/>
  <c r="P422" i="10"/>
  <c r="Q422" i="10"/>
  <c r="R422" i="10"/>
  <c r="A423" i="10"/>
  <c r="B423" i="10"/>
  <c r="C423" i="10"/>
  <c r="D423" i="10"/>
  <c r="E423" i="10"/>
  <c r="F423" i="10"/>
  <c r="G423" i="10"/>
  <c r="H423" i="10"/>
  <c r="I423" i="10"/>
  <c r="J423" i="10"/>
  <c r="K423" i="10"/>
  <c r="L423" i="10"/>
  <c r="M423" i="10"/>
  <c r="N423" i="10"/>
  <c r="O423" i="10"/>
  <c r="P423" i="10"/>
  <c r="Q423" i="10"/>
  <c r="R423" i="10"/>
  <c r="A424" i="10"/>
  <c r="B424" i="10"/>
  <c r="C424" i="10"/>
  <c r="D424" i="10"/>
  <c r="E424" i="10"/>
  <c r="F424" i="10"/>
  <c r="G424" i="10"/>
  <c r="H424" i="10"/>
  <c r="I424" i="10"/>
  <c r="J424" i="10"/>
  <c r="K424" i="10"/>
  <c r="L424" i="10"/>
  <c r="M424" i="10"/>
  <c r="N424" i="10"/>
  <c r="O424" i="10"/>
  <c r="P424" i="10"/>
  <c r="Q424" i="10"/>
  <c r="R424" i="10"/>
  <c r="A425" i="10"/>
  <c r="B425" i="10"/>
  <c r="C425" i="10"/>
  <c r="D425" i="10"/>
  <c r="E425" i="10"/>
  <c r="F425" i="10"/>
  <c r="G425" i="10"/>
  <c r="H425" i="10"/>
  <c r="I425" i="10"/>
  <c r="J425" i="10"/>
  <c r="K425" i="10"/>
  <c r="L425" i="10"/>
  <c r="M425" i="10"/>
  <c r="N425" i="10"/>
  <c r="O425" i="10"/>
  <c r="P425" i="10"/>
  <c r="Q425" i="10"/>
  <c r="R425" i="10"/>
  <c r="A426" i="10"/>
  <c r="B426" i="10"/>
  <c r="C426" i="10"/>
  <c r="D426" i="10"/>
  <c r="E426" i="10"/>
  <c r="F426" i="10"/>
  <c r="G426" i="10"/>
  <c r="H426" i="10"/>
  <c r="I426" i="10"/>
  <c r="J426" i="10"/>
  <c r="K426" i="10"/>
  <c r="L426" i="10"/>
  <c r="M426" i="10"/>
  <c r="N426" i="10"/>
  <c r="O426" i="10"/>
  <c r="P426" i="10"/>
  <c r="Q426" i="10"/>
  <c r="R426" i="10"/>
  <c r="A427" i="10"/>
  <c r="B427" i="10"/>
  <c r="C427" i="10"/>
  <c r="D427" i="10"/>
  <c r="E427" i="10"/>
  <c r="F427" i="10"/>
  <c r="G427" i="10"/>
  <c r="H427" i="10"/>
  <c r="I427" i="10"/>
  <c r="J427" i="10"/>
  <c r="K427" i="10"/>
  <c r="L427" i="10"/>
  <c r="M427" i="10"/>
  <c r="N427" i="10"/>
  <c r="O427" i="10"/>
  <c r="P427" i="10"/>
  <c r="Q427" i="10"/>
  <c r="R427" i="10"/>
  <c r="A428" i="10"/>
  <c r="B428" i="10"/>
  <c r="C428" i="10"/>
  <c r="D428" i="10"/>
  <c r="E428" i="10"/>
  <c r="F428" i="10"/>
  <c r="G428" i="10"/>
  <c r="H428" i="10"/>
  <c r="I428" i="10"/>
  <c r="J428" i="10"/>
  <c r="K428" i="10"/>
  <c r="L428" i="10"/>
  <c r="M428" i="10"/>
  <c r="N428" i="10"/>
  <c r="O428" i="10"/>
  <c r="P428" i="10"/>
  <c r="Q428" i="10"/>
  <c r="R428" i="10"/>
  <c r="A429" i="10"/>
  <c r="B429" i="10"/>
  <c r="C429" i="10"/>
  <c r="D429" i="10"/>
  <c r="E429" i="10"/>
  <c r="F429" i="10"/>
  <c r="G429" i="10"/>
  <c r="H429" i="10"/>
  <c r="I429" i="10"/>
  <c r="J429" i="10"/>
  <c r="K429" i="10"/>
  <c r="L429" i="10"/>
  <c r="M429" i="10"/>
  <c r="N429" i="10"/>
  <c r="O429" i="10"/>
  <c r="P429" i="10"/>
  <c r="Q429" i="10"/>
  <c r="R429" i="10"/>
  <c r="A430" i="10"/>
  <c r="B430" i="10"/>
  <c r="C430" i="10"/>
  <c r="D430" i="10"/>
  <c r="E430" i="10"/>
  <c r="F430" i="10"/>
  <c r="G430" i="10"/>
  <c r="H430" i="10"/>
  <c r="I430" i="10"/>
  <c r="J430" i="10"/>
  <c r="K430" i="10"/>
  <c r="L430" i="10"/>
  <c r="M430" i="10"/>
  <c r="N430" i="10"/>
  <c r="O430" i="10"/>
  <c r="P430" i="10"/>
  <c r="Q430" i="10"/>
  <c r="R430" i="10"/>
  <c r="A431" i="10"/>
  <c r="B431" i="10"/>
  <c r="C431" i="10"/>
  <c r="D431" i="10"/>
  <c r="E431" i="10"/>
  <c r="F431" i="10"/>
  <c r="G431" i="10"/>
  <c r="H431" i="10"/>
  <c r="I431" i="10"/>
  <c r="J431" i="10"/>
  <c r="K431" i="10"/>
  <c r="L431" i="10"/>
  <c r="M431" i="10"/>
  <c r="N431" i="10"/>
  <c r="O431" i="10"/>
  <c r="P431" i="10"/>
  <c r="Q431" i="10"/>
  <c r="R431" i="10"/>
  <c r="A432" i="10"/>
  <c r="B432" i="10"/>
  <c r="C432" i="10"/>
  <c r="D432" i="10"/>
  <c r="E432" i="10"/>
  <c r="F432" i="10"/>
  <c r="G432" i="10"/>
  <c r="H432" i="10"/>
  <c r="I432" i="10"/>
  <c r="J432" i="10"/>
  <c r="K432" i="10"/>
  <c r="L432" i="10"/>
  <c r="M432" i="10"/>
  <c r="N432" i="10"/>
  <c r="O432" i="10"/>
  <c r="P432" i="10"/>
  <c r="Q432" i="10"/>
  <c r="R432" i="10"/>
  <c r="A433" i="10"/>
  <c r="B433" i="10"/>
  <c r="C433" i="10"/>
  <c r="D433" i="10"/>
  <c r="E433" i="10"/>
  <c r="F433" i="10"/>
  <c r="G433" i="10"/>
  <c r="H433" i="10"/>
  <c r="I433" i="10"/>
  <c r="J433" i="10"/>
  <c r="K433" i="10"/>
  <c r="L433" i="10"/>
  <c r="M433" i="10"/>
  <c r="N433" i="10"/>
  <c r="O433" i="10"/>
  <c r="P433" i="10"/>
  <c r="Q433" i="10"/>
  <c r="R433" i="10"/>
  <c r="A434" i="10"/>
  <c r="B434" i="10"/>
  <c r="C434" i="10"/>
  <c r="D434" i="10"/>
  <c r="E434" i="10"/>
  <c r="F434" i="10"/>
  <c r="G434" i="10"/>
  <c r="H434" i="10"/>
  <c r="I434" i="10"/>
  <c r="J434" i="10"/>
  <c r="K434" i="10"/>
  <c r="L434" i="10"/>
  <c r="M434" i="10"/>
  <c r="N434" i="10"/>
  <c r="O434" i="10"/>
  <c r="P434" i="10"/>
  <c r="Q434" i="10"/>
  <c r="R434" i="10"/>
  <c r="A435" i="10"/>
  <c r="B435" i="10"/>
  <c r="C435" i="10"/>
  <c r="D435" i="10"/>
  <c r="E435" i="10"/>
  <c r="F435" i="10"/>
  <c r="G435" i="10"/>
  <c r="H435" i="10"/>
  <c r="I435" i="10"/>
  <c r="J435" i="10"/>
  <c r="K435" i="10"/>
  <c r="L435" i="10"/>
  <c r="M435" i="10"/>
  <c r="N435" i="10"/>
  <c r="O435" i="10"/>
  <c r="P435" i="10"/>
  <c r="Q435" i="10"/>
  <c r="R435" i="10"/>
  <c r="A436" i="10"/>
  <c r="B436" i="10"/>
  <c r="C436" i="10"/>
  <c r="D436" i="10"/>
  <c r="E436" i="10"/>
  <c r="F436" i="10"/>
  <c r="G436" i="10"/>
  <c r="H436" i="10"/>
  <c r="I436" i="10"/>
  <c r="J436" i="10"/>
  <c r="K436" i="10"/>
  <c r="L436" i="10"/>
  <c r="M436" i="10"/>
  <c r="N436" i="10"/>
  <c r="O436" i="10"/>
  <c r="P436" i="10"/>
  <c r="Q436" i="10"/>
  <c r="R436" i="10"/>
  <c r="A437" i="10"/>
  <c r="B437" i="10"/>
  <c r="C437" i="10"/>
  <c r="D437" i="10"/>
  <c r="E437" i="10"/>
  <c r="F437" i="10"/>
  <c r="G437" i="10"/>
  <c r="H437" i="10"/>
  <c r="I437" i="10"/>
  <c r="J437" i="10"/>
  <c r="K437" i="10"/>
  <c r="L437" i="10"/>
  <c r="M437" i="10"/>
  <c r="N437" i="10"/>
  <c r="O437" i="10"/>
  <c r="P437" i="10"/>
  <c r="Q437" i="10"/>
  <c r="R437" i="10"/>
  <c r="A438" i="10"/>
  <c r="B438" i="10"/>
  <c r="C438" i="10"/>
  <c r="D438" i="10"/>
  <c r="E438" i="10"/>
  <c r="F438" i="10"/>
  <c r="G438" i="10"/>
  <c r="H438" i="10"/>
  <c r="I438" i="10"/>
  <c r="J438" i="10"/>
  <c r="K438" i="10"/>
  <c r="L438" i="10"/>
  <c r="M438" i="10"/>
  <c r="N438" i="10"/>
  <c r="O438" i="10"/>
  <c r="P438" i="10"/>
  <c r="Q438" i="10"/>
  <c r="R438" i="10"/>
  <c r="A439" i="10"/>
  <c r="B439" i="10"/>
  <c r="C439" i="10"/>
  <c r="D439" i="10"/>
  <c r="E439" i="10"/>
  <c r="F439" i="10"/>
  <c r="G439" i="10"/>
  <c r="H439" i="10"/>
  <c r="I439" i="10"/>
  <c r="J439" i="10"/>
  <c r="K439" i="10"/>
  <c r="L439" i="10"/>
  <c r="M439" i="10"/>
  <c r="N439" i="10"/>
  <c r="O439" i="10"/>
  <c r="P439" i="10"/>
  <c r="Q439" i="10"/>
  <c r="R439" i="10"/>
  <c r="A440" i="10"/>
  <c r="B440" i="10"/>
  <c r="C440" i="10"/>
  <c r="D440" i="10"/>
  <c r="E440" i="10"/>
  <c r="F440" i="10"/>
  <c r="G440" i="10"/>
  <c r="H440" i="10"/>
  <c r="I440" i="10"/>
  <c r="J440" i="10"/>
  <c r="K440" i="10"/>
  <c r="L440" i="10"/>
  <c r="M440" i="10"/>
  <c r="N440" i="10"/>
  <c r="O440" i="10"/>
  <c r="P440" i="10"/>
  <c r="Q440" i="10"/>
  <c r="R440" i="10"/>
  <c r="A441" i="10"/>
  <c r="B441" i="10"/>
  <c r="C441" i="10"/>
  <c r="D441" i="10"/>
  <c r="E441" i="10"/>
  <c r="F441" i="10"/>
  <c r="G441" i="10"/>
  <c r="H441" i="10"/>
  <c r="I441" i="10"/>
  <c r="J441" i="10"/>
  <c r="K441" i="10"/>
  <c r="L441" i="10"/>
  <c r="M441" i="10"/>
  <c r="N441" i="10"/>
  <c r="O441" i="10"/>
  <c r="P441" i="10"/>
  <c r="Q441" i="10"/>
  <c r="R441" i="10"/>
  <c r="A442" i="10"/>
  <c r="B442" i="10"/>
  <c r="C442" i="10"/>
  <c r="D442" i="10"/>
  <c r="E442" i="10"/>
  <c r="F442" i="10"/>
  <c r="G442" i="10"/>
  <c r="H442" i="10"/>
  <c r="I442" i="10"/>
  <c r="J442" i="10"/>
  <c r="K442" i="10"/>
  <c r="L442" i="10"/>
  <c r="M442" i="10"/>
  <c r="N442" i="10"/>
  <c r="O442" i="10"/>
  <c r="P442" i="10"/>
  <c r="Q442" i="10"/>
  <c r="R442" i="10"/>
  <c r="A443" i="10"/>
  <c r="B443" i="10"/>
  <c r="C443" i="10"/>
  <c r="D443" i="10"/>
  <c r="E443" i="10"/>
  <c r="F443" i="10"/>
  <c r="G443" i="10"/>
  <c r="H443" i="10"/>
  <c r="I443" i="10"/>
  <c r="J443" i="10"/>
  <c r="K443" i="10"/>
  <c r="L443" i="10"/>
  <c r="M443" i="10"/>
  <c r="N443" i="10"/>
  <c r="O443" i="10"/>
  <c r="P443" i="10"/>
  <c r="Q443" i="10"/>
  <c r="R443" i="10"/>
  <c r="A444" i="10"/>
  <c r="B444" i="10"/>
  <c r="C444" i="10"/>
  <c r="D444" i="10"/>
  <c r="E444" i="10"/>
  <c r="F444" i="10"/>
  <c r="G444" i="10"/>
  <c r="H444" i="10"/>
  <c r="I444" i="10"/>
  <c r="J444" i="10"/>
  <c r="K444" i="10"/>
  <c r="L444" i="10"/>
  <c r="M444" i="10"/>
  <c r="N444" i="10"/>
  <c r="O444" i="10"/>
  <c r="P444" i="10"/>
  <c r="Q444" i="10"/>
  <c r="R444" i="10"/>
  <c r="A445" i="10"/>
  <c r="B445" i="10"/>
  <c r="C445" i="10"/>
  <c r="D445" i="10"/>
  <c r="E445" i="10"/>
  <c r="F445" i="10"/>
  <c r="G445" i="10"/>
  <c r="H445" i="10"/>
  <c r="I445" i="10"/>
  <c r="J445" i="10"/>
  <c r="K445" i="10"/>
  <c r="L445" i="10"/>
  <c r="M445" i="10"/>
  <c r="N445" i="10"/>
  <c r="O445" i="10"/>
  <c r="P445" i="10"/>
  <c r="Q445" i="10"/>
  <c r="R445" i="10"/>
  <c r="A446" i="10"/>
  <c r="B446" i="10"/>
  <c r="C446" i="10"/>
  <c r="D446" i="10"/>
  <c r="E446" i="10"/>
  <c r="F446" i="10"/>
  <c r="G446" i="10"/>
  <c r="H446" i="10"/>
  <c r="I446" i="10"/>
  <c r="J446" i="10"/>
  <c r="K446" i="10"/>
  <c r="L446" i="10"/>
  <c r="M446" i="10"/>
  <c r="N446" i="10"/>
  <c r="O446" i="10"/>
  <c r="P446" i="10"/>
  <c r="Q446" i="10"/>
  <c r="R446" i="10"/>
  <c r="A447" i="10"/>
  <c r="B447" i="10"/>
  <c r="C447" i="10"/>
  <c r="D447" i="10"/>
  <c r="E447" i="10"/>
  <c r="F447" i="10"/>
  <c r="G447" i="10"/>
  <c r="H447" i="10"/>
  <c r="I447" i="10"/>
  <c r="J447" i="10"/>
  <c r="K447" i="10"/>
  <c r="L447" i="10"/>
  <c r="M447" i="10"/>
  <c r="N447" i="10"/>
  <c r="O447" i="10"/>
  <c r="P447" i="10"/>
  <c r="Q447" i="10"/>
  <c r="R447" i="10"/>
  <c r="A448" i="10"/>
  <c r="B448" i="10"/>
  <c r="C448" i="10"/>
  <c r="D448" i="10"/>
  <c r="E448" i="10"/>
  <c r="F448" i="10"/>
  <c r="G448" i="10"/>
  <c r="H448" i="10"/>
  <c r="I448" i="10"/>
  <c r="J448" i="10"/>
  <c r="K448" i="10"/>
  <c r="L448" i="10"/>
  <c r="M448" i="10"/>
  <c r="N448" i="10"/>
  <c r="O448" i="10"/>
  <c r="P448" i="10"/>
  <c r="Q448" i="10"/>
  <c r="R448" i="10"/>
  <c r="A449" i="10"/>
  <c r="B449" i="10"/>
  <c r="C449" i="10"/>
  <c r="D449" i="10"/>
  <c r="E449" i="10"/>
  <c r="F449" i="10"/>
  <c r="G449" i="10"/>
  <c r="H449" i="10"/>
  <c r="I449" i="10"/>
  <c r="J449" i="10"/>
  <c r="K449" i="10"/>
  <c r="L449" i="10"/>
  <c r="M449" i="10"/>
  <c r="N449" i="10"/>
  <c r="O449" i="10"/>
  <c r="P449" i="10"/>
  <c r="Q449" i="10"/>
  <c r="R449" i="10"/>
  <c r="A450" i="10"/>
  <c r="B450" i="10"/>
  <c r="C450" i="10"/>
  <c r="D450" i="10"/>
  <c r="E450" i="10"/>
  <c r="F450" i="10"/>
  <c r="G450" i="10"/>
  <c r="H450" i="10"/>
  <c r="I450" i="10"/>
  <c r="J450" i="10"/>
  <c r="K450" i="10"/>
  <c r="L450" i="10"/>
  <c r="M450" i="10"/>
  <c r="N450" i="10"/>
  <c r="O450" i="10"/>
  <c r="P450" i="10"/>
  <c r="Q450" i="10"/>
  <c r="R450" i="10"/>
  <c r="A451" i="10"/>
  <c r="B451" i="10"/>
  <c r="C451" i="10"/>
  <c r="D451" i="10"/>
  <c r="E451" i="10"/>
  <c r="F451" i="10"/>
  <c r="G451" i="10"/>
  <c r="H451" i="10"/>
  <c r="I451" i="10"/>
  <c r="J451" i="10"/>
  <c r="K451" i="10"/>
  <c r="L451" i="10"/>
  <c r="M451" i="10"/>
  <c r="N451" i="10"/>
  <c r="O451" i="10"/>
  <c r="P451" i="10"/>
  <c r="Q451" i="10"/>
  <c r="R451" i="10"/>
  <c r="A452" i="10"/>
  <c r="B452" i="10"/>
  <c r="C452" i="10"/>
  <c r="D452" i="10"/>
  <c r="E452" i="10"/>
  <c r="F452" i="10"/>
  <c r="G452" i="10"/>
  <c r="H452" i="10"/>
  <c r="I452" i="10"/>
  <c r="J452" i="10"/>
  <c r="K452" i="10"/>
  <c r="L452" i="10"/>
  <c r="M452" i="10"/>
  <c r="N452" i="10"/>
  <c r="O452" i="10"/>
  <c r="P452" i="10"/>
  <c r="Q452" i="10"/>
  <c r="R452" i="10"/>
  <c r="A453" i="10"/>
  <c r="B453" i="10"/>
  <c r="C453" i="10"/>
  <c r="D453" i="10"/>
  <c r="E453" i="10"/>
  <c r="F453" i="10"/>
  <c r="G453" i="10"/>
  <c r="H453" i="10"/>
  <c r="I453" i="10"/>
  <c r="J453" i="10"/>
  <c r="K453" i="10"/>
  <c r="L453" i="10"/>
  <c r="M453" i="10"/>
  <c r="N453" i="10"/>
  <c r="O453" i="10"/>
  <c r="P453" i="10"/>
  <c r="Q453" i="10"/>
  <c r="R453" i="10"/>
  <c r="A454" i="10"/>
  <c r="B454" i="10"/>
  <c r="C454" i="10"/>
  <c r="D454" i="10"/>
  <c r="E454" i="10"/>
  <c r="F454" i="10"/>
  <c r="G454" i="10"/>
  <c r="H454" i="10"/>
  <c r="I454" i="10"/>
  <c r="J454" i="10"/>
  <c r="K454" i="10"/>
  <c r="L454" i="10"/>
  <c r="M454" i="10"/>
  <c r="N454" i="10"/>
  <c r="O454" i="10"/>
  <c r="P454" i="10"/>
  <c r="Q454" i="10"/>
  <c r="R454" i="10"/>
  <c r="A455" i="10"/>
  <c r="B455" i="10"/>
  <c r="C455" i="10"/>
  <c r="D455" i="10"/>
  <c r="E455" i="10"/>
  <c r="F455" i="10"/>
  <c r="G455" i="10"/>
  <c r="H455" i="10"/>
  <c r="I455" i="10"/>
  <c r="J455" i="10"/>
  <c r="K455" i="10"/>
  <c r="L455" i="10"/>
  <c r="M455" i="10"/>
  <c r="N455" i="10"/>
  <c r="O455" i="10"/>
  <c r="P455" i="10"/>
  <c r="Q455" i="10"/>
  <c r="R455" i="10"/>
  <c r="A456" i="10"/>
  <c r="B456" i="10"/>
  <c r="C456" i="10"/>
  <c r="D456" i="10"/>
  <c r="E456" i="10"/>
  <c r="F456" i="10"/>
  <c r="G456" i="10"/>
  <c r="H456" i="10"/>
  <c r="I456" i="10"/>
  <c r="J456" i="10"/>
  <c r="K456" i="10"/>
  <c r="L456" i="10"/>
  <c r="M456" i="10"/>
  <c r="N456" i="10"/>
  <c r="O456" i="10"/>
  <c r="P456" i="10"/>
  <c r="Q456" i="10"/>
  <c r="R456" i="10"/>
  <c r="A457" i="10"/>
  <c r="B457" i="10"/>
  <c r="C457" i="10"/>
  <c r="D457" i="10"/>
  <c r="E457" i="10"/>
  <c r="F457" i="10"/>
  <c r="G457" i="10"/>
  <c r="H457" i="10"/>
  <c r="I457" i="10"/>
  <c r="J457" i="10"/>
  <c r="K457" i="10"/>
  <c r="L457" i="10"/>
  <c r="M457" i="10"/>
  <c r="N457" i="10"/>
  <c r="O457" i="10"/>
  <c r="P457" i="10"/>
  <c r="Q457" i="10"/>
  <c r="R457" i="10"/>
  <c r="A458" i="10"/>
  <c r="B458" i="10"/>
  <c r="C458" i="10"/>
  <c r="D458" i="10"/>
  <c r="E458" i="10"/>
  <c r="F458" i="10"/>
  <c r="G458" i="10"/>
  <c r="H458" i="10"/>
  <c r="I458" i="10"/>
  <c r="J458" i="10"/>
  <c r="K458" i="10"/>
  <c r="L458" i="10"/>
  <c r="M458" i="10"/>
  <c r="N458" i="10"/>
  <c r="O458" i="10"/>
  <c r="P458" i="10"/>
  <c r="Q458" i="10"/>
  <c r="R458" i="10"/>
  <c r="A459" i="10"/>
  <c r="B459" i="10"/>
  <c r="C459" i="10"/>
  <c r="D459" i="10"/>
  <c r="E459" i="10"/>
  <c r="F459" i="10"/>
  <c r="G459" i="10"/>
  <c r="H459" i="10"/>
  <c r="I459" i="10"/>
  <c r="J459" i="10"/>
  <c r="K459" i="10"/>
  <c r="L459" i="10"/>
  <c r="M459" i="10"/>
  <c r="N459" i="10"/>
  <c r="O459" i="10"/>
  <c r="P459" i="10"/>
  <c r="Q459" i="10"/>
  <c r="R459" i="10"/>
  <c r="A460" i="10"/>
  <c r="B460" i="10"/>
  <c r="C460" i="10"/>
  <c r="D460" i="10"/>
  <c r="E460" i="10"/>
  <c r="F460" i="10"/>
  <c r="G460" i="10"/>
  <c r="H460" i="10"/>
  <c r="I460" i="10"/>
  <c r="J460" i="10"/>
  <c r="K460" i="10"/>
  <c r="L460" i="10"/>
  <c r="M460" i="10"/>
  <c r="N460" i="10"/>
  <c r="O460" i="10"/>
  <c r="P460" i="10"/>
  <c r="Q460" i="10"/>
  <c r="R460" i="10"/>
  <c r="A461" i="10"/>
  <c r="B461" i="10"/>
  <c r="C461" i="10"/>
  <c r="D461" i="10"/>
  <c r="E461" i="10"/>
  <c r="F461" i="10"/>
  <c r="G461" i="10"/>
  <c r="H461" i="10"/>
  <c r="I461" i="10"/>
  <c r="J461" i="10"/>
  <c r="K461" i="10"/>
  <c r="L461" i="10"/>
  <c r="M461" i="10"/>
  <c r="N461" i="10"/>
  <c r="O461" i="10"/>
  <c r="P461" i="10"/>
  <c r="Q461" i="10"/>
  <c r="R461" i="10"/>
  <c r="A462" i="10"/>
  <c r="B462" i="10"/>
  <c r="C462" i="10"/>
  <c r="D462" i="10"/>
  <c r="E462" i="10"/>
  <c r="F462" i="10"/>
  <c r="G462" i="10"/>
  <c r="H462" i="10"/>
  <c r="I462" i="10"/>
  <c r="J462" i="10"/>
  <c r="K462" i="10"/>
  <c r="L462" i="10"/>
  <c r="M462" i="10"/>
  <c r="N462" i="10"/>
  <c r="O462" i="10"/>
  <c r="P462" i="10"/>
  <c r="Q462" i="10"/>
  <c r="R462" i="10"/>
  <c r="A463" i="10"/>
  <c r="B463" i="10"/>
  <c r="C463" i="10"/>
  <c r="D463" i="10"/>
  <c r="E463" i="10"/>
  <c r="F463" i="10"/>
  <c r="G463" i="10"/>
  <c r="H463" i="10"/>
  <c r="I463" i="10"/>
  <c r="J463" i="10"/>
  <c r="K463" i="10"/>
  <c r="L463" i="10"/>
  <c r="M463" i="10"/>
  <c r="N463" i="10"/>
  <c r="O463" i="10"/>
  <c r="P463" i="10"/>
  <c r="Q463" i="10"/>
  <c r="R463" i="10"/>
  <c r="A464" i="10"/>
  <c r="B464" i="10"/>
  <c r="C464" i="10"/>
  <c r="D464" i="10"/>
  <c r="E464" i="10"/>
  <c r="F464" i="10"/>
  <c r="G464" i="10"/>
  <c r="H464" i="10"/>
  <c r="I464" i="10"/>
  <c r="J464" i="10"/>
  <c r="K464" i="10"/>
  <c r="L464" i="10"/>
  <c r="M464" i="10"/>
  <c r="N464" i="10"/>
  <c r="O464" i="10"/>
  <c r="P464" i="10"/>
  <c r="Q464" i="10"/>
  <c r="R464" i="10"/>
  <c r="A465" i="10"/>
  <c r="B465" i="10"/>
  <c r="C465" i="10"/>
  <c r="D465" i="10"/>
  <c r="E465" i="10"/>
  <c r="F465" i="10"/>
  <c r="G465" i="10"/>
  <c r="H465" i="10"/>
  <c r="I465" i="10"/>
  <c r="J465" i="10"/>
  <c r="K465" i="10"/>
  <c r="L465" i="10"/>
  <c r="M465" i="10"/>
  <c r="N465" i="10"/>
  <c r="O465" i="10"/>
  <c r="P465" i="10"/>
  <c r="Q465" i="10"/>
  <c r="R465" i="10"/>
  <c r="A466" i="10"/>
  <c r="B466" i="10"/>
  <c r="C466" i="10"/>
  <c r="D466" i="10"/>
  <c r="E466" i="10"/>
  <c r="F466" i="10"/>
  <c r="G466" i="10"/>
  <c r="H466" i="10"/>
  <c r="I466" i="10"/>
  <c r="J466" i="10"/>
  <c r="K466" i="10"/>
  <c r="L466" i="10"/>
  <c r="M466" i="10"/>
  <c r="N466" i="10"/>
  <c r="O466" i="10"/>
  <c r="P466" i="10"/>
  <c r="Q466" i="10"/>
  <c r="R466" i="10"/>
  <c r="A467" i="10"/>
  <c r="B467" i="10"/>
  <c r="C467" i="10"/>
  <c r="D467" i="10"/>
  <c r="E467" i="10"/>
  <c r="F467" i="10"/>
  <c r="G467" i="10"/>
  <c r="H467" i="10"/>
  <c r="I467" i="10"/>
  <c r="J467" i="10"/>
  <c r="K467" i="10"/>
  <c r="L467" i="10"/>
  <c r="M467" i="10"/>
  <c r="N467" i="10"/>
  <c r="O467" i="10"/>
  <c r="P467" i="10"/>
  <c r="Q467" i="10"/>
  <c r="R467" i="10"/>
  <c r="A468" i="10"/>
  <c r="B468" i="10"/>
  <c r="C468" i="10"/>
  <c r="D468" i="10"/>
  <c r="E468" i="10"/>
  <c r="F468" i="10"/>
  <c r="G468" i="10"/>
  <c r="H468" i="10"/>
  <c r="I468" i="10"/>
  <c r="J468" i="10"/>
  <c r="K468" i="10"/>
  <c r="L468" i="10"/>
  <c r="M468" i="10"/>
  <c r="N468" i="10"/>
  <c r="O468" i="10"/>
  <c r="P468" i="10"/>
  <c r="Q468" i="10"/>
  <c r="R468" i="10"/>
  <c r="A469" i="10"/>
  <c r="B469" i="10"/>
  <c r="C469" i="10"/>
  <c r="D469" i="10"/>
  <c r="E469" i="10"/>
  <c r="F469" i="10"/>
  <c r="G469" i="10"/>
  <c r="H469" i="10"/>
  <c r="I469" i="10"/>
  <c r="J469" i="10"/>
  <c r="K469" i="10"/>
  <c r="L469" i="10"/>
  <c r="M469" i="10"/>
  <c r="N469" i="10"/>
  <c r="O469" i="10"/>
  <c r="P469" i="10"/>
  <c r="Q469" i="10"/>
  <c r="R469" i="10"/>
  <c r="A470" i="10"/>
  <c r="B470" i="10"/>
  <c r="C470" i="10"/>
  <c r="D470" i="10"/>
  <c r="E470" i="10"/>
  <c r="F470" i="10"/>
  <c r="G470" i="10"/>
  <c r="H470" i="10"/>
  <c r="I470" i="10"/>
  <c r="J470" i="10"/>
  <c r="K470" i="10"/>
  <c r="L470" i="10"/>
  <c r="M470" i="10"/>
  <c r="N470" i="10"/>
  <c r="O470" i="10"/>
  <c r="P470" i="10"/>
  <c r="Q470" i="10"/>
  <c r="R470" i="10"/>
  <c r="A471" i="10"/>
  <c r="B471" i="10"/>
  <c r="C471" i="10"/>
  <c r="D471" i="10"/>
  <c r="E471" i="10"/>
  <c r="F471" i="10"/>
  <c r="G471" i="10"/>
  <c r="H471" i="10"/>
  <c r="I471" i="10"/>
  <c r="J471" i="10"/>
  <c r="K471" i="10"/>
  <c r="L471" i="10"/>
  <c r="M471" i="10"/>
  <c r="N471" i="10"/>
  <c r="O471" i="10"/>
  <c r="P471" i="10"/>
  <c r="Q471" i="10"/>
  <c r="R471" i="10"/>
  <c r="A472" i="10"/>
  <c r="B472" i="10"/>
  <c r="C472" i="10"/>
  <c r="D472" i="10"/>
  <c r="E472" i="10"/>
  <c r="F472" i="10"/>
  <c r="G472" i="10"/>
  <c r="H472" i="10"/>
  <c r="I472" i="10"/>
  <c r="J472" i="10"/>
  <c r="K472" i="10"/>
  <c r="L472" i="10"/>
  <c r="M472" i="10"/>
  <c r="N472" i="10"/>
  <c r="O472" i="10"/>
  <c r="P472" i="10"/>
  <c r="Q472" i="10"/>
  <c r="R472" i="10"/>
  <c r="A473" i="10"/>
  <c r="B473" i="10"/>
  <c r="C473" i="10"/>
  <c r="D473" i="10"/>
  <c r="E473" i="10"/>
  <c r="F473" i="10"/>
  <c r="G473" i="10"/>
  <c r="H473" i="10"/>
  <c r="I473" i="10"/>
  <c r="J473" i="10"/>
  <c r="K473" i="10"/>
  <c r="L473" i="10"/>
  <c r="M473" i="10"/>
  <c r="N473" i="10"/>
  <c r="O473" i="10"/>
  <c r="P473" i="10"/>
  <c r="Q473" i="10"/>
  <c r="R473" i="10"/>
  <c r="A474" i="10"/>
  <c r="B474" i="10"/>
  <c r="C474" i="10"/>
  <c r="D474" i="10"/>
  <c r="E474" i="10"/>
  <c r="F474" i="10"/>
  <c r="G474" i="10"/>
  <c r="H474" i="10"/>
  <c r="I474" i="10"/>
  <c r="J474" i="10"/>
  <c r="K474" i="10"/>
  <c r="L474" i="10"/>
  <c r="M474" i="10"/>
  <c r="N474" i="10"/>
  <c r="O474" i="10"/>
  <c r="P474" i="10"/>
  <c r="Q474" i="10"/>
  <c r="R474" i="10"/>
  <c r="A475" i="10"/>
  <c r="B475" i="10"/>
  <c r="C475" i="10"/>
  <c r="D475" i="10"/>
  <c r="E475" i="10"/>
  <c r="F475" i="10"/>
  <c r="G475" i="10"/>
  <c r="H475" i="10"/>
  <c r="I475" i="10"/>
  <c r="J475" i="10"/>
  <c r="K475" i="10"/>
  <c r="L475" i="10"/>
  <c r="M475" i="10"/>
  <c r="N475" i="10"/>
  <c r="O475" i="10"/>
  <c r="P475" i="10"/>
  <c r="Q475" i="10"/>
  <c r="R475" i="10"/>
  <c r="A476" i="10"/>
  <c r="B476" i="10"/>
  <c r="C476" i="10"/>
  <c r="D476" i="10"/>
  <c r="E476" i="10"/>
  <c r="F476" i="10"/>
  <c r="G476" i="10"/>
  <c r="H476" i="10"/>
  <c r="I476" i="10"/>
  <c r="J476" i="10"/>
  <c r="K476" i="10"/>
  <c r="L476" i="10"/>
  <c r="M476" i="10"/>
  <c r="N476" i="10"/>
  <c r="O476" i="10"/>
  <c r="P476" i="10"/>
  <c r="Q476" i="10"/>
  <c r="R476" i="10"/>
  <c r="A477" i="10"/>
  <c r="B477" i="10"/>
  <c r="C477" i="10"/>
  <c r="D477" i="10"/>
  <c r="E477" i="10"/>
  <c r="F477" i="10"/>
  <c r="G477" i="10"/>
  <c r="H477" i="10"/>
  <c r="I477" i="10"/>
  <c r="J477" i="10"/>
  <c r="K477" i="10"/>
  <c r="L477" i="10"/>
  <c r="M477" i="10"/>
  <c r="N477" i="10"/>
  <c r="O477" i="10"/>
  <c r="P477" i="10"/>
  <c r="Q477" i="10"/>
  <c r="R477" i="10"/>
  <c r="A478" i="10"/>
  <c r="B478" i="10"/>
  <c r="C478" i="10"/>
  <c r="D478" i="10"/>
  <c r="E478" i="10"/>
  <c r="F478" i="10"/>
  <c r="G478" i="10"/>
  <c r="H478" i="10"/>
  <c r="I478" i="10"/>
  <c r="J478" i="10"/>
  <c r="K478" i="10"/>
  <c r="L478" i="10"/>
  <c r="M478" i="10"/>
  <c r="N478" i="10"/>
  <c r="O478" i="10"/>
  <c r="P478" i="10"/>
  <c r="Q478" i="10"/>
  <c r="R478" i="10"/>
  <c r="A479" i="10"/>
  <c r="B479" i="10"/>
  <c r="C479" i="10"/>
  <c r="D479" i="10"/>
  <c r="E479" i="10"/>
  <c r="F479" i="10"/>
  <c r="G479" i="10"/>
  <c r="H479" i="10"/>
  <c r="I479" i="10"/>
  <c r="J479" i="10"/>
  <c r="K479" i="10"/>
  <c r="L479" i="10"/>
  <c r="M479" i="10"/>
  <c r="N479" i="10"/>
  <c r="O479" i="10"/>
  <c r="P479" i="10"/>
  <c r="Q479" i="10"/>
  <c r="R479" i="10"/>
  <c r="A480" i="10"/>
  <c r="B480" i="10"/>
  <c r="C480" i="10"/>
  <c r="D480" i="10"/>
  <c r="E480" i="10"/>
  <c r="F480" i="10"/>
  <c r="G480" i="10"/>
  <c r="H480" i="10"/>
  <c r="I480" i="10"/>
  <c r="J480" i="10"/>
  <c r="K480" i="10"/>
  <c r="L480" i="10"/>
  <c r="M480" i="10"/>
  <c r="N480" i="10"/>
  <c r="O480" i="10"/>
  <c r="P480" i="10"/>
  <c r="Q480" i="10"/>
  <c r="R480" i="10"/>
  <c r="A481" i="10"/>
  <c r="B481" i="10"/>
  <c r="C481" i="10"/>
  <c r="D481" i="10"/>
  <c r="E481" i="10"/>
  <c r="F481" i="10"/>
  <c r="G481" i="10"/>
  <c r="H481" i="10"/>
  <c r="I481" i="10"/>
  <c r="J481" i="10"/>
  <c r="K481" i="10"/>
  <c r="L481" i="10"/>
  <c r="M481" i="10"/>
  <c r="N481" i="10"/>
  <c r="O481" i="10"/>
  <c r="P481" i="10"/>
  <c r="Q481" i="10"/>
  <c r="R481" i="10"/>
  <c r="A482" i="10"/>
  <c r="B482" i="10"/>
  <c r="C482" i="10"/>
  <c r="D482" i="10"/>
  <c r="E482" i="10"/>
  <c r="F482" i="10"/>
  <c r="G482" i="10"/>
  <c r="H482" i="10"/>
  <c r="I482" i="10"/>
  <c r="J482" i="10"/>
  <c r="K482" i="10"/>
  <c r="L482" i="10"/>
  <c r="M482" i="10"/>
  <c r="N482" i="10"/>
  <c r="O482" i="10"/>
  <c r="P482" i="10"/>
  <c r="Q482" i="10"/>
  <c r="R482" i="10"/>
  <c r="A483" i="10"/>
  <c r="B483" i="10"/>
  <c r="C483" i="10"/>
  <c r="D483" i="10"/>
  <c r="E483" i="10"/>
  <c r="F483" i="10"/>
  <c r="G483" i="10"/>
  <c r="H483" i="10"/>
  <c r="I483" i="10"/>
  <c r="J483" i="10"/>
  <c r="K483" i="10"/>
  <c r="L483" i="10"/>
  <c r="M483" i="10"/>
  <c r="N483" i="10"/>
  <c r="O483" i="10"/>
  <c r="P483" i="10"/>
  <c r="Q483" i="10"/>
  <c r="R483" i="10"/>
  <c r="A484" i="10"/>
  <c r="B484" i="10"/>
  <c r="C484" i="10"/>
  <c r="D484" i="10"/>
  <c r="E484" i="10"/>
  <c r="F484" i="10"/>
  <c r="G484" i="10"/>
  <c r="H484" i="10"/>
  <c r="I484" i="10"/>
  <c r="J484" i="10"/>
  <c r="K484" i="10"/>
  <c r="L484" i="10"/>
  <c r="M484" i="10"/>
  <c r="N484" i="10"/>
  <c r="O484" i="10"/>
  <c r="P484" i="10"/>
  <c r="Q484" i="10"/>
  <c r="R484" i="10"/>
  <c r="A485" i="10"/>
  <c r="B485" i="10"/>
  <c r="C485" i="10"/>
  <c r="D485" i="10"/>
  <c r="E485" i="10"/>
  <c r="F485" i="10"/>
  <c r="G485" i="10"/>
  <c r="H485" i="10"/>
  <c r="I485" i="10"/>
  <c r="J485" i="10"/>
  <c r="K485" i="10"/>
  <c r="L485" i="10"/>
  <c r="M485" i="10"/>
  <c r="N485" i="10"/>
  <c r="O485" i="10"/>
  <c r="P485" i="10"/>
  <c r="Q485" i="10"/>
  <c r="R485" i="10"/>
  <c r="A486" i="10"/>
  <c r="B486" i="10"/>
  <c r="C486" i="10"/>
  <c r="D486" i="10"/>
  <c r="E486" i="10"/>
  <c r="F486" i="10"/>
  <c r="G486" i="10"/>
  <c r="H486" i="10"/>
  <c r="I486" i="10"/>
  <c r="J486" i="10"/>
  <c r="K486" i="10"/>
  <c r="L486" i="10"/>
  <c r="M486" i="10"/>
  <c r="N486" i="10"/>
  <c r="O486" i="10"/>
  <c r="P486" i="10"/>
  <c r="Q486" i="10"/>
  <c r="R486" i="10"/>
  <c r="A487" i="10"/>
  <c r="B487" i="10"/>
  <c r="C487" i="10"/>
  <c r="D487" i="10"/>
  <c r="E487" i="10"/>
  <c r="F487" i="10"/>
  <c r="G487" i="10"/>
  <c r="H487" i="10"/>
  <c r="I487" i="10"/>
  <c r="J487" i="10"/>
  <c r="K487" i="10"/>
  <c r="L487" i="10"/>
  <c r="M487" i="10"/>
  <c r="N487" i="10"/>
  <c r="O487" i="10"/>
  <c r="P487" i="10"/>
  <c r="Q487" i="10"/>
  <c r="R487" i="10"/>
  <c r="A488" i="10"/>
  <c r="B488" i="10"/>
  <c r="C488" i="10"/>
  <c r="D488" i="10"/>
  <c r="E488" i="10"/>
  <c r="F488" i="10"/>
  <c r="G488" i="10"/>
  <c r="H488" i="10"/>
  <c r="I488" i="10"/>
  <c r="J488" i="10"/>
  <c r="K488" i="10"/>
  <c r="L488" i="10"/>
  <c r="M488" i="10"/>
  <c r="N488" i="10"/>
  <c r="O488" i="10"/>
  <c r="P488" i="10"/>
  <c r="Q488" i="10"/>
  <c r="R488" i="10"/>
  <c r="A489" i="10"/>
  <c r="B489" i="10"/>
  <c r="C489" i="10"/>
  <c r="D489" i="10"/>
  <c r="E489" i="10"/>
  <c r="F489" i="10"/>
  <c r="G489" i="10"/>
  <c r="H489" i="10"/>
  <c r="I489" i="10"/>
  <c r="J489" i="10"/>
  <c r="K489" i="10"/>
  <c r="L489" i="10"/>
  <c r="M489" i="10"/>
  <c r="N489" i="10"/>
  <c r="O489" i="10"/>
  <c r="P489" i="10"/>
  <c r="Q489" i="10"/>
  <c r="R489" i="10"/>
  <c r="A490" i="10"/>
  <c r="B490" i="10"/>
  <c r="C490" i="10"/>
  <c r="D490" i="10"/>
  <c r="E490" i="10"/>
  <c r="F490" i="10"/>
  <c r="G490" i="10"/>
  <c r="H490" i="10"/>
  <c r="I490" i="10"/>
  <c r="J490" i="10"/>
  <c r="K490" i="10"/>
  <c r="L490" i="10"/>
  <c r="M490" i="10"/>
  <c r="N490" i="10"/>
  <c r="O490" i="10"/>
  <c r="P490" i="10"/>
  <c r="Q490" i="10"/>
  <c r="R490" i="10"/>
  <c r="A491" i="10"/>
  <c r="B491" i="10"/>
  <c r="C491" i="10"/>
  <c r="D491" i="10"/>
  <c r="E491" i="10"/>
  <c r="F491" i="10"/>
  <c r="G491" i="10"/>
  <c r="H491" i="10"/>
  <c r="I491" i="10"/>
  <c r="J491" i="10"/>
  <c r="K491" i="10"/>
  <c r="L491" i="10"/>
  <c r="M491" i="10"/>
  <c r="N491" i="10"/>
  <c r="O491" i="10"/>
  <c r="P491" i="10"/>
  <c r="Q491" i="10"/>
  <c r="R491" i="10"/>
  <c r="A492" i="10"/>
  <c r="B492" i="10"/>
  <c r="C492" i="10"/>
  <c r="D492" i="10"/>
  <c r="E492" i="10"/>
  <c r="F492" i="10"/>
  <c r="G492" i="10"/>
  <c r="H492" i="10"/>
  <c r="I492" i="10"/>
  <c r="J492" i="10"/>
  <c r="K492" i="10"/>
  <c r="L492" i="10"/>
  <c r="M492" i="10"/>
  <c r="N492" i="10"/>
  <c r="O492" i="10"/>
  <c r="P492" i="10"/>
  <c r="Q492" i="10"/>
  <c r="R492" i="10"/>
  <c r="A493" i="10"/>
  <c r="B493" i="10"/>
  <c r="C493" i="10"/>
  <c r="D493" i="10"/>
  <c r="E493" i="10"/>
  <c r="F493" i="10"/>
  <c r="G493" i="10"/>
  <c r="H493" i="10"/>
  <c r="I493" i="10"/>
  <c r="J493" i="10"/>
  <c r="K493" i="10"/>
  <c r="L493" i="10"/>
  <c r="M493" i="10"/>
  <c r="N493" i="10"/>
  <c r="O493" i="10"/>
  <c r="P493" i="10"/>
  <c r="Q493" i="10"/>
  <c r="R493" i="10"/>
  <c r="A494" i="10"/>
  <c r="B494" i="10"/>
  <c r="C494" i="10"/>
  <c r="D494" i="10"/>
  <c r="E494" i="10"/>
  <c r="F494" i="10"/>
  <c r="G494" i="10"/>
  <c r="H494" i="10"/>
  <c r="I494" i="10"/>
  <c r="J494" i="10"/>
  <c r="K494" i="10"/>
  <c r="L494" i="10"/>
  <c r="M494" i="10"/>
  <c r="N494" i="10"/>
  <c r="O494" i="10"/>
  <c r="P494" i="10"/>
  <c r="Q494" i="10"/>
  <c r="R494" i="10"/>
  <c r="A495" i="10"/>
  <c r="B495" i="10"/>
  <c r="C495" i="10"/>
  <c r="D495" i="10"/>
  <c r="E495" i="10"/>
  <c r="F495" i="10"/>
  <c r="G495" i="10"/>
  <c r="H495" i="10"/>
  <c r="I495" i="10"/>
  <c r="J495" i="10"/>
  <c r="K495" i="10"/>
  <c r="L495" i="10"/>
  <c r="M495" i="10"/>
  <c r="N495" i="10"/>
  <c r="O495" i="10"/>
  <c r="P495" i="10"/>
  <c r="Q495" i="10"/>
  <c r="R495" i="10"/>
  <c r="A496" i="10"/>
  <c r="B496" i="10"/>
  <c r="C496" i="10"/>
  <c r="D496" i="10"/>
  <c r="E496" i="10"/>
  <c r="F496" i="10"/>
  <c r="G496" i="10"/>
  <c r="H496" i="10"/>
  <c r="I496" i="10"/>
  <c r="J496" i="10"/>
  <c r="K496" i="10"/>
  <c r="L496" i="10"/>
  <c r="M496" i="10"/>
  <c r="N496" i="10"/>
  <c r="O496" i="10"/>
  <c r="P496" i="10"/>
  <c r="Q496" i="10"/>
  <c r="R496" i="10"/>
  <c r="A497" i="10"/>
  <c r="B497" i="10"/>
  <c r="C497" i="10"/>
  <c r="D497" i="10"/>
  <c r="E497" i="10"/>
  <c r="F497" i="10"/>
  <c r="G497" i="10"/>
  <c r="H497" i="10"/>
  <c r="I497" i="10"/>
  <c r="J497" i="10"/>
  <c r="K497" i="10"/>
  <c r="L497" i="10"/>
  <c r="M497" i="10"/>
  <c r="N497" i="10"/>
  <c r="O497" i="10"/>
  <c r="P497" i="10"/>
  <c r="Q497" i="10"/>
  <c r="R497" i="10"/>
  <c r="A498" i="10"/>
  <c r="B498" i="10"/>
  <c r="C498" i="10"/>
  <c r="D498" i="10"/>
  <c r="E498" i="10"/>
  <c r="F498" i="10"/>
  <c r="G498" i="10"/>
  <c r="H498" i="10"/>
  <c r="I498" i="10"/>
  <c r="J498" i="10"/>
  <c r="K498" i="10"/>
  <c r="L498" i="10"/>
  <c r="M498" i="10"/>
  <c r="N498" i="10"/>
  <c r="O498" i="10"/>
  <c r="P498" i="10"/>
  <c r="Q498" i="10"/>
  <c r="R498" i="10"/>
  <c r="A499" i="10"/>
  <c r="B499" i="10"/>
  <c r="C499" i="10"/>
  <c r="D499" i="10"/>
  <c r="E499" i="10"/>
  <c r="F499" i="10"/>
  <c r="G499" i="10"/>
  <c r="H499" i="10"/>
  <c r="I499" i="10"/>
  <c r="J499" i="10"/>
  <c r="K499" i="10"/>
  <c r="L499" i="10"/>
  <c r="M499" i="10"/>
  <c r="N499" i="10"/>
  <c r="O499" i="10"/>
  <c r="P499" i="10"/>
  <c r="Q499" i="10"/>
  <c r="R499" i="10"/>
  <c r="A500" i="10"/>
  <c r="B500" i="10"/>
  <c r="C500" i="10"/>
  <c r="D500" i="10"/>
  <c r="E500" i="10"/>
  <c r="F500" i="10"/>
  <c r="G500" i="10"/>
  <c r="H500" i="10"/>
  <c r="I500" i="10"/>
  <c r="J500" i="10"/>
  <c r="K500" i="10"/>
  <c r="L500" i="10"/>
  <c r="M500" i="10"/>
  <c r="N500" i="10"/>
  <c r="O500" i="10"/>
  <c r="P500" i="10"/>
  <c r="Q500" i="10"/>
  <c r="R500" i="10"/>
  <c r="A501" i="10"/>
  <c r="B501" i="10"/>
  <c r="C501" i="10"/>
  <c r="D501" i="10"/>
  <c r="E501" i="10"/>
  <c r="F501" i="10"/>
  <c r="G501" i="10"/>
  <c r="H501" i="10"/>
  <c r="I501" i="10"/>
  <c r="J501" i="10"/>
  <c r="K501" i="10"/>
  <c r="L501" i="10"/>
  <c r="M501" i="10"/>
  <c r="N501" i="10"/>
  <c r="O501" i="10"/>
  <c r="P501" i="10"/>
  <c r="Q501" i="10"/>
  <c r="R501" i="10"/>
  <c r="A502" i="10"/>
  <c r="B502" i="10"/>
  <c r="C502" i="10"/>
  <c r="D502" i="10"/>
  <c r="E502" i="10"/>
  <c r="F502" i="10"/>
  <c r="G502" i="10"/>
  <c r="H502" i="10"/>
  <c r="I502" i="10"/>
  <c r="J502" i="10"/>
  <c r="K502" i="10"/>
  <c r="L502" i="10"/>
  <c r="M502" i="10"/>
  <c r="N502" i="10"/>
  <c r="O502" i="10"/>
  <c r="P502" i="10"/>
  <c r="Q502" i="10"/>
  <c r="R502" i="10"/>
  <c r="A503" i="10"/>
  <c r="B503" i="10"/>
  <c r="C503" i="10"/>
  <c r="D503" i="10"/>
  <c r="E503" i="10"/>
  <c r="F503" i="10"/>
  <c r="G503" i="10"/>
  <c r="H503" i="10"/>
  <c r="I503" i="10"/>
  <c r="J503" i="10"/>
  <c r="K503" i="10"/>
  <c r="L503" i="10"/>
  <c r="M503" i="10"/>
  <c r="N503" i="10"/>
  <c r="O503" i="10"/>
  <c r="P503" i="10"/>
  <c r="Q503" i="10"/>
  <c r="R503" i="10"/>
  <c r="A504" i="10"/>
  <c r="B504" i="10"/>
  <c r="C504" i="10"/>
  <c r="D504" i="10"/>
  <c r="E504" i="10"/>
  <c r="F504" i="10"/>
  <c r="G504" i="10"/>
  <c r="H504" i="10"/>
  <c r="I504" i="10"/>
  <c r="J504" i="10"/>
  <c r="K504" i="10"/>
  <c r="L504" i="10"/>
  <c r="M504" i="10"/>
  <c r="N504" i="10"/>
  <c r="O504" i="10"/>
  <c r="P504" i="10"/>
  <c r="Q504" i="10"/>
  <c r="R504" i="10"/>
  <c r="A505" i="10"/>
  <c r="B505" i="10"/>
  <c r="C505" i="10"/>
  <c r="D505" i="10"/>
  <c r="E505" i="10"/>
  <c r="F505" i="10"/>
  <c r="G505" i="10"/>
  <c r="H505" i="10"/>
  <c r="I505" i="10"/>
  <c r="J505" i="10"/>
  <c r="K505" i="10"/>
  <c r="L505" i="10"/>
  <c r="M505" i="10"/>
  <c r="N505" i="10"/>
  <c r="O505" i="10"/>
  <c r="P505" i="10"/>
  <c r="Q505" i="10"/>
  <c r="R505" i="10"/>
  <c r="A506" i="10"/>
  <c r="B506" i="10"/>
  <c r="C506" i="10"/>
  <c r="D506" i="10"/>
  <c r="E506" i="10"/>
  <c r="F506" i="10"/>
  <c r="G506" i="10"/>
  <c r="H506" i="10"/>
  <c r="I506" i="10"/>
  <c r="J506" i="10"/>
  <c r="K506" i="10"/>
  <c r="L506" i="10"/>
  <c r="M506" i="10"/>
  <c r="N506" i="10"/>
  <c r="O506" i="10"/>
  <c r="P506" i="10"/>
  <c r="Q506" i="10"/>
  <c r="R506" i="10"/>
  <c r="A507" i="10"/>
  <c r="B507" i="10"/>
  <c r="C507" i="10"/>
  <c r="D507" i="10"/>
  <c r="E507" i="10"/>
  <c r="F507" i="10"/>
  <c r="G507" i="10"/>
  <c r="H507" i="10"/>
  <c r="I507" i="10"/>
  <c r="J507" i="10"/>
  <c r="K507" i="10"/>
  <c r="L507" i="10"/>
  <c r="M507" i="10"/>
  <c r="N507" i="10"/>
  <c r="O507" i="10"/>
  <c r="P507" i="10"/>
  <c r="Q507" i="10"/>
  <c r="R507" i="10"/>
  <c r="A508" i="10"/>
  <c r="B508" i="10"/>
  <c r="C508" i="10"/>
  <c r="D508" i="10"/>
  <c r="E508" i="10"/>
  <c r="F508" i="10"/>
  <c r="G508" i="10"/>
  <c r="H508" i="10"/>
  <c r="I508" i="10"/>
  <c r="J508" i="10"/>
  <c r="K508" i="10"/>
  <c r="L508" i="10"/>
  <c r="M508" i="10"/>
  <c r="N508" i="10"/>
  <c r="O508" i="10"/>
  <c r="P508" i="10"/>
  <c r="Q508" i="10"/>
  <c r="R508" i="10"/>
  <c r="A509" i="10"/>
  <c r="B509" i="10"/>
  <c r="C509" i="10"/>
  <c r="D509" i="10"/>
  <c r="E509" i="10"/>
  <c r="F509" i="10"/>
  <c r="G509" i="10"/>
  <c r="H509" i="10"/>
  <c r="I509" i="10"/>
  <c r="J509" i="10"/>
  <c r="K509" i="10"/>
  <c r="L509" i="10"/>
  <c r="M509" i="10"/>
  <c r="N509" i="10"/>
  <c r="O509" i="10"/>
  <c r="P509" i="10"/>
  <c r="Q509" i="10"/>
  <c r="R509" i="10"/>
  <c r="A510" i="10"/>
  <c r="B510" i="10"/>
  <c r="C510" i="10"/>
  <c r="D510" i="10"/>
  <c r="E510" i="10"/>
  <c r="F510" i="10"/>
  <c r="G510" i="10"/>
  <c r="H510" i="10"/>
  <c r="I510" i="10"/>
  <c r="J510" i="10"/>
  <c r="K510" i="10"/>
  <c r="L510" i="10"/>
  <c r="M510" i="10"/>
  <c r="N510" i="10"/>
  <c r="O510" i="10"/>
  <c r="P510" i="10"/>
  <c r="Q510" i="10"/>
  <c r="R510" i="10"/>
  <c r="A511" i="10"/>
  <c r="B511" i="10"/>
  <c r="C511" i="10"/>
  <c r="D511" i="10"/>
  <c r="E511" i="10"/>
  <c r="F511" i="10"/>
  <c r="G511" i="10"/>
  <c r="H511" i="10"/>
  <c r="I511" i="10"/>
  <c r="J511" i="10"/>
  <c r="K511" i="10"/>
  <c r="L511" i="10"/>
  <c r="M511" i="10"/>
  <c r="N511" i="10"/>
  <c r="O511" i="10"/>
  <c r="P511" i="10"/>
  <c r="Q511" i="10"/>
  <c r="R511" i="10"/>
  <c r="A512" i="10"/>
  <c r="B512" i="10"/>
  <c r="C512" i="10"/>
  <c r="D512" i="10"/>
  <c r="E512" i="10"/>
  <c r="F512" i="10"/>
  <c r="G512" i="10"/>
  <c r="H512" i="10"/>
  <c r="I512" i="10"/>
  <c r="J512" i="10"/>
  <c r="K512" i="10"/>
  <c r="L512" i="10"/>
  <c r="M512" i="10"/>
  <c r="N512" i="10"/>
  <c r="O512" i="10"/>
  <c r="P512" i="10"/>
  <c r="Q512" i="10"/>
  <c r="R512" i="10"/>
  <c r="A513" i="10"/>
  <c r="B513" i="10"/>
  <c r="C513" i="10"/>
  <c r="D513" i="10"/>
  <c r="E513" i="10"/>
  <c r="F513" i="10"/>
  <c r="G513" i="10"/>
  <c r="H513" i="10"/>
  <c r="I513" i="10"/>
  <c r="J513" i="10"/>
  <c r="K513" i="10"/>
  <c r="L513" i="10"/>
  <c r="M513" i="10"/>
  <c r="N513" i="10"/>
  <c r="O513" i="10"/>
  <c r="P513" i="10"/>
  <c r="Q513" i="10"/>
  <c r="R513" i="10"/>
  <c r="A514" i="10"/>
  <c r="B514" i="10"/>
  <c r="C514" i="10"/>
  <c r="D514" i="10"/>
  <c r="E514" i="10"/>
  <c r="F514" i="10"/>
  <c r="G514" i="10"/>
  <c r="H514" i="10"/>
  <c r="I514" i="10"/>
  <c r="J514" i="10"/>
  <c r="K514" i="10"/>
  <c r="L514" i="10"/>
  <c r="M514" i="10"/>
  <c r="N514" i="10"/>
  <c r="O514" i="10"/>
  <c r="P514" i="10"/>
  <c r="Q514" i="10"/>
  <c r="R514" i="10"/>
  <c r="A515" i="10"/>
  <c r="B515" i="10"/>
  <c r="C515" i="10"/>
  <c r="D515" i="10"/>
  <c r="E515" i="10"/>
  <c r="F515" i="10"/>
  <c r="G515" i="10"/>
  <c r="H515" i="10"/>
  <c r="I515" i="10"/>
  <c r="J515" i="10"/>
  <c r="K515" i="10"/>
  <c r="L515" i="10"/>
  <c r="M515" i="10"/>
  <c r="N515" i="10"/>
  <c r="O515" i="10"/>
  <c r="P515" i="10"/>
  <c r="Q515" i="10"/>
  <c r="R515" i="10"/>
  <c r="A516" i="10"/>
  <c r="B516" i="10"/>
  <c r="C516" i="10"/>
  <c r="D516" i="10"/>
  <c r="E516" i="10"/>
  <c r="F516" i="10"/>
  <c r="G516" i="10"/>
  <c r="H516" i="10"/>
  <c r="I516" i="10"/>
  <c r="J516" i="10"/>
  <c r="K516" i="10"/>
  <c r="L516" i="10"/>
  <c r="M516" i="10"/>
  <c r="N516" i="10"/>
  <c r="O516" i="10"/>
  <c r="P516" i="10"/>
  <c r="Q516" i="10"/>
  <c r="R516" i="10"/>
  <c r="A517" i="10"/>
  <c r="B517" i="10"/>
  <c r="C517" i="10"/>
  <c r="D517" i="10"/>
  <c r="E517" i="10"/>
  <c r="F517" i="10"/>
  <c r="G517" i="10"/>
  <c r="H517" i="10"/>
  <c r="I517" i="10"/>
  <c r="J517" i="10"/>
  <c r="K517" i="10"/>
  <c r="L517" i="10"/>
  <c r="M517" i="10"/>
  <c r="N517" i="10"/>
  <c r="O517" i="10"/>
  <c r="P517" i="10"/>
  <c r="Q517" i="10"/>
  <c r="R517" i="10"/>
  <c r="A518" i="10"/>
  <c r="B518" i="10"/>
  <c r="C518" i="10"/>
  <c r="D518" i="10"/>
  <c r="E518" i="10"/>
  <c r="F518" i="10"/>
  <c r="G518" i="10"/>
  <c r="H518" i="10"/>
  <c r="I518" i="10"/>
  <c r="J518" i="10"/>
  <c r="K518" i="10"/>
  <c r="L518" i="10"/>
  <c r="M518" i="10"/>
  <c r="N518" i="10"/>
  <c r="O518" i="10"/>
  <c r="P518" i="10"/>
  <c r="Q518" i="10"/>
  <c r="R518" i="10"/>
  <c r="A519" i="10"/>
  <c r="B519" i="10"/>
  <c r="C519" i="10"/>
  <c r="D519" i="10"/>
  <c r="E519" i="10"/>
  <c r="F519" i="10"/>
  <c r="G519" i="10"/>
  <c r="H519" i="10"/>
  <c r="I519" i="10"/>
  <c r="J519" i="10"/>
  <c r="K519" i="10"/>
  <c r="L519" i="10"/>
  <c r="M519" i="10"/>
  <c r="N519" i="10"/>
  <c r="O519" i="10"/>
  <c r="P519" i="10"/>
  <c r="Q519" i="10"/>
  <c r="R519" i="10"/>
  <c r="A520" i="10"/>
  <c r="B520" i="10"/>
  <c r="C520" i="10"/>
  <c r="D520" i="10"/>
  <c r="E520" i="10"/>
  <c r="F520" i="10"/>
  <c r="G520" i="10"/>
  <c r="H520" i="10"/>
  <c r="I520" i="10"/>
  <c r="J520" i="10"/>
  <c r="K520" i="10"/>
  <c r="L520" i="10"/>
  <c r="M520" i="10"/>
  <c r="N520" i="10"/>
  <c r="O520" i="10"/>
  <c r="P520" i="10"/>
  <c r="Q520" i="10"/>
  <c r="R520" i="10"/>
  <c r="A521" i="10"/>
  <c r="B521" i="10"/>
  <c r="C521" i="10"/>
  <c r="D521" i="10"/>
  <c r="E521" i="10"/>
  <c r="F521" i="10"/>
  <c r="G521" i="10"/>
  <c r="H521" i="10"/>
  <c r="I521" i="10"/>
  <c r="J521" i="10"/>
  <c r="K521" i="10"/>
  <c r="L521" i="10"/>
  <c r="M521" i="10"/>
  <c r="N521" i="10"/>
  <c r="O521" i="10"/>
  <c r="P521" i="10"/>
  <c r="Q521" i="10"/>
  <c r="R521" i="10"/>
  <c r="A522" i="10"/>
  <c r="B522" i="10"/>
  <c r="C522" i="10"/>
  <c r="D522" i="10"/>
  <c r="E522" i="10"/>
  <c r="F522" i="10"/>
  <c r="G522" i="10"/>
  <c r="H522" i="10"/>
  <c r="I522" i="10"/>
  <c r="J522" i="10"/>
  <c r="K522" i="10"/>
  <c r="L522" i="10"/>
  <c r="M522" i="10"/>
  <c r="N522" i="10"/>
  <c r="O522" i="10"/>
  <c r="P522" i="10"/>
  <c r="Q522" i="10"/>
  <c r="R522" i="10"/>
  <c r="A523" i="10"/>
  <c r="B523" i="10"/>
  <c r="C523" i="10"/>
  <c r="D523" i="10"/>
  <c r="E523" i="10"/>
  <c r="F523" i="10"/>
  <c r="G523" i="10"/>
  <c r="H523" i="10"/>
  <c r="I523" i="10"/>
  <c r="J523" i="10"/>
  <c r="K523" i="10"/>
  <c r="L523" i="10"/>
  <c r="M523" i="10"/>
  <c r="N523" i="10"/>
  <c r="O523" i="10"/>
  <c r="P523" i="10"/>
  <c r="Q523" i="10"/>
  <c r="R523" i="10"/>
  <c r="A524" i="10"/>
  <c r="B524" i="10"/>
  <c r="C524" i="10"/>
  <c r="D524" i="10"/>
  <c r="E524" i="10"/>
  <c r="F524" i="10"/>
  <c r="G524" i="10"/>
  <c r="H524" i="10"/>
  <c r="I524" i="10"/>
  <c r="J524" i="10"/>
  <c r="K524" i="10"/>
  <c r="L524" i="10"/>
  <c r="M524" i="10"/>
  <c r="N524" i="10"/>
  <c r="O524" i="10"/>
  <c r="P524" i="10"/>
  <c r="Q524" i="10"/>
  <c r="R524" i="10"/>
  <c r="A525" i="10"/>
  <c r="B525" i="10"/>
  <c r="C525" i="10"/>
  <c r="D525" i="10"/>
  <c r="E525" i="10"/>
  <c r="F525" i="10"/>
  <c r="G525" i="10"/>
  <c r="H525" i="10"/>
  <c r="I525" i="10"/>
  <c r="J525" i="10"/>
  <c r="K525" i="10"/>
  <c r="L525" i="10"/>
  <c r="M525" i="10"/>
  <c r="N525" i="10"/>
  <c r="O525" i="10"/>
  <c r="P525" i="10"/>
  <c r="Q525" i="10"/>
  <c r="R525" i="10"/>
  <c r="A526" i="10"/>
  <c r="B526" i="10"/>
  <c r="C526" i="10"/>
  <c r="D526" i="10"/>
  <c r="E526" i="10"/>
  <c r="F526" i="10"/>
  <c r="G526" i="10"/>
  <c r="H526" i="10"/>
  <c r="I526" i="10"/>
  <c r="J526" i="10"/>
  <c r="K526" i="10"/>
  <c r="L526" i="10"/>
  <c r="M526" i="10"/>
  <c r="N526" i="10"/>
  <c r="O526" i="10"/>
  <c r="P526" i="10"/>
  <c r="Q526" i="10"/>
  <c r="R526" i="10"/>
  <c r="A527" i="10"/>
  <c r="B527" i="10"/>
  <c r="C527" i="10"/>
  <c r="D527" i="10"/>
  <c r="E527" i="10"/>
  <c r="F527" i="10"/>
  <c r="G527" i="10"/>
  <c r="H527" i="10"/>
  <c r="I527" i="10"/>
  <c r="J527" i="10"/>
  <c r="K527" i="10"/>
  <c r="L527" i="10"/>
  <c r="M527" i="10"/>
  <c r="N527" i="10"/>
  <c r="O527" i="10"/>
  <c r="P527" i="10"/>
  <c r="Q527" i="10"/>
  <c r="R527" i="10"/>
  <c r="A528" i="10"/>
  <c r="B528" i="10"/>
  <c r="C528" i="10"/>
  <c r="D528" i="10"/>
  <c r="E528" i="10"/>
  <c r="F528" i="10"/>
  <c r="G528" i="10"/>
  <c r="H528" i="10"/>
  <c r="I528" i="10"/>
  <c r="J528" i="10"/>
  <c r="K528" i="10"/>
  <c r="L528" i="10"/>
  <c r="M528" i="10"/>
  <c r="N528" i="10"/>
  <c r="O528" i="10"/>
  <c r="P528" i="10"/>
  <c r="Q528" i="10"/>
  <c r="R528" i="10"/>
  <c r="A529" i="10"/>
  <c r="B529" i="10"/>
  <c r="C529" i="10"/>
  <c r="D529" i="10"/>
  <c r="E529" i="10"/>
  <c r="F529" i="10"/>
  <c r="G529" i="10"/>
  <c r="H529" i="10"/>
  <c r="I529" i="10"/>
  <c r="J529" i="10"/>
  <c r="K529" i="10"/>
  <c r="L529" i="10"/>
  <c r="M529" i="10"/>
  <c r="N529" i="10"/>
  <c r="O529" i="10"/>
  <c r="P529" i="10"/>
  <c r="Q529" i="10"/>
  <c r="R529" i="10"/>
  <c r="A530" i="10"/>
  <c r="B530" i="10"/>
  <c r="C530" i="10"/>
  <c r="D530" i="10"/>
  <c r="E530" i="10"/>
  <c r="F530" i="10"/>
  <c r="G530" i="10"/>
  <c r="H530" i="10"/>
  <c r="I530" i="10"/>
  <c r="J530" i="10"/>
  <c r="K530" i="10"/>
  <c r="L530" i="10"/>
  <c r="M530" i="10"/>
  <c r="N530" i="10"/>
  <c r="O530" i="10"/>
  <c r="P530" i="10"/>
  <c r="Q530" i="10"/>
  <c r="R530" i="10"/>
  <c r="A531" i="10"/>
  <c r="B531" i="10"/>
  <c r="C531" i="10"/>
  <c r="D531" i="10"/>
  <c r="E531" i="10"/>
  <c r="F531" i="10"/>
  <c r="G531" i="10"/>
  <c r="H531" i="10"/>
  <c r="I531" i="10"/>
  <c r="J531" i="10"/>
  <c r="K531" i="10"/>
  <c r="L531" i="10"/>
  <c r="M531" i="10"/>
  <c r="N531" i="10"/>
  <c r="O531" i="10"/>
  <c r="P531" i="10"/>
  <c r="Q531" i="10"/>
  <c r="R531" i="10"/>
  <c r="A532" i="10"/>
  <c r="B532" i="10"/>
  <c r="C532" i="10"/>
  <c r="D532" i="10"/>
  <c r="E532" i="10"/>
  <c r="F532" i="10"/>
  <c r="G532" i="10"/>
  <c r="H532" i="10"/>
  <c r="I532" i="10"/>
  <c r="J532" i="10"/>
  <c r="K532" i="10"/>
  <c r="L532" i="10"/>
  <c r="M532" i="10"/>
  <c r="N532" i="10"/>
  <c r="O532" i="10"/>
  <c r="P532" i="10"/>
  <c r="Q532" i="10"/>
  <c r="R532" i="10"/>
  <c r="A533" i="10"/>
  <c r="B533" i="10"/>
  <c r="C533" i="10"/>
  <c r="D533" i="10"/>
  <c r="E533" i="10"/>
  <c r="F533" i="10"/>
  <c r="G533" i="10"/>
  <c r="H533" i="10"/>
  <c r="I533" i="10"/>
  <c r="J533" i="10"/>
  <c r="K533" i="10"/>
  <c r="L533" i="10"/>
  <c r="M533" i="10"/>
  <c r="N533" i="10"/>
  <c r="O533" i="10"/>
  <c r="P533" i="10"/>
  <c r="Q533" i="10"/>
  <c r="R533" i="10"/>
  <c r="A534" i="10"/>
  <c r="B534" i="10"/>
  <c r="C534" i="10"/>
  <c r="D534" i="10"/>
  <c r="E534" i="10"/>
  <c r="F534" i="10"/>
  <c r="G534" i="10"/>
  <c r="H534" i="10"/>
  <c r="I534" i="10"/>
  <c r="J534" i="10"/>
  <c r="K534" i="10"/>
  <c r="L534" i="10"/>
  <c r="M534" i="10"/>
  <c r="N534" i="10"/>
  <c r="O534" i="10"/>
  <c r="P534" i="10"/>
  <c r="Q534" i="10"/>
  <c r="R534" i="10"/>
  <c r="A535" i="10"/>
  <c r="B535" i="10"/>
  <c r="C535" i="10"/>
  <c r="D535" i="10"/>
  <c r="E535" i="10"/>
  <c r="F535" i="10"/>
  <c r="G535" i="10"/>
  <c r="H535" i="10"/>
  <c r="I535" i="10"/>
  <c r="J535" i="10"/>
  <c r="K535" i="10"/>
  <c r="L535" i="10"/>
  <c r="M535" i="10"/>
  <c r="N535" i="10"/>
  <c r="O535" i="10"/>
  <c r="P535" i="10"/>
  <c r="Q535" i="10"/>
  <c r="R535" i="10"/>
  <c r="A536" i="10"/>
  <c r="B536" i="10"/>
  <c r="C536" i="10"/>
  <c r="D536" i="10"/>
  <c r="E536" i="10"/>
  <c r="F536" i="10"/>
  <c r="G536" i="10"/>
  <c r="H536" i="10"/>
  <c r="I536" i="10"/>
  <c r="J536" i="10"/>
  <c r="K536" i="10"/>
  <c r="L536" i="10"/>
  <c r="M536" i="10"/>
  <c r="N536" i="10"/>
  <c r="O536" i="10"/>
  <c r="P536" i="10"/>
  <c r="Q536" i="10"/>
  <c r="R536" i="10"/>
  <c r="A537" i="10"/>
  <c r="B537" i="10"/>
  <c r="C537" i="10"/>
  <c r="D537" i="10"/>
  <c r="E537" i="10"/>
  <c r="F537" i="10"/>
  <c r="G537" i="10"/>
  <c r="H537" i="10"/>
  <c r="I537" i="10"/>
  <c r="J537" i="10"/>
  <c r="K537" i="10"/>
  <c r="L537" i="10"/>
  <c r="M537" i="10"/>
  <c r="N537" i="10"/>
  <c r="O537" i="10"/>
  <c r="P537" i="10"/>
  <c r="Q537" i="10"/>
  <c r="R537" i="10"/>
  <c r="A538" i="10"/>
  <c r="B538" i="10"/>
  <c r="C538" i="10"/>
  <c r="D538" i="10"/>
  <c r="E538" i="10"/>
  <c r="F538" i="10"/>
  <c r="G538" i="10"/>
  <c r="H538" i="10"/>
  <c r="I538" i="10"/>
  <c r="J538" i="10"/>
  <c r="K538" i="10"/>
  <c r="L538" i="10"/>
  <c r="M538" i="10"/>
  <c r="N538" i="10"/>
  <c r="O538" i="10"/>
  <c r="P538" i="10"/>
  <c r="Q538" i="10"/>
  <c r="R538" i="10"/>
  <c r="A539" i="10"/>
  <c r="B539" i="10"/>
  <c r="C539" i="10"/>
  <c r="D539" i="10"/>
  <c r="E539" i="10"/>
  <c r="F539" i="10"/>
  <c r="G539" i="10"/>
  <c r="H539" i="10"/>
  <c r="I539" i="10"/>
  <c r="J539" i="10"/>
  <c r="K539" i="10"/>
  <c r="L539" i="10"/>
  <c r="M539" i="10"/>
  <c r="N539" i="10"/>
  <c r="O539" i="10"/>
  <c r="P539" i="10"/>
  <c r="Q539" i="10"/>
  <c r="R539" i="10"/>
  <c r="A540" i="10"/>
  <c r="B540" i="10"/>
  <c r="C540" i="10"/>
  <c r="D540" i="10"/>
  <c r="E540" i="10"/>
  <c r="F540" i="10"/>
  <c r="G540" i="10"/>
  <c r="H540" i="10"/>
  <c r="I540" i="10"/>
  <c r="J540" i="10"/>
  <c r="K540" i="10"/>
  <c r="L540" i="10"/>
  <c r="M540" i="10"/>
  <c r="N540" i="10"/>
  <c r="O540" i="10"/>
  <c r="P540" i="10"/>
  <c r="Q540" i="10"/>
  <c r="R540" i="10"/>
  <c r="A541" i="10"/>
  <c r="B541" i="10"/>
  <c r="C541" i="10"/>
  <c r="D541" i="10"/>
  <c r="E541" i="10"/>
  <c r="F541" i="10"/>
  <c r="G541" i="10"/>
  <c r="H541" i="10"/>
  <c r="I541" i="10"/>
  <c r="J541" i="10"/>
  <c r="K541" i="10"/>
  <c r="L541" i="10"/>
  <c r="M541" i="10"/>
  <c r="N541" i="10"/>
  <c r="O541" i="10"/>
  <c r="P541" i="10"/>
  <c r="Q541" i="10"/>
  <c r="R541" i="10"/>
  <c r="A542" i="10"/>
  <c r="B542" i="10"/>
  <c r="C542" i="10"/>
  <c r="D542" i="10"/>
  <c r="E542" i="10"/>
  <c r="F542" i="10"/>
  <c r="G542" i="10"/>
  <c r="H542" i="10"/>
  <c r="I542" i="10"/>
  <c r="J542" i="10"/>
  <c r="K542" i="10"/>
  <c r="L542" i="10"/>
  <c r="M542" i="10"/>
  <c r="N542" i="10"/>
  <c r="O542" i="10"/>
  <c r="P542" i="10"/>
  <c r="Q542" i="10"/>
  <c r="R542" i="10"/>
  <c r="A543" i="10"/>
  <c r="B543" i="10"/>
  <c r="C543" i="10"/>
  <c r="D543" i="10"/>
  <c r="E543" i="10"/>
  <c r="F543" i="10"/>
  <c r="G543" i="10"/>
  <c r="H543" i="10"/>
  <c r="I543" i="10"/>
  <c r="J543" i="10"/>
  <c r="K543" i="10"/>
  <c r="L543" i="10"/>
  <c r="M543" i="10"/>
  <c r="N543" i="10"/>
  <c r="O543" i="10"/>
  <c r="P543" i="10"/>
  <c r="Q543" i="10"/>
  <c r="R543" i="10"/>
  <c r="A544" i="10"/>
  <c r="B544" i="10"/>
  <c r="C544" i="10"/>
  <c r="D544" i="10"/>
  <c r="E544" i="10"/>
  <c r="F544" i="10"/>
  <c r="G544" i="10"/>
  <c r="H544" i="10"/>
  <c r="I544" i="10"/>
  <c r="J544" i="10"/>
  <c r="K544" i="10"/>
  <c r="L544" i="10"/>
  <c r="M544" i="10"/>
  <c r="N544" i="10"/>
  <c r="O544" i="10"/>
  <c r="P544" i="10"/>
  <c r="Q544" i="10"/>
  <c r="R544" i="10"/>
  <c r="A545" i="10"/>
  <c r="B545" i="10"/>
  <c r="C545" i="10"/>
  <c r="D545" i="10"/>
  <c r="E545" i="10"/>
  <c r="F545" i="10"/>
  <c r="G545" i="10"/>
  <c r="H545" i="10"/>
  <c r="I545" i="10"/>
  <c r="J545" i="10"/>
  <c r="K545" i="10"/>
  <c r="L545" i="10"/>
  <c r="M545" i="10"/>
  <c r="N545" i="10"/>
  <c r="O545" i="10"/>
  <c r="P545" i="10"/>
  <c r="Q545" i="10"/>
  <c r="R545" i="10"/>
  <c r="A546" i="10"/>
  <c r="B546" i="10"/>
  <c r="C546" i="10"/>
  <c r="D546" i="10"/>
  <c r="E546" i="10"/>
  <c r="F546" i="10"/>
  <c r="G546" i="10"/>
  <c r="H546" i="10"/>
  <c r="I546" i="10"/>
  <c r="J546" i="10"/>
  <c r="K546" i="10"/>
  <c r="L546" i="10"/>
  <c r="M546" i="10"/>
  <c r="N546" i="10"/>
  <c r="O546" i="10"/>
  <c r="P546" i="10"/>
  <c r="Q546" i="10"/>
  <c r="R546" i="10"/>
  <c r="A547" i="10"/>
  <c r="B547" i="10"/>
  <c r="C547" i="10"/>
  <c r="D547" i="10"/>
  <c r="E547" i="10"/>
  <c r="F547" i="10"/>
  <c r="G547" i="10"/>
  <c r="H547" i="10"/>
  <c r="I547" i="10"/>
  <c r="J547" i="10"/>
  <c r="K547" i="10"/>
  <c r="L547" i="10"/>
  <c r="M547" i="10"/>
  <c r="N547" i="10"/>
  <c r="O547" i="10"/>
  <c r="P547" i="10"/>
  <c r="Q547" i="10"/>
  <c r="R547" i="10"/>
  <c r="A548" i="10"/>
  <c r="B548" i="10"/>
  <c r="C548" i="10"/>
  <c r="D548" i="10"/>
  <c r="E548" i="10"/>
  <c r="F548" i="10"/>
  <c r="G548" i="10"/>
  <c r="H548" i="10"/>
  <c r="I548" i="10"/>
  <c r="J548" i="10"/>
  <c r="K548" i="10"/>
  <c r="L548" i="10"/>
  <c r="M548" i="10"/>
  <c r="N548" i="10"/>
  <c r="O548" i="10"/>
  <c r="P548" i="10"/>
  <c r="Q548" i="10"/>
  <c r="R548" i="10"/>
  <c r="A549" i="10"/>
  <c r="B549" i="10"/>
  <c r="C549" i="10"/>
  <c r="D549" i="10"/>
  <c r="E549" i="10"/>
  <c r="F549" i="10"/>
  <c r="G549" i="10"/>
  <c r="H549" i="10"/>
  <c r="I549" i="10"/>
  <c r="J549" i="10"/>
  <c r="K549" i="10"/>
  <c r="L549" i="10"/>
  <c r="M549" i="10"/>
  <c r="N549" i="10"/>
  <c r="O549" i="10"/>
  <c r="P549" i="10"/>
  <c r="Q549" i="10"/>
  <c r="R549" i="10"/>
  <c r="A550" i="10"/>
  <c r="B550" i="10"/>
  <c r="C550" i="10"/>
  <c r="D550" i="10"/>
  <c r="E550" i="10"/>
  <c r="F550" i="10"/>
  <c r="G550" i="10"/>
  <c r="H550" i="10"/>
  <c r="I550" i="10"/>
  <c r="J550" i="10"/>
  <c r="K550" i="10"/>
  <c r="L550" i="10"/>
  <c r="M550" i="10"/>
  <c r="N550" i="10"/>
  <c r="O550" i="10"/>
  <c r="P550" i="10"/>
  <c r="Q550" i="10"/>
  <c r="R550" i="10"/>
  <c r="A551" i="10"/>
  <c r="B551" i="10"/>
  <c r="C551" i="10"/>
  <c r="D551" i="10"/>
  <c r="E551" i="10"/>
  <c r="F551" i="10"/>
  <c r="G551" i="10"/>
  <c r="H551" i="10"/>
  <c r="I551" i="10"/>
  <c r="J551" i="10"/>
  <c r="K551" i="10"/>
  <c r="L551" i="10"/>
  <c r="M551" i="10"/>
  <c r="N551" i="10"/>
  <c r="O551" i="10"/>
  <c r="P551" i="10"/>
  <c r="Q551" i="10"/>
  <c r="R551" i="10"/>
  <c r="A552" i="10"/>
  <c r="B552" i="10"/>
  <c r="C552" i="10"/>
  <c r="D552" i="10"/>
  <c r="E552" i="10"/>
  <c r="F552" i="10"/>
  <c r="G552" i="10"/>
  <c r="H552" i="10"/>
  <c r="I552" i="10"/>
  <c r="J552" i="10"/>
  <c r="K552" i="10"/>
  <c r="L552" i="10"/>
  <c r="M552" i="10"/>
  <c r="N552" i="10"/>
  <c r="O552" i="10"/>
  <c r="P552" i="10"/>
  <c r="Q552" i="10"/>
  <c r="R552" i="10"/>
  <c r="A553" i="10"/>
  <c r="B553" i="10"/>
  <c r="C553" i="10"/>
  <c r="D553" i="10"/>
  <c r="E553" i="10"/>
  <c r="F553" i="10"/>
  <c r="G553" i="10"/>
  <c r="H553" i="10"/>
  <c r="I553" i="10"/>
  <c r="J553" i="10"/>
  <c r="K553" i="10"/>
  <c r="L553" i="10"/>
  <c r="M553" i="10"/>
  <c r="N553" i="10"/>
  <c r="O553" i="10"/>
  <c r="P553" i="10"/>
  <c r="Q553" i="10"/>
  <c r="R553" i="10"/>
  <c r="A554" i="10"/>
  <c r="B554" i="10"/>
  <c r="C554" i="10"/>
  <c r="D554" i="10"/>
  <c r="E554" i="10"/>
  <c r="F554" i="10"/>
  <c r="G554" i="10"/>
  <c r="H554" i="10"/>
  <c r="I554" i="10"/>
  <c r="J554" i="10"/>
  <c r="K554" i="10"/>
  <c r="L554" i="10"/>
  <c r="M554" i="10"/>
  <c r="N554" i="10"/>
  <c r="O554" i="10"/>
  <c r="P554" i="10"/>
  <c r="Q554" i="10"/>
  <c r="R554" i="10"/>
  <c r="A555" i="10"/>
  <c r="B555" i="10"/>
  <c r="C555" i="10"/>
  <c r="D555" i="10"/>
  <c r="E555" i="10"/>
  <c r="F555" i="10"/>
  <c r="G555" i="10"/>
  <c r="H555" i="10"/>
  <c r="I555" i="10"/>
  <c r="J555" i="10"/>
  <c r="K555" i="10"/>
  <c r="L555" i="10"/>
  <c r="M555" i="10"/>
  <c r="N555" i="10"/>
  <c r="O555" i="10"/>
  <c r="P555" i="10"/>
  <c r="Q555" i="10"/>
  <c r="R555" i="10"/>
  <c r="A556" i="10"/>
  <c r="B556" i="10"/>
  <c r="C556" i="10"/>
  <c r="D556" i="10"/>
  <c r="E556" i="10"/>
  <c r="F556" i="10"/>
  <c r="G556" i="10"/>
  <c r="H556" i="10"/>
  <c r="I556" i="10"/>
  <c r="J556" i="10"/>
  <c r="K556" i="10"/>
  <c r="L556" i="10"/>
  <c r="M556" i="10"/>
  <c r="N556" i="10"/>
  <c r="O556" i="10"/>
  <c r="P556" i="10"/>
  <c r="Q556" i="10"/>
  <c r="R556" i="10"/>
  <c r="A557" i="10"/>
  <c r="B557" i="10"/>
  <c r="C557" i="10"/>
  <c r="D557" i="10"/>
  <c r="E557" i="10"/>
  <c r="F557" i="10"/>
  <c r="G557" i="10"/>
  <c r="H557" i="10"/>
  <c r="I557" i="10"/>
  <c r="J557" i="10"/>
  <c r="K557" i="10"/>
  <c r="L557" i="10"/>
  <c r="M557" i="10"/>
  <c r="N557" i="10"/>
  <c r="O557" i="10"/>
  <c r="P557" i="10"/>
  <c r="Q557" i="10"/>
  <c r="R557" i="10"/>
  <c r="A558" i="10"/>
  <c r="B558" i="10"/>
  <c r="C558" i="10"/>
  <c r="D558" i="10"/>
  <c r="E558" i="10"/>
  <c r="F558" i="10"/>
  <c r="G558" i="10"/>
  <c r="H558" i="10"/>
  <c r="I558" i="10"/>
  <c r="J558" i="10"/>
  <c r="K558" i="10"/>
  <c r="L558" i="10"/>
  <c r="M558" i="10"/>
  <c r="N558" i="10"/>
  <c r="O558" i="10"/>
  <c r="P558" i="10"/>
  <c r="Q558" i="10"/>
  <c r="R558" i="10"/>
  <c r="A559" i="10"/>
  <c r="B559" i="10"/>
  <c r="C559" i="10"/>
  <c r="D559" i="10"/>
  <c r="E559" i="10"/>
  <c r="F559" i="10"/>
  <c r="G559" i="10"/>
  <c r="H559" i="10"/>
  <c r="I559" i="10"/>
  <c r="J559" i="10"/>
  <c r="K559" i="10"/>
  <c r="L559" i="10"/>
  <c r="M559" i="10"/>
  <c r="N559" i="10"/>
  <c r="O559" i="10"/>
  <c r="P559" i="10"/>
  <c r="Q559" i="10"/>
  <c r="R559" i="10"/>
  <c r="A560" i="10"/>
  <c r="B560" i="10"/>
  <c r="C560" i="10"/>
  <c r="D560" i="10"/>
  <c r="E560" i="10"/>
  <c r="F560" i="10"/>
  <c r="G560" i="10"/>
  <c r="H560" i="10"/>
  <c r="I560" i="10"/>
  <c r="J560" i="10"/>
  <c r="K560" i="10"/>
  <c r="L560" i="10"/>
  <c r="M560" i="10"/>
  <c r="N560" i="10"/>
  <c r="O560" i="10"/>
  <c r="P560" i="10"/>
  <c r="Q560" i="10"/>
  <c r="R560" i="10"/>
  <c r="A561" i="10"/>
  <c r="B561" i="10"/>
  <c r="C561" i="10"/>
  <c r="D561" i="10"/>
  <c r="E561" i="10"/>
  <c r="F561" i="10"/>
  <c r="G561" i="10"/>
  <c r="H561" i="10"/>
  <c r="I561" i="10"/>
  <c r="J561" i="10"/>
  <c r="K561" i="10"/>
  <c r="L561" i="10"/>
  <c r="M561" i="10"/>
  <c r="N561" i="10"/>
  <c r="O561" i="10"/>
  <c r="P561" i="10"/>
  <c r="Q561" i="10"/>
  <c r="R561" i="10"/>
  <c r="A562" i="10"/>
  <c r="B562" i="10"/>
  <c r="C562" i="10"/>
  <c r="D562" i="10"/>
  <c r="E562" i="10"/>
  <c r="F562" i="10"/>
  <c r="G562" i="10"/>
  <c r="H562" i="10"/>
  <c r="I562" i="10"/>
  <c r="J562" i="10"/>
  <c r="K562" i="10"/>
  <c r="L562" i="10"/>
  <c r="M562" i="10"/>
  <c r="N562" i="10"/>
  <c r="O562" i="10"/>
  <c r="P562" i="10"/>
  <c r="Q562" i="10"/>
  <c r="R562" i="10"/>
  <c r="A563" i="10"/>
  <c r="B563" i="10"/>
  <c r="C563" i="10"/>
  <c r="D563" i="10"/>
  <c r="E563" i="10"/>
  <c r="F563" i="10"/>
  <c r="G563" i="10"/>
  <c r="H563" i="10"/>
  <c r="I563" i="10"/>
  <c r="J563" i="10"/>
  <c r="K563" i="10"/>
  <c r="L563" i="10"/>
  <c r="M563" i="10"/>
  <c r="N563" i="10"/>
  <c r="O563" i="10"/>
  <c r="P563" i="10"/>
  <c r="Q563" i="10"/>
  <c r="R563" i="10"/>
  <c r="A564" i="10"/>
  <c r="B564" i="10"/>
  <c r="C564" i="10"/>
  <c r="D564" i="10"/>
  <c r="E564" i="10"/>
  <c r="F564" i="10"/>
  <c r="G564" i="10"/>
  <c r="H564" i="10"/>
  <c r="I564" i="10"/>
  <c r="J564" i="10"/>
  <c r="K564" i="10"/>
  <c r="L564" i="10"/>
  <c r="M564" i="10"/>
  <c r="N564" i="10"/>
  <c r="O564" i="10"/>
  <c r="P564" i="10"/>
  <c r="Q564" i="10"/>
  <c r="R564" i="10"/>
  <c r="A565" i="10"/>
  <c r="B565" i="10"/>
  <c r="C565" i="10"/>
  <c r="D565" i="10"/>
  <c r="E565" i="10"/>
  <c r="F565" i="10"/>
  <c r="G565" i="10"/>
  <c r="H565" i="10"/>
  <c r="I565" i="10"/>
  <c r="J565" i="10"/>
  <c r="K565" i="10"/>
  <c r="L565" i="10"/>
  <c r="M565" i="10"/>
  <c r="N565" i="10"/>
  <c r="O565" i="10"/>
  <c r="P565" i="10"/>
  <c r="Q565" i="10"/>
  <c r="R565" i="10"/>
  <c r="A566" i="10"/>
  <c r="B566" i="10"/>
  <c r="C566" i="10"/>
  <c r="D566" i="10"/>
  <c r="E566" i="10"/>
  <c r="F566" i="10"/>
  <c r="G566" i="10"/>
  <c r="H566" i="10"/>
  <c r="I566" i="10"/>
  <c r="J566" i="10"/>
  <c r="K566" i="10"/>
  <c r="L566" i="10"/>
  <c r="M566" i="10"/>
  <c r="N566" i="10"/>
  <c r="O566" i="10"/>
  <c r="P566" i="10"/>
  <c r="Q566" i="10"/>
  <c r="R566" i="10"/>
  <c r="A567" i="10"/>
  <c r="B567" i="10"/>
  <c r="C567" i="10"/>
  <c r="D567" i="10"/>
  <c r="E567" i="10"/>
  <c r="F567" i="10"/>
  <c r="G567" i="10"/>
  <c r="H567" i="10"/>
  <c r="I567" i="10"/>
  <c r="J567" i="10"/>
  <c r="K567" i="10"/>
  <c r="L567" i="10"/>
  <c r="M567" i="10"/>
  <c r="N567" i="10"/>
  <c r="O567" i="10"/>
  <c r="P567" i="10"/>
  <c r="Q567" i="10"/>
  <c r="R567" i="10"/>
  <c r="A568" i="10"/>
  <c r="B568" i="10"/>
  <c r="C568" i="10"/>
  <c r="D568" i="10"/>
  <c r="E568" i="10"/>
  <c r="F568" i="10"/>
  <c r="G568" i="10"/>
  <c r="H568" i="10"/>
  <c r="I568" i="10"/>
  <c r="J568" i="10"/>
  <c r="K568" i="10"/>
  <c r="L568" i="10"/>
  <c r="M568" i="10"/>
  <c r="N568" i="10"/>
  <c r="O568" i="10"/>
  <c r="P568" i="10"/>
  <c r="Q568" i="10"/>
  <c r="R568" i="10"/>
  <c r="A569" i="10"/>
  <c r="B569" i="10"/>
  <c r="C569" i="10"/>
  <c r="D569" i="10"/>
  <c r="E569" i="10"/>
  <c r="F569" i="10"/>
  <c r="G569" i="10"/>
  <c r="H569" i="10"/>
  <c r="I569" i="10"/>
  <c r="J569" i="10"/>
  <c r="K569" i="10"/>
  <c r="L569" i="10"/>
  <c r="M569" i="10"/>
  <c r="N569" i="10"/>
  <c r="O569" i="10"/>
  <c r="P569" i="10"/>
  <c r="Q569" i="10"/>
  <c r="R569" i="10"/>
  <c r="A570" i="10"/>
  <c r="B570" i="10"/>
  <c r="C570" i="10"/>
  <c r="D570" i="10"/>
  <c r="E570" i="10"/>
  <c r="F570" i="10"/>
  <c r="G570" i="10"/>
  <c r="H570" i="10"/>
  <c r="I570" i="10"/>
  <c r="J570" i="10"/>
  <c r="K570" i="10"/>
  <c r="L570" i="10"/>
  <c r="M570" i="10"/>
  <c r="N570" i="10"/>
  <c r="O570" i="10"/>
  <c r="P570" i="10"/>
  <c r="Q570" i="10"/>
  <c r="R570" i="10"/>
  <c r="A571" i="10"/>
  <c r="B571" i="10"/>
  <c r="C571" i="10"/>
  <c r="D571" i="10"/>
  <c r="E571" i="10"/>
  <c r="F571" i="10"/>
  <c r="G571" i="10"/>
  <c r="H571" i="10"/>
  <c r="I571" i="10"/>
  <c r="J571" i="10"/>
  <c r="K571" i="10"/>
  <c r="L571" i="10"/>
  <c r="M571" i="10"/>
  <c r="N571" i="10"/>
  <c r="O571" i="10"/>
  <c r="P571" i="10"/>
  <c r="Q571" i="10"/>
  <c r="R571" i="10"/>
  <c r="A572" i="10"/>
  <c r="B572" i="10"/>
  <c r="C572" i="10"/>
  <c r="D572" i="10"/>
  <c r="E572" i="10"/>
  <c r="F572" i="10"/>
  <c r="G572" i="10"/>
  <c r="H572" i="10"/>
  <c r="I572" i="10"/>
  <c r="J572" i="10"/>
  <c r="K572" i="10"/>
  <c r="L572" i="10"/>
  <c r="M572" i="10"/>
  <c r="N572" i="10"/>
  <c r="O572" i="10"/>
  <c r="P572" i="10"/>
  <c r="Q572" i="10"/>
  <c r="R572" i="10"/>
  <c r="A573" i="10"/>
  <c r="B573" i="10"/>
  <c r="C573" i="10"/>
  <c r="D573" i="10"/>
  <c r="E573" i="10"/>
  <c r="F573" i="10"/>
  <c r="G573" i="10"/>
  <c r="H573" i="10"/>
  <c r="I573" i="10"/>
  <c r="J573" i="10"/>
  <c r="K573" i="10"/>
  <c r="L573" i="10"/>
  <c r="M573" i="10"/>
  <c r="N573" i="10"/>
  <c r="O573" i="10"/>
  <c r="P573" i="10"/>
  <c r="Q573" i="10"/>
  <c r="R573" i="10"/>
  <c r="A574" i="10"/>
  <c r="B574" i="10"/>
  <c r="C574" i="10"/>
  <c r="D574" i="10"/>
  <c r="E574" i="10"/>
  <c r="F574" i="10"/>
  <c r="G574" i="10"/>
  <c r="H574" i="10"/>
  <c r="I574" i="10"/>
  <c r="J574" i="10"/>
  <c r="K574" i="10"/>
  <c r="L574" i="10"/>
  <c r="M574" i="10"/>
  <c r="N574" i="10"/>
  <c r="O574" i="10"/>
  <c r="P574" i="10"/>
  <c r="Q574" i="10"/>
  <c r="R574" i="10"/>
  <c r="A575" i="10"/>
  <c r="B575" i="10"/>
  <c r="C575" i="10"/>
  <c r="D575" i="10"/>
  <c r="E575" i="10"/>
  <c r="F575" i="10"/>
  <c r="G575" i="10"/>
  <c r="H575" i="10"/>
  <c r="I575" i="10"/>
  <c r="J575" i="10"/>
  <c r="K575" i="10"/>
  <c r="L575" i="10"/>
  <c r="M575" i="10"/>
  <c r="N575" i="10"/>
  <c r="O575" i="10"/>
  <c r="P575" i="10"/>
  <c r="Q575" i="10"/>
  <c r="R575" i="10"/>
  <c r="A576" i="10"/>
  <c r="B576" i="10"/>
  <c r="C576" i="10"/>
  <c r="D576" i="10"/>
  <c r="E576" i="10"/>
  <c r="F576" i="10"/>
  <c r="G576" i="10"/>
  <c r="H576" i="10"/>
  <c r="I576" i="10"/>
  <c r="J576" i="10"/>
  <c r="K576" i="10"/>
  <c r="L576" i="10"/>
  <c r="M576" i="10"/>
  <c r="N576" i="10"/>
  <c r="O576" i="10"/>
  <c r="P576" i="10"/>
  <c r="Q576" i="10"/>
  <c r="R576" i="10"/>
  <c r="A577" i="10"/>
  <c r="B577" i="10"/>
  <c r="C577" i="10"/>
  <c r="D577" i="10"/>
  <c r="E577" i="10"/>
  <c r="F577" i="10"/>
  <c r="G577" i="10"/>
  <c r="H577" i="10"/>
  <c r="I577" i="10"/>
  <c r="J577" i="10"/>
  <c r="K577" i="10"/>
  <c r="L577" i="10"/>
  <c r="M577" i="10"/>
  <c r="N577" i="10"/>
  <c r="O577" i="10"/>
  <c r="P577" i="10"/>
  <c r="Q577" i="10"/>
  <c r="R577" i="10"/>
  <c r="A578" i="10"/>
  <c r="B578" i="10"/>
  <c r="C578" i="10"/>
  <c r="D578" i="10"/>
  <c r="E578" i="10"/>
  <c r="F578" i="10"/>
  <c r="G578" i="10"/>
  <c r="H578" i="10"/>
  <c r="I578" i="10"/>
  <c r="J578" i="10"/>
  <c r="K578" i="10"/>
  <c r="L578" i="10"/>
  <c r="M578" i="10"/>
  <c r="N578" i="10"/>
  <c r="O578" i="10"/>
  <c r="P578" i="10"/>
  <c r="Q578" i="10"/>
  <c r="R578" i="10"/>
  <c r="A579" i="10"/>
  <c r="B579" i="10"/>
  <c r="C579" i="10"/>
  <c r="D579" i="10"/>
  <c r="E579" i="10"/>
  <c r="F579" i="10"/>
  <c r="G579" i="10"/>
  <c r="H579" i="10"/>
  <c r="I579" i="10"/>
  <c r="J579" i="10"/>
  <c r="K579" i="10"/>
  <c r="L579" i="10"/>
  <c r="M579" i="10"/>
  <c r="N579" i="10"/>
  <c r="O579" i="10"/>
  <c r="P579" i="10"/>
  <c r="Q579" i="10"/>
  <c r="R579" i="10"/>
  <c r="A580" i="10"/>
  <c r="B580" i="10"/>
  <c r="C580" i="10"/>
  <c r="D580" i="10"/>
  <c r="E580" i="10"/>
  <c r="F580" i="10"/>
  <c r="G580" i="10"/>
  <c r="H580" i="10"/>
  <c r="I580" i="10"/>
  <c r="J580" i="10"/>
  <c r="K580" i="10"/>
  <c r="L580" i="10"/>
  <c r="M580" i="10"/>
  <c r="N580" i="10"/>
  <c r="O580" i="10"/>
  <c r="P580" i="10"/>
  <c r="Q580" i="10"/>
  <c r="R580" i="10"/>
  <c r="A581" i="10"/>
  <c r="B581" i="10"/>
  <c r="C581" i="10"/>
  <c r="D581" i="10"/>
  <c r="E581" i="10"/>
  <c r="F581" i="10"/>
  <c r="G581" i="10"/>
  <c r="H581" i="10"/>
  <c r="I581" i="10"/>
  <c r="J581" i="10"/>
  <c r="K581" i="10"/>
  <c r="L581" i="10"/>
  <c r="M581" i="10"/>
  <c r="N581" i="10"/>
  <c r="O581" i="10"/>
  <c r="P581" i="10"/>
  <c r="Q581" i="10"/>
  <c r="R581" i="10"/>
  <c r="A582" i="10"/>
  <c r="B582" i="10"/>
  <c r="C582" i="10"/>
  <c r="D582" i="10"/>
  <c r="E582" i="10"/>
  <c r="F582" i="10"/>
  <c r="G582" i="10"/>
  <c r="H582" i="10"/>
  <c r="I582" i="10"/>
  <c r="J582" i="10"/>
  <c r="K582" i="10"/>
  <c r="L582" i="10"/>
  <c r="M582" i="10"/>
  <c r="N582" i="10"/>
  <c r="O582" i="10"/>
  <c r="P582" i="10"/>
  <c r="Q582" i="10"/>
  <c r="R582" i="10"/>
  <c r="A583" i="10"/>
  <c r="B583" i="10"/>
  <c r="C583" i="10"/>
  <c r="D583" i="10"/>
  <c r="E583" i="10"/>
  <c r="F583" i="10"/>
  <c r="G583" i="10"/>
  <c r="H583" i="10"/>
  <c r="I583" i="10"/>
  <c r="J583" i="10"/>
  <c r="K583" i="10"/>
  <c r="L583" i="10"/>
  <c r="M583" i="10"/>
  <c r="N583" i="10"/>
  <c r="O583" i="10"/>
  <c r="P583" i="10"/>
  <c r="Q583" i="10"/>
  <c r="R583" i="10"/>
  <c r="A584" i="10"/>
  <c r="B584" i="10"/>
  <c r="C584" i="10"/>
  <c r="D584" i="10"/>
  <c r="E584" i="10"/>
  <c r="F584" i="10"/>
  <c r="G584" i="10"/>
  <c r="H584" i="10"/>
  <c r="I584" i="10"/>
  <c r="J584" i="10"/>
  <c r="K584" i="10"/>
  <c r="L584" i="10"/>
  <c r="M584" i="10"/>
  <c r="N584" i="10"/>
  <c r="O584" i="10"/>
  <c r="P584" i="10"/>
  <c r="Q584" i="10"/>
  <c r="R584" i="10"/>
  <c r="A585" i="10"/>
  <c r="B585" i="10"/>
  <c r="C585" i="10"/>
  <c r="D585" i="10"/>
  <c r="E585" i="10"/>
  <c r="F585" i="10"/>
  <c r="G585" i="10"/>
  <c r="H585" i="10"/>
  <c r="I585" i="10"/>
  <c r="J585" i="10"/>
  <c r="K585" i="10"/>
  <c r="L585" i="10"/>
  <c r="M585" i="10"/>
  <c r="N585" i="10"/>
  <c r="O585" i="10"/>
  <c r="P585" i="10"/>
  <c r="Q585" i="10"/>
  <c r="R585" i="10"/>
  <c r="A586" i="10"/>
  <c r="B586" i="10"/>
  <c r="C586" i="10"/>
  <c r="D586" i="10"/>
  <c r="E586" i="10"/>
  <c r="F586" i="10"/>
  <c r="G586" i="10"/>
  <c r="H586" i="10"/>
  <c r="I586" i="10"/>
  <c r="J586" i="10"/>
  <c r="K586" i="10"/>
  <c r="L586" i="10"/>
  <c r="M586" i="10"/>
  <c r="N586" i="10"/>
  <c r="O586" i="10"/>
  <c r="P586" i="10"/>
  <c r="Q586" i="10"/>
  <c r="R586" i="10"/>
  <c r="A587" i="10"/>
  <c r="B587" i="10"/>
  <c r="C587" i="10"/>
  <c r="D587" i="10"/>
  <c r="E587" i="10"/>
  <c r="F587" i="10"/>
  <c r="G587" i="10"/>
  <c r="H587" i="10"/>
  <c r="I587" i="10"/>
  <c r="J587" i="10"/>
  <c r="K587" i="10"/>
  <c r="L587" i="10"/>
  <c r="M587" i="10"/>
  <c r="N587" i="10"/>
  <c r="O587" i="10"/>
  <c r="P587" i="10"/>
  <c r="Q587" i="10"/>
  <c r="R587" i="10"/>
  <c r="A588" i="10"/>
  <c r="B588" i="10"/>
  <c r="C588" i="10"/>
  <c r="D588" i="10"/>
  <c r="E588" i="10"/>
  <c r="F588" i="10"/>
  <c r="G588" i="10"/>
  <c r="H588" i="10"/>
  <c r="I588" i="10"/>
  <c r="J588" i="10"/>
  <c r="K588" i="10"/>
  <c r="L588" i="10"/>
  <c r="M588" i="10"/>
  <c r="N588" i="10"/>
  <c r="O588" i="10"/>
  <c r="P588" i="10"/>
  <c r="Q588" i="10"/>
  <c r="R588" i="10"/>
  <c r="A589" i="10"/>
  <c r="B589" i="10"/>
  <c r="C589" i="10"/>
  <c r="D589" i="10"/>
  <c r="E589" i="10"/>
  <c r="F589" i="10"/>
  <c r="G589" i="10"/>
  <c r="H589" i="10"/>
  <c r="I589" i="10"/>
  <c r="J589" i="10"/>
  <c r="K589" i="10"/>
  <c r="L589" i="10"/>
  <c r="M589" i="10"/>
  <c r="N589" i="10"/>
  <c r="O589" i="10"/>
  <c r="P589" i="10"/>
  <c r="Q589" i="10"/>
  <c r="R589" i="10"/>
  <c r="A590" i="10"/>
  <c r="B590" i="10"/>
  <c r="C590" i="10"/>
  <c r="D590" i="10"/>
  <c r="E590" i="10"/>
  <c r="F590" i="10"/>
  <c r="G590" i="10"/>
  <c r="H590" i="10"/>
  <c r="I590" i="10"/>
  <c r="J590" i="10"/>
  <c r="K590" i="10"/>
  <c r="L590" i="10"/>
  <c r="M590" i="10"/>
  <c r="N590" i="10"/>
  <c r="O590" i="10"/>
  <c r="P590" i="10"/>
  <c r="Q590" i="10"/>
  <c r="R590" i="10"/>
  <c r="A591" i="10"/>
  <c r="B591" i="10"/>
  <c r="C591" i="10"/>
  <c r="D591" i="10"/>
  <c r="E591" i="10"/>
  <c r="F591" i="10"/>
  <c r="G591" i="10"/>
  <c r="H591" i="10"/>
  <c r="I591" i="10"/>
  <c r="J591" i="10"/>
  <c r="K591" i="10"/>
  <c r="L591" i="10"/>
  <c r="M591" i="10"/>
  <c r="N591" i="10"/>
  <c r="O591" i="10"/>
  <c r="P591" i="10"/>
  <c r="Q591" i="10"/>
  <c r="R591" i="10"/>
  <c r="A592" i="10"/>
  <c r="B592" i="10"/>
  <c r="C592" i="10"/>
  <c r="D592" i="10"/>
  <c r="E592" i="10"/>
  <c r="F592" i="10"/>
  <c r="G592" i="10"/>
  <c r="H592" i="10"/>
  <c r="I592" i="10"/>
  <c r="J592" i="10"/>
  <c r="K592" i="10"/>
  <c r="L592" i="10"/>
  <c r="M592" i="10"/>
  <c r="N592" i="10"/>
  <c r="O592" i="10"/>
  <c r="P592" i="10"/>
  <c r="Q592" i="10"/>
  <c r="R592" i="10"/>
  <c r="A593" i="10"/>
  <c r="B593" i="10"/>
  <c r="C593" i="10"/>
  <c r="D593" i="10"/>
  <c r="E593" i="10"/>
  <c r="F593" i="10"/>
  <c r="G593" i="10"/>
  <c r="H593" i="10"/>
  <c r="I593" i="10"/>
  <c r="J593" i="10"/>
  <c r="K593" i="10"/>
  <c r="L593" i="10"/>
  <c r="M593" i="10"/>
  <c r="N593" i="10"/>
  <c r="O593" i="10"/>
  <c r="P593" i="10"/>
  <c r="Q593" i="10"/>
  <c r="R593" i="10"/>
  <c r="A594" i="10"/>
  <c r="B594" i="10"/>
  <c r="C594" i="10"/>
  <c r="D594" i="10"/>
  <c r="E594" i="10"/>
  <c r="F594" i="10"/>
  <c r="G594" i="10"/>
  <c r="H594" i="10"/>
  <c r="I594" i="10"/>
  <c r="J594" i="10"/>
  <c r="K594" i="10"/>
  <c r="L594" i="10"/>
  <c r="M594" i="10"/>
  <c r="N594" i="10"/>
  <c r="O594" i="10"/>
  <c r="P594" i="10"/>
  <c r="Q594" i="10"/>
  <c r="R594" i="10"/>
  <c r="A595" i="10"/>
  <c r="B595" i="10"/>
  <c r="C595" i="10"/>
  <c r="D595" i="10"/>
  <c r="E595" i="10"/>
  <c r="F595" i="10"/>
  <c r="G595" i="10"/>
  <c r="H595" i="10"/>
  <c r="I595" i="10"/>
  <c r="J595" i="10"/>
  <c r="K595" i="10"/>
  <c r="L595" i="10"/>
  <c r="M595" i="10"/>
  <c r="N595" i="10"/>
  <c r="O595" i="10"/>
  <c r="P595" i="10"/>
  <c r="Q595" i="10"/>
  <c r="R595" i="10"/>
  <c r="A596" i="10"/>
  <c r="B596" i="10"/>
  <c r="C596" i="10"/>
  <c r="D596" i="10"/>
  <c r="E596" i="10"/>
  <c r="F596" i="10"/>
  <c r="G596" i="10"/>
  <c r="H596" i="10"/>
  <c r="I596" i="10"/>
  <c r="J596" i="10"/>
  <c r="K596" i="10"/>
  <c r="L596" i="10"/>
  <c r="M596" i="10"/>
  <c r="N596" i="10"/>
  <c r="O596" i="10"/>
  <c r="P596" i="10"/>
  <c r="Q596" i="10"/>
  <c r="R596" i="10"/>
  <c r="A597" i="10"/>
  <c r="B597" i="10"/>
  <c r="C597" i="10"/>
  <c r="D597" i="10"/>
  <c r="E597" i="10"/>
  <c r="F597" i="10"/>
  <c r="G597" i="10"/>
  <c r="H597" i="10"/>
  <c r="I597" i="10"/>
  <c r="J597" i="10"/>
  <c r="K597" i="10"/>
  <c r="L597" i="10"/>
  <c r="M597" i="10"/>
  <c r="N597" i="10"/>
  <c r="O597" i="10"/>
  <c r="P597" i="10"/>
  <c r="Q597" i="10"/>
  <c r="R597" i="10"/>
  <c r="A598" i="10"/>
  <c r="B598" i="10"/>
  <c r="C598" i="10"/>
  <c r="D598" i="10"/>
  <c r="E598" i="10"/>
  <c r="F598" i="10"/>
  <c r="G598" i="10"/>
  <c r="H598" i="10"/>
  <c r="I598" i="10"/>
  <c r="J598" i="10"/>
  <c r="K598" i="10"/>
  <c r="L598" i="10"/>
  <c r="M598" i="10"/>
  <c r="N598" i="10"/>
  <c r="O598" i="10"/>
  <c r="P598" i="10"/>
  <c r="Q598" i="10"/>
  <c r="R598" i="10"/>
  <c r="A599" i="10"/>
  <c r="B599" i="10"/>
  <c r="C599" i="10"/>
  <c r="D599" i="10"/>
  <c r="E599" i="10"/>
  <c r="F599" i="10"/>
  <c r="G599" i="10"/>
  <c r="H599" i="10"/>
  <c r="I599" i="10"/>
  <c r="J599" i="10"/>
  <c r="K599" i="10"/>
  <c r="L599" i="10"/>
  <c r="M599" i="10"/>
  <c r="N599" i="10"/>
  <c r="O599" i="10"/>
  <c r="P599" i="10"/>
  <c r="Q599" i="10"/>
  <c r="R599" i="10"/>
  <c r="A600" i="10"/>
  <c r="B600" i="10"/>
  <c r="C600" i="10"/>
  <c r="D600" i="10"/>
  <c r="E600" i="10"/>
  <c r="F600" i="10"/>
  <c r="G600" i="10"/>
  <c r="H600" i="10"/>
  <c r="I600" i="10"/>
  <c r="J600" i="10"/>
  <c r="K600" i="10"/>
  <c r="L600" i="10"/>
  <c r="M600" i="10"/>
  <c r="N600" i="10"/>
  <c r="O600" i="10"/>
  <c r="P600" i="10"/>
  <c r="Q600" i="10"/>
  <c r="R600" i="10"/>
  <c r="A601" i="10"/>
  <c r="B601" i="10"/>
  <c r="C601" i="10"/>
  <c r="D601" i="10"/>
  <c r="E601" i="10"/>
  <c r="F601" i="10"/>
  <c r="G601" i="10"/>
  <c r="H601" i="10"/>
  <c r="I601" i="10"/>
  <c r="J601" i="10"/>
  <c r="K601" i="10"/>
  <c r="L601" i="10"/>
  <c r="M601" i="10"/>
  <c r="N601" i="10"/>
  <c r="O601" i="10"/>
  <c r="P601" i="10"/>
  <c r="Q601" i="10"/>
  <c r="R601" i="10"/>
  <c r="A602" i="10"/>
  <c r="B602" i="10"/>
  <c r="C602" i="10"/>
  <c r="D602" i="10"/>
  <c r="E602" i="10"/>
  <c r="F602" i="10"/>
  <c r="G602" i="10"/>
  <c r="H602" i="10"/>
  <c r="I602" i="10"/>
  <c r="J602" i="10"/>
  <c r="K602" i="10"/>
  <c r="L602" i="10"/>
  <c r="M602" i="10"/>
  <c r="N602" i="10"/>
  <c r="O602" i="10"/>
  <c r="P602" i="10"/>
  <c r="Q602" i="10"/>
  <c r="R602" i="10"/>
  <c r="A603" i="10"/>
  <c r="B603" i="10"/>
  <c r="C603" i="10"/>
  <c r="D603" i="10"/>
  <c r="E603" i="10"/>
  <c r="F603" i="10"/>
  <c r="G603" i="10"/>
  <c r="H603" i="10"/>
  <c r="I603" i="10"/>
  <c r="J603" i="10"/>
  <c r="K603" i="10"/>
  <c r="L603" i="10"/>
  <c r="M603" i="10"/>
  <c r="N603" i="10"/>
  <c r="O603" i="10"/>
  <c r="P603" i="10"/>
  <c r="Q603" i="10"/>
  <c r="R603" i="10"/>
  <c r="A604" i="10"/>
  <c r="B604" i="10"/>
  <c r="C604" i="10"/>
  <c r="D604" i="10"/>
  <c r="E604" i="10"/>
  <c r="F604" i="10"/>
  <c r="G604" i="10"/>
  <c r="H604" i="10"/>
  <c r="I604" i="10"/>
  <c r="J604" i="10"/>
  <c r="K604" i="10"/>
  <c r="L604" i="10"/>
  <c r="M604" i="10"/>
  <c r="N604" i="10"/>
  <c r="O604" i="10"/>
  <c r="P604" i="10"/>
  <c r="Q604" i="10"/>
  <c r="R604" i="10"/>
  <c r="A605" i="10"/>
  <c r="B605" i="10"/>
  <c r="C605" i="10"/>
  <c r="D605" i="10"/>
  <c r="E605" i="10"/>
  <c r="F605" i="10"/>
  <c r="G605" i="10"/>
  <c r="H605" i="10"/>
  <c r="I605" i="10"/>
  <c r="J605" i="10"/>
  <c r="K605" i="10"/>
  <c r="L605" i="10"/>
  <c r="M605" i="10"/>
  <c r="N605" i="10"/>
  <c r="O605" i="10"/>
  <c r="P605" i="10"/>
  <c r="Q605" i="10"/>
  <c r="R605" i="10"/>
  <c r="A606" i="10"/>
  <c r="B606" i="10"/>
  <c r="C606" i="10"/>
  <c r="D606" i="10"/>
  <c r="E606" i="10"/>
  <c r="F606" i="10"/>
  <c r="G606" i="10"/>
  <c r="H606" i="10"/>
  <c r="I606" i="10"/>
  <c r="J606" i="10"/>
  <c r="K606" i="10"/>
  <c r="L606" i="10"/>
  <c r="M606" i="10"/>
  <c r="N606" i="10"/>
  <c r="O606" i="10"/>
  <c r="P606" i="10"/>
  <c r="Q606" i="10"/>
  <c r="R606" i="10"/>
  <c r="A607" i="10"/>
  <c r="B607" i="10"/>
  <c r="C607" i="10"/>
  <c r="D607" i="10"/>
  <c r="E607" i="10"/>
  <c r="F607" i="10"/>
  <c r="G607" i="10"/>
  <c r="H607" i="10"/>
  <c r="I607" i="10"/>
  <c r="J607" i="10"/>
  <c r="K607" i="10"/>
  <c r="L607" i="10"/>
  <c r="M607" i="10"/>
  <c r="N607" i="10"/>
  <c r="O607" i="10"/>
  <c r="P607" i="10"/>
  <c r="Q607" i="10"/>
  <c r="R607" i="10"/>
  <c r="A608" i="10"/>
  <c r="B608" i="10"/>
  <c r="C608" i="10"/>
  <c r="D608" i="10"/>
  <c r="E608" i="10"/>
  <c r="F608" i="10"/>
  <c r="G608" i="10"/>
  <c r="H608" i="10"/>
  <c r="I608" i="10"/>
  <c r="J608" i="10"/>
  <c r="K608" i="10"/>
  <c r="L608" i="10"/>
  <c r="M608" i="10"/>
  <c r="N608" i="10"/>
  <c r="O608" i="10"/>
  <c r="P608" i="10"/>
  <c r="Q608" i="10"/>
  <c r="R608" i="10"/>
  <c r="A609" i="10"/>
  <c r="B609" i="10"/>
  <c r="C609" i="10"/>
  <c r="D609" i="10"/>
  <c r="E609" i="10"/>
  <c r="F609" i="10"/>
  <c r="G609" i="10"/>
  <c r="H609" i="10"/>
  <c r="I609" i="10"/>
  <c r="J609" i="10"/>
  <c r="K609" i="10"/>
  <c r="L609" i="10"/>
  <c r="M609" i="10"/>
  <c r="N609" i="10"/>
  <c r="O609" i="10"/>
  <c r="P609" i="10"/>
  <c r="Q609" i="10"/>
  <c r="R609" i="10"/>
  <c r="A610" i="10"/>
  <c r="B610" i="10"/>
  <c r="C610" i="10"/>
  <c r="D610" i="10"/>
  <c r="E610" i="10"/>
  <c r="F610" i="10"/>
  <c r="G610" i="10"/>
  <c r="H610" i="10"/>
  <c r="I610" i="10"/>
  <c r="J610" i="10"/>
  <c r="K610" i="10"/>
  <c r="L610" i="10"/>
  <c r="M610" i="10"/>
  <c r="N610" i="10"/>
  <c r="O610" i="10"/>
  <c r="P610" i="10"/>
  <c r="Q610" i="10"/>
  <c r="R610" i="10"/>
  <c r="A611" i="10"/>
  <c r="B611" i="10"/>
  <c r="C611" i="10"/>
  <c r="D611" i="10"/>
  <c r="E611" i="10"/>
  <c r="F611" i="10"/>
  <c r="G611" i="10"/>
  <c r="H611" i="10"/>
  <c r="I611" i="10"/>
  <c r="J611" i="10"/>
  <c r="K611" i="10"/>
  <c r="L611" i="10"/>
  <c r="M611" i="10"/>
  <c r="N611" i="10"/>
  <c r="O611" i="10"/>
  <c r="P611" i="10"/>
  <c r="Q611" i="10"/>
  <c r="R611" i="10"/>
  <c r="A612" i="10"/>
  <c r="B612" i="10"/>
  <c r="C612" i="10"/>
  <c r="D612" i="10"/>
  <c r="E612" i="10"/>
  <c r="F612" i="10"/>
  <c r="G612" i="10"/>
  <c r="H612" i="10"/>
  <c r="I612" i="10"/>
  <c r="J612" i="10"/>
  <c r="K612" i="10"/>
  <c r="L612" i="10"/>
  <c r="M612" i="10"/>
  <c r="N612" i="10"/>
  <c r="O612" i="10"/>
  <c r="P612" i="10"/>
  <c r="Q612" i="10"/>
  <c r="R612" i="10"/>
  <c r="A613" i="10"/>
  <c r="B613" i="10"/>
  <c r="C613" i="10"/>
  <c r="D613" i="10"/>
  <c r="E613" i="10"/>
  <c r="F613" i="10"/>
  <c r="G613" i="10"/>
  <c r="H613" i="10"/>
  <c r="I613" i="10"/>
  <c r="J613" i="10"/>
  <c r="K613" i="10"/>
  <c r="L613" i="10"/>
  <c r="M613" i="10"/>
  <c r="N613" i="10"/>
  <c r="O613" i="10"/>
  <c r="P613" i="10"/>
  <c r="Q613" i="10"/>
  <c r="R613" i="10"/>
  <c r="A614" i="10"/>
  <c r="B614" i="10"/>
  <c r="C614" i="10"/>
  <c r="D614" i="10"/>
  <c r="E614" i="10"/>
  <c r="F614" i="10"/>
  <c r="G614" i="10"/>
  <c r="H614" i="10"/>
  <c r="I614" i="10"/>
  <c r="J614" i="10"/>
  <c r="K614" i="10"/>
  <c r="L614" i="10"/>
  <c r="M614" i="10"/>
  <c r="N614" i="10"/>
  <c r="O614" i="10"/>
  <c r="P614" i="10"/>
  <c r="Q614" i="10"/>
  <c r="R614" i="10"/>
  <c r="A615" i="10"/>
  <c r="B615" i="10"/>
  <c r="C615" i="10"/>
  <c r="D615" i="10"/>
  <c r="E615" i="10"/>
  <c r="F615" i="10"/>
  <c r="G615" i="10"/>
  <c r="H615" i="10"/>
  <c r="I615" i="10"/>
  <c r="J615" i="10"/>
  <c r="K615" i="10"/>
  <c r="L615" i="10"/>
  <c r="M615" i="10"/>
  <c r="N615" i="10"/>
  <c r="O615" i="10"/>
  <c r="P615" i="10"/>
  <c r="Q615" i="10"/>
  <c r="R615" i="10"/>
  <c r="A616" i="10"/>
  <c r="B616" i="10"/>
  <c r="C616" i="10"/>
  <c r="D616" i="10"/>
  <c r="E616" i="10"/>
  <c r="F616" i="10"/>
  <c r="G616" i="10"/>
  <c r="H616" i="10"/>
  <c r="I616" i="10"/>
  <c r="J616" i="10"/>
  <c r="K616" i="10"/>
  <c r="L616" i="10"/>
  <c r="M616" i="10"/>
  <c r="N616" i="10"/>
  <c r="O616" i="10"/>
  <c r="P616" i="10"/>
  <c r="Q616" i="10"/>
  <c r="R616" i="10"/>
  <c r="A617" i="10"/>
  <c r="B617" i="10"/>
  <c r="C617" i="10"/>
  <c r="D617" i="10"/>
  <c r="E617" i="10"/>
  <c r="F617" i="10"/>
  <c r="G617" i="10"/>
  <c r="H617" i="10"/>
  <c r="I617" i="10"/>
  <c r="J617" i="10"/>
  <c r="K617" i="10"/>
  <c r="L617" i="10"/>
  <c r="M617" i="10"/>
  <c r="N617" i="10"/>
  <c r="O617" i="10"/>
  <c r="P617" i="10"/>
  <c r="Q617" i="10"/>
  <c r="R617" i="10"/>
  <c r="A618" i="10"/>
  <c r="B618" i="10"/>
  <c r="C618" i="10"/>
  <c r="D618" i="10"/>
  <c r="E618" i="10"/>
  <c r="F618" i="10"/>
  <c r="G618" i="10"/>
  <c r="H618" i="10"/>
  <c r="I618" i="10"/>
  <c r="J618" i="10"/>
  <c r="K618" i="10"/>
  <c r="L618" i="10"/>
  <c r="M618" i="10"/>
  <c r="N618" i="10"/>
  <c r="O618" i="10"/>
  <c r="P618" i="10"/>
  <c r="Q618" i="10"/>
  <c r="R618" i="10"/>
  <c r="A619" i="10"/>
  <c r="B619" i="10"/>
  <c r="C619" i="10"/>
  <c r="D619" i="10"/>
  <c r="E619" i="10"/>
  <c r="F619" i="10"/>
  <c r="G619" i="10"/>
  <c r="H619" i="10"/>
  <c r="I619" i="10"/>
  <c r="J619" i="10"/>
  <c r="K619" i="10"/>
  <c r="L619" i="10"/>
  <c r="M619" i="10"/>
  <c r="N619" i="10"/>
  <c r="O619" i="10"/>
  <c r="P619" i="10"/>
  <c r="Q619" i="10"/>
  <c r="R619" i="10"/>
  <c r="A620" i="10"/>
  <c r="B620" i="10"/>
  <c r="C620" i="10"/>
  <c r="D620" i="10"/>
  <c r="E620" i="10"/>
  <c r="F620" i="10"/>
  <c r="G620" i="10"/>
  <c r="H620" i="10"/>
  <c r="I620" i="10"/>
  <c r="J620" i="10"/>
  <c r="K620" i="10"/>
  <c r="L620" i="10"/>
  <c r="M620" i="10"/>
  <c r="N620" i="10"/>
  <c r="O620" i="10"/>
  <c r="P620" i="10"/>
  <c r="Q620" i="10"/>
  <c r="R620" i="10"/>
  <c r="A621" i="10"/>
  <c r="B621" i="10"/>
  <c r="C621" i="10"/>
  <c r="D621" i="10"/>
  <c r="E621" i="10"/>
  <c r="F621" i="10"/>
  <c r="G621" i="10"/>
  <c r="H621" i="10"/>
  <c r="I621" i="10"/>
  <c r="J621" i="10"/>
  <c r="K621" i="10"/>
  <c r="L621" i="10"/>
  <c r="M621" i="10"/>
  <c r="N621" i="10"/>
  <c r="O621" i="10"/>
  <c r="P621" i="10"/>
  <c r="Q621" i="10"/>
  <c r="R621" i="10"/>
  <c r="A622" i="10"/>
  <c r="B622" i="10"/>
  <c r="C622" i="10"/>
  <c r="D622" i="10"/>
  <c r="E622" i="10"/>
  <c r="F622" i="10"/>
  <c r="G622" i="10"/>
  <c r="H622" i="10"/>
  <c r="I622" i="10"/>
  <c r="J622" i="10"/>
  <c r="K622" i="10"/>
  <c r="L622" i="10"/>
  <c r="M622" i="10"/>
  <c r="N622" i="10"/>
  <c r="O622" i="10"/>
  <c r="P622" i="10"/>
  <c r="Q622" i="10"/>
  <c r="R622" i="10"/>
  <c r="A623" i="10"/>
  <c r="B623" i="10"/>
  <c r="C623" i="10"/>
  <c r="D623" i="10"/>
  <c r="E623" i="10"/>
  <c r="F623" i="10"/>
  <c r="G623" i="10"/>
  <c r="H623" i="10"/>
  <c r="I623" i="10"/>
  <c r="J623" i="10"/>
  <c r="K623" i="10"/>
  <c r="L623" i="10"/>
  <c r="M623" i="10"/>
  <c r="N623" i="10"/>
  <c r="O623" i="10"/>
  <c r="P623" i="10"/>
  <c r="Q623" i="10"/>
  <c r="R623" i="10"/>
  <c r="A624" i="10"/>
  <c r="B624" i="10"/>
  <c r="C624" i="10"/>
  <c r="D624" i="10"/>
  <c r="E624" i="10"/>
  <c r="F624" i="10"/>
  <c r="G624" i="10"/>
  <c r="H624" i="10"/>
  <c r="I624" i="10"/>
  <c r="J624" i="10"/>
  <c r="K624" i="10"/>
  <c r="L624" i="10"/>
  <c r="M624" i="10"/>
  <c r="N624" i="10"/>
  <c r="O624" i="10"/>
  <c r="P624" i="10"/>
  <c r="Q624" i="10"/>
  <c r="R624" i="10"/>
  <c r="A625" i="10"/>
  <c r="B625" i="10"/>
  <c r="C625" i="10"/>
  <c r="D625" i="10"/>
  <c r="E625" i="10"/>
  <c r="F625" i="10"/>
  <c r="G625" i="10"/>
  <c r="H625" i="10"/>
  <c r="I625" i="10"/>
  <c r="J625" i="10"/>
  <c r="K625" i="10"/>
  <c r="L625" i="10"/>
  <c r="M625" i="10"/>
  <c r="N625" i="10"/>
  <c r="O625" i="10"/>
  <c r="P625" i="10"/>
  <c r="Q625" i="10"/>
  <c r="R625" i="10"/>
  <c r="A626" i="10"/>
  <c r="B626" i="10"/>
  <c r="C626" i="10"/>
  <c r="D626" i="10"/>
  <c r="E626" i="10"/>
  <c r="F626" i="10"/>
  <c r="G626" i="10"/>
  <c r="H626" i="10"/>
  <c r="I626" i="10"/>
  <c r="J626" i="10"/>
  <c r="K626" i="10"/>
  <c r="L626" i="10"/>
  <c r="M626" i="10"/>
  <c r="N626" i="10"/>
  <c r="O626" i="10"/>
  <c r="P626" i="10"/>
  <c r="Q626" i="10"/>
  <c r="R626" i="10"/>
  <c r="A627" i="10"/>
  <c r="B627" i="10"/>
  <c r="C627" i="10"/>
  <c r="D627" i="10"/>
  <c r="E627" i="10"/>
  <c r="F627" i="10"/>
  <c r="G627" i="10"/>
  <c r="H627" i="10"/>
  <c r="I627" i="10"/>
  <c r="J627" i="10"/>
  <c r="K627" i="10"/>
  <c r="L627" i="10"/>
  <c r="M627" i="10"/>
  <c r="N627" i="10"/>
  <c r="O627" i="10"/>
  <c r="P627" i="10"/>
  <c r="Q627" i="10"/>
  <c r="R627" i="10"/>
  <c r="A628" i="10"/>
  <c r="B628" i="10"/>
  <c r="C628" i="10"/>
  <c r="D628" i="10"/>
  <c r="E628" i="10"/>
  <c r="F628" i="10"/>
  <c r="G628" i="10"/>
  <c r="H628" i="10"/>
  <c r="I628" i="10"/>
  <c r="J628" i="10"/>
  <c r="K628" i="10"/>
  <c r="L628" i="10"/>
  <c r="M628" i="10"/>
  <c r="N628" i="10"/>
  <c r="O628" i="10"/>
  <c r="P628" i="10"/>
  <c r="Q628" i="10"/>
  <c r="R628" i="10"/>
  <c r="A629" i="10"/>
  <c r="B629" i="10"/>
  <c r="C629" i="10"/>
  <c r="D629" i="10"/>
  <c r="E629" i="10"/>
  <c r="F629" i="10"/>
  <c r="G629" i="10"/>
  <c r="H629" i="10"/>
  <c r="I629" i="10"/>
  <c r="J629" i="10"/>
  <c r="K629" i="10"/>
  <c r="L629" i="10"/>
  <c r="M629" i="10"/>
  <c r="N629" i="10"/>
  <c r="O629" i="10"/>
  <c r="P629" i="10"/>
  <c r="Q629" i="10"/>
  <c r="R629" i="10"/>
  <c r="A630" i="10"/>
  <c r="B630" i="10"/>
  <c r="C630" i="10"/>
  <c r="D630" i="10"/>
  <c r="E630" i="10"/>
  <c r="F630" i="10"/>
  <c r="G630" i="10"/>
  <c r="H630" i="10"/>
  <c r="I630" i="10"/>
  <c r="J630" i="10"/>
  <c r="K630" i="10"/>
  <c r="L630" i="10"/>
  <c r="M630" i="10"/>
  <c r="N630" i="10"/>
  <c r="O630" i="10"/>
  <c r="P630" i="10"/>
  <c r="Q630" i="10"/>
  <c r="R630" i="10"/>
  <c r="A631" i="10"/>
  <c r="B631" i="10"/>
  <c r="C631" i="10"/>
  <c r="D631" i="10"/>
  <c r="E631" i="10"/>
  <c r="F631" i="10"/>
  <c r="G631" i="10"/>
  <c r="H631" i="10"/>
  <c r="I631" i="10"/>
  <c r="J631" i="10"/>
  <c r="K631" i="10"/>
  <c r="L631" i="10"/>
  <c r="M631" i="10"/>
  <c r="N631" i="10"/>
  <c r="O631" i="10"/>
  <c r="P631" i="10"/>
  <c r="Q631" i="10"/>
  <c r="R631" i="10"/>
  <c r="A632" i="10"/>
  <c r="B632" i="10"/>
  <c r="C632" i="10"/>
  <c r="D632" i="10"/>
  <c r="E632" i="10"/>
  <c r="F632" i="10"/>
  <c r="G632" i="10"/>
  <c r="H632" i="10"/>
  <c r="I632" i="10"/>
  <c r="J632" i="10"/>
  <c r="K632" i="10"/>
  <c r="L632" i="10"/>
  <c r="M632" i="10"/>
  <c r="N632" i="10"/>
  <c r="O632" i="10"/>
  <c r="P632" i="10"/>
  <c r="Q632" i="10"/>
  <c r="R632" i="10"/>
  <c r="A633" i="10"/>
  <c r="B633" i="10"/>
  <c r="C633" i="10"/>
  <c r="D633" i="10"/>
  <c r="E633" i="10"/>
  <c r="F633" i="10"/>
  <c r="G633" i="10"/>
  <c r="H633" i="10"/>
  <c r="I633" i="10"/>
  <c r="J633" i="10"/>
  <c r="K633" i="10"/>
  <c r="L633" i="10"/>
  <c r="M633" i="10"/>
  <c r="N633" i="10"/>
  <c r="O633" i="10"/>
  <c r="P633" i="10"/>
  <c r="Q633" i="10"/>
  <c r="R633" i="10"/>
  <c r="A634" i="10"/>
  <c r="B634" i="10"/>
  <c r="C634" i="10"/>
  <c r="D634" i="10"/>
  <c r="E634" i="10"/>
  <c r="F634" i="10"/>
  <c r="G634" i="10"/>
  <c r="H634" i="10"/>
  <c r="I634" i="10"/>
  <c r="J634" i="10"/>
  <c r="K634" i="10"/>
  <c r="L634" i="10"/>
  <c r="M634" i="10"/>
  <c r="N634" i="10"/>
  <c r="O634" i="10"/>
  <c r="P634" i="10"/>
  <c r="Q634" i="10"/>
  <c r="R634" i="10"/>
  <c r="A635" i="10"/>
  <c r="B635" i="10"/>
  <c r="C635" i="10"/>
  <c r="D635" i="10"/>
  <c r="E635" i="10"/>
  <c r="F635" i="10"/>
  <c r="G635" i="10"/>
  <c r="H635" i="10"/>
  <c r="I635" i="10"/>
  <c r="J635" i="10"/>
  <c r="K635" i="10"/>
  <c r="L635" i="10"/>
  <c r="M635" i="10"/>
  <c r="N635" i="10"/>
  <c r="O635" i="10"/>
  <c r="P635" i="10"/>
  <c r="Q635" i="10"/>
  <c r="R635" i="10"/>
  <c r="A636" i="10"/>
  <c r="B636" i="10"/>
  <c r="C636" i="10"/>
  <c r="D636" i="10"/>
  <c r="E636" i="10"/>
  <c r="F636" i="10"/>
  <c r="G636" i="10"/>
  <c r="H636" i="10"/>
  <c r="I636" i="10"/>
  <c r="J636" i="10"/>
  <c r="K636" i="10"/>
  <c r="L636" i="10"/>
  <c r="M636" i="10"/>
  <c r="N636" i="10"/>
  <c r="O636" i="10"/>
  <c r="P636" i="10"/>
  <c r="Q636" i="10"/>
  <c r="R636" i="10"/>
  <c r="A637" i="10"/>
  <c r="B637" i="10"/>
  <c r="C637" i="10"/>
  <c r="D637" i="10"/>
  <c r="E637" i="10"/>
  <c r="F637" i="10"/>
  <c r="G637" i="10"/>
  <c r="H637" i="10"/>
  <c r="I637" i="10"/>
  <c r="J637" i="10"/>
  <c r="K637" i="10"/>
  <c r="L637" i="10"/>
  <c r="M637" i="10"/>
  <c r="N637" i="10"/>
  <c r="O637" i="10"/>
  <c r="P637" i="10"/>
  <c r="Q637" i="10"/>
  <c r="R637" i="10"/>
  <c r="A638" i="10"/>
  <c r="B638" i="10"/>
  <c r="C638" i="10"/>
  <c r="D638" i="10"/>
  <c r="E638" i="10"/>
  <c r="F638" i="10"/>
  <c r="G638" i="10"/>
  <c r="H638" i="10"/>
  <c r="I638" i="10"/>
  <c r="J638" i="10"/>
  <c r="K638" i="10"/>
  <c r="L638" i="10"/>
  <c r="M638" i="10"/>
  <c r="N638" i="10"/>
  <c r="O638" i="10"/>
  <c r="P638" i="10"/>
  <c r="Q638" i="10"/>
  <c r="R638" i="10"/>
  <c r="A639" i="10"/>
  <c r="B639" i="10"/>
  <c r="C639" i="10"/>
  <c r="D639" i="10"/>
  <c r="E639" i="10"/>
  <c r="F639" i="10"/>
  <c r="G639" i="10"/>
  <c r="H639" i="10"/>
  <c r="I639" i="10"/>
  <c r="J639" i="10"/>
  <c r="K639" i="10"/>
  <c r="L639" i="10"/>
  <c r="M639" i="10"/>
  <c r="N639" i="10"/>
  <c r="O639" i="10"/>
  <c r="P639" i="10"/>
  <c r="Q639" i="10"/>
  <c r="R639" i="10"/>
  <c r="A640" i="10"/>
  <c r="B640" i="10"/>
  <c r="C640" i="10"/>
  <c r="D640" i="10"/>
  <c r="E640" i="10"/>
  <c r="F640" i="10"/>
  <c r="G640" i="10"/>
  <c r="H640" i="10"/>
  <c r="I640" i="10"/>
  <c r="J640" i="10"/>
  <c r="K640" i="10"/>
  <c r="L640" i="10"/>
  <c r="M640" i="10"/>
  <c r="N640" i="10"/>
  <c r="O640" i="10"/>
  <c r="P640" i="10"/>
  <c r="Q640" i="10"/>
  <c r="R640" i="10"/>
  <c r="A641" i="10"/>
  <c r="B641" i="10"/>
  <c r="C641" i="10"/>
  <c r="D641" i="10"/>
  <c r="E641" i="10"/>
  <c r="F641" i="10"/>
  <c r="G641" i="10"/>
  <c r="H641" i="10"/>
  <c r="I641" i="10"/>
  <c r="J641" i="10"/>
  <c r="K641" i="10"/>
  <c r="L641" i="10"/>
  <c r="M641" i="10"/>
  <c r="N641" i="10"/>
  <c r="O641" i="10"/>
  <c r="P641" i="10"/>
  <c r="Q641" i="10"/>
  <c r="R641" i="10"/>
  <c r="A642" i="10"/>
  <c r="B642" i="10"/>
  <c r="C642" i="10"/>
  <c r="D642" i="10"/>
  <c r="E642" i="10"/>
  <c r="F642" i="10"/>
  <c r="G642" i="10"/>
  <c r="H642" i="10"/>
  <c r="I642" i="10"/>
  <c r="J642" i="10"/>
  <c r="K642" i="10"/>
  <c r="L642" i="10"/>
  <c r="M642" i="10"/>
  <c r="N642" i="10"/>
  <c r="O642" i="10"/>
  <c r="P642" i="10"/>
  <c r="Q642" i="10"/>
  <c r="R642" i="10"/>
  <c r="A643" i="10"/>
  <c r="B643" i="10"/>
  <c r="C643" i="10"/>
  <c r="D643" i="10"/>
  <c r="E643" i="10"/>
  <c r="F643" i="10"/>
  <c r="G643" i="10"/>
  <c r="H643" i="10"/>
  <c r="I643" i="10"/>
  <c r="J643" i="10"/>
  <c r="K643" i="10"/>
  <c r="L643" i="10"/>
  <c r="M643" i="10"/>
  <c r="N643" i="10"/>
  <c r="O643" i="10"/>
  <c r="P643" i="10"/>
  <c r="Q643" i="10"/>
  <c r="R643" i="10"/>
  <c r="A644" i="10"/>
  <c r="B644" i="10"/>
  <c r="C644" i="10"/>
  <c r="D644" i="10"/>
  <c r="E644" i="10"/>
  <c r="F644" i="10"/>
  <c r="G644" i="10"/>
  <c r="H644" i="10"/>
  <c r="I644" i="10"/>
  <c r="J644" i="10"/>
  <c r="K644" i="10"/>
  <c r="L644" i="10"/>
  <c r="M644" i="10"/>
  <c r="N644" i="10"/>
  <c r="O644" i="10"/>
  <c r="P644" i="10"/>
  <c r="Q644" i="10"/>
  <c r="R644" i="10"/>
  <c r="A645" i="10"/>
  <c r="B645" i="10"/>
  <c r="C645" i="10"/>
  <c r="D645" i="10"/>
  <c r="E645" i="10"/>
  <c r="F645" i="10"/>
  <c r="G645" i="10"/>
  <c r="H645" i="10"/>
  <c r="I645" i="10"/>
  <c r="J645" i="10"/>
  <c r="K645" i="10"/>
  <c r="L645" i="10"/>
  <c r="M645" i="10"/>
  <c r="N645" i="10"/>
  <c r="O645" i="10"/>
  <c r="P645" i="10"/>
  <c r="Q645" i="10"/>
  <c r="R645" i="10"/>
  <c r="A646" i="10"/>
  <c r="B646" i="10"/>
  <c r="C646" i="10"/>
  <c r="D646" i="10"/>
  <c r="E646" i="10"/>
  <c r="F646" i="10"/>
  <c r="G646" i="10"/>
  <c r="H646" i="10"/>
  <c r="I646" i="10"/>
  <c r="J646" i="10"/>
  <c r="K646" i="10"/>
  <c r="L646" i="10"/>
  <c r="M646" i="10"/>
  <c r="N646" i="10"/>
  <c r="O646" i="10"/>
  <c r="P646" i="10"/>
  <c r="Q646" i="10"/>
  <c r="R646" i="10"/>
  <c r="A647" i="10"/>
  <c r="B647" i="10"/>
  <c r="C647" i="10"/>
  <c r="D647" i="10"/>
  <c r="E647" i="10"/>
  <c r="F647" i="10"/>
  <c r="G647" i="10"/>
  <c r="H647" i="10"/>
  <c r="I647" i="10"/>
  <c r="J647" i="10"/>
  <c r="K647" i="10"/>
  <c r="L647" i="10"/>
  <c r="M647" i="10"/>
  <c r="N647" i="10"/>
  <c r="O647" i="10"/>
  <c r="P647" i="10"/>
  <c r="Q647" i="10"/>
  <c r="R647" i="10"/>
  <c r="A648" i="10"/>
  <c r="B648" i="10"/>
  <c r="C648" i="10"/>
  <c r="D648" i="10"/>
  <c r="E648" i="10"/>
  <c r="F648" i="10"/>
  <c r="G648" i="10"/>
  <c r="H648" i="10"/>
  <c r="I648" i="10"/>
  <c r="J648" i="10"/>
  <c r="K648" i="10"/>
  <c r="L648" i="10"/>
  <c r="M648" i="10"/>
  <c r="N648" i="10"/>
  <c r="O648" i="10"/>
  <c r="P648" i="10"/>
  <c r="Q648" i="10"/>
  <c r="R648" i="10"/>
  <c r="A649" i="10"/>
  <c r="B649" i="10"/>
  <c r="C649" i="10"/>
  <c r="D649" i="10"/>
  <c r="E649" i="10"/>
  <c r="F649" i="10"/>
  <c r="G649" i="10"/>
  <c r="H649" i="10"/>
  <c r="I649" i="10"/>
  <c r="J649" i="10"/>
  <c r="K649" i="10"/>
  <c r="L649" i="10"/>
  <c r="M649" i="10"/>
  <c r="N649" i="10"/>
  <c r="O649" i="10"/>
  <c r="P649" i="10"/>
  <c r="Q649" i="10"/>
  <c r="R649" i="10"/>
  <c r="A650" i="10"/>
  <c r="B650" i="10"/>
  <c r="C650" i="10"/>
  <c r="D650" i="10"/>
  <c r="E650" i="10"/>
  <c r="F650" i="10"/>
  <c r="G650" i="10"/>
  <c r="H650" i="10"/>
  <c r="I650" i="10"/>
  <c r="J650" i="10"/>
  <c r="K650" i="10"/>
  <c r="L650" i="10"/>
  <c r="M650" i="10"/>
  <c r="N650" i="10"/>
  <c r="O650" i="10"/>
  <c r="P650" i="10"/>
  <c r="Q650" i="10"/>
  <c r="R650" i="10"/>
  <c r="A651" i="10"/>
  <c r="B651" i="10"/>
  <c r="C651" i="10"/>
  <c r="D651" i="10"/>
  <c r="E651" i="10"/>
  <c r="F651" i="10"/>
  <c r="G651" i="10"/>
  <c r="H651" i="10"/>
  <c r="I651" i="10"/>
  <c r="J651" i="10"/>
  <c r="K651" i="10"/>
  <c r="L651" i="10"/>
  <c r="M651" i="10"/>
  <c r="N651" i="10"/>
  <c r="O651" i="10"/>
  <c r="P651" i="10"/>
  <c r="Q651" i="10"/>
  <c r="R651" i="10"/>
  <c r="A652" i="10"/>
  <c r="B652" i="10"/>
  <c r="C652" i="10"/>
  <c r="D652" i="10"/>
  <c r="E652" i="10"/>
  <c r="F652" i="10"/>
  <c r="G652" i="10"/>
  <c r="H652" i="10"/>
  <c r="I652" i="10"/>
  <c r="J652" i="10"/>
  <c r="K652" i="10"/>
  <c r="L652" i="10"/>
  <c r="M652" i="10"/>
  <c r="N652" i="10"/>
  <c r="O652" i="10"/>
  <c r="P652" i="10"/>
  <c r="Q652" i="10"/>
  <c r="R652" i="10"/>
  <c r="A653" i="10"/>
  <c r="B653" i="10"/>
  <c r="C653" i="10"/>
  <c r="D653" i="10"/>
  <c r="E653" i="10"/>
  <c r="F653" i="10"/>
  <c r="G653" i="10"/>
  <c r="H653" i="10"/>
  <c r="I653" i="10"/>
  <c r="J653" i="10"/>
  <c r="K653" i="10"/>
  <c r="L653" i="10"/>
  <c r="M653" i="10"/>
  <c r="N653" i="10"/>
  <c r="O653" i="10"/>
  <c r="P653" i="10"/>
  <c r="Q653" i="10"/>
  <c r="R653" i="10"/>
  <c r="A654" i="10"/>
  <c r="B654" i="10"/>
  <c r="C654" i="10"/>
  <c r="D654" i="10"/>
  <c r="E654" i="10"/>
  <c r="F654" i="10"/>
  <c r="G654" i="10"/>
  <c r="H654" i="10"/>
  <c r="I654" i="10"/>
  <c r="J654" i="10"/>
  <c r="K654" i="10"/>
  <c r="L654" i="10"/>
  <c r="M654" i="10"/>
  <c r="N654" i="10"/>
  <c r="O654" i="10"/>
  <c r="P654" i="10"/>
  <c r="Q654" i="10"/>
  <c r="R654" i="10"/>
  <c r="A655" i="10"/>
  <c r="B655" i="10"/>
  <c r="C655" i="10"/>
  <c r="D655" i="10"/>
  <c r="E655" i="10"/>
  <c r="F655" i="10"/>
  <c r="G655" i="10"/>
  <c r="H655" i="10"/>
  <c r="I655" i="10"/>
  <c r="J655" i="10"/>
  <c r="K655" i="10"/>
  <c r="L655" i="10"/>
  <c r="M655" i="10"/>
  <c r="N655" i="10"/>
  <c r="O655" i="10"/>
  <c r="P655" i="10"/>
  <c r="Q655" i="10"/>
  <c r="R655" i="10"/>
  <c r="A656" i="10"/>
  <c r="B656" i="10"/>
  <c r="C656" i="10"/>
  <c r="D656" i="10"/>
  <c r="E656" i="10"/>
  <c r="F656" i="10"/>
  <c r="G656" i="10"/>
  <c r="H656" i="10"/>
  <c r="I656" i="10"/>
  <c r="J656" i="10"/>
  <c r="K656" i="10"/>
  <c r="L656" i="10"/>
  <c r="M656" i="10"/>
  <c r="N656" i="10"/>
  <c r="O656" i="10"/>
  <c r="P656" i="10"/>
  <c r="Q656" i="10"/>
  <c r="R656" i="10"/>
  <c r="A657" i="10"/>
  <c r="B657" i="10"/>
  <c r="C657" i="10"/>
  <c r="D657" i="10"/>
  <c r="E657" i="10"/>
  <c r="F657" i="10"/>
  <c r="G657" i="10"/>
  <c r="H657" i="10"/>
  <c r="I657" i="10"/>
  <c r="J657" i="10"/>
  <c r="K657" i="10"/>
  <c r="L657" i="10"/>
  <c r="M657" i="10"/>
  <c r="N657" i="10"/>
  <c r="O657" i="10"/>
  <c r="P657" i="10"/>
  <c r="Q657" i="10"/>
  <c r="R657" i="10"/>
  <c r="A658" i="10"/>
  <c r="B658" i="10"/>
  <c r="C658" i="10"/>
  <c r="D658" i="10"/>
  <c r="E658" i="10"/>
  <c r="F658" i="10"/>
  <c r="G658" i="10"/>
  <c r="H658" i="10"/>
  <c r="I658" i="10"/>
  <c r="J658" i="10"/>
  <c r="K658" i="10"/>
  <c r="L658" i="10"/>
  <c r="M658" i="10"/>
  <c r="N658" i="10"/>
  <c r="O658" i="10"/>
  <c r="P658" i="10"/>
  <c r="Q658" i="10"/>
  <c r="R658" i="10"/>
  <c r="A659" i="10"/>
  <c r="B659" i="10"/>
  <c r="C659" i="10"/>
  <c r="D659" i="10"/>
  <c r="E659" i="10"/>
  <c r="F659" i="10"/>
  <c r="G659" i="10"/>
  <c r="H659" i="10"/>
  <c r="I659" i="10"/>
  <c r="J659" i="10"/>
  <c r="K659" i="10"/>
  <c r="L659" i="10"/>
  <c r="M659" i="10"/>
  <c r="N659" i="10"/>
  <c r="O659" i="10"/>
  <c r="P659" i="10"/>
  <c r="Q659" i="10"/>
  <c r="R659" i="10"/>
  <c r="A660" i="10"/>
  <c r="B660" i="10"/>
  <c r="C660" i="10"/>
  <c r="D660" i="10"/>
  <c r="E660" i="10"/>
  <c r="F660" i="10"/>
  <c r="G660" i="10"/>
  <c r="H660" i="10"/>
  <c r="I660" i="10"/>
  <c r="J660" i="10"/>
  <c r="K660" i="10"/>
  <c r="L660" i="10"/>
  <c r="M660" i="10"/>
  <c r="N660" i="10"/>
  <c r="O660" i="10"/>
  <c r="P660" i="10"/>
  <c r="Q660" i="10"/>
  <c r="R660" i="10"/>
  <c r="A661" i="10"/>
  <c r="B661" i="10"/>
  <c r="C661" i="10"/>
  <c r="D661" i="10"/>
  <c r="E661" i="10"/>
  <c r="F661" i="10"/>
  <c r="G661" i="10"/>
  <c r="H661" i="10"/>
  <c r="I661" i="10"/>
  <c r="J661" i="10"/>
  <c r="K661" i="10"/>
  <c r="L661" i="10"/>
  <c r="M661" i="10"/>
  <c r="N661" i="10"/>
  <c r="O661" i="10"/>
  <c r="P661" i="10"/>
  <c r="Q661" i="10"/>
  <c r="R661" i="10"/>
  <c r="A662" i="10"/>
  <c r="B662" i="10"/>
  <c r="C662" i="10"/>
  <c r="D662" i="10"/>
  <c r="E662" i="10"/>
  <c r="F662" i="10"/>
  <c r="G662" i="10"/>
  <c r="H662" i="10"/>
  <c r="I662" i="10"/>
  <c r="J662" i="10"/>
  <c r="K662" i="10"/>
  <c r="L662" i="10"/>
  <c r="M662" i="10"/>
  <c r="N662" i="10"/>
  <c r="O662" i="10"/>
  <c r="P662" i="10"/>
  <c r="Q662" i="10"/>
  <c r="R662" i="10"/>
  <c r="A663" i="10"/>
  <c r="B663" i="10"/>
  <c r="C663" i="10"/>
  <c r="D663" i="10"/>
  <c r="E663" i="10"/>
  <c r="F663" i="10"/>
  <c r="G663" i="10"/>
  <c r="H663" i="10"/>
  <c r="I663" i="10"/>
  <c r="J663" i="10"/>
  <c r="K663" i="10"/>
  <c r="L663" i="10"/>
  <c r="M663" i="10"/>
  <c r="N663" i="10"/>
  <c r="O663" i="10"/>
  <c r="P663" i="10"/>
  <c r="Q663" i="10"/>
  <c r="R663" i="10"/>
  <c r="A664" i="10"/>
  <c r="B664" i="10"/>
  <c r="C664" i="10"/>
  <c r="D664" i="10"/>
  <c r="E664" i="10"/>
  <c r="F664" i="10"/>
  <c r="G664" i="10"/>
  <c r="H664" i="10"/>
  <c r="I664" i="10"/>
  <c r="J664" i="10"/>
  <c r="K664" i="10"/>
  <c r="L664" i="10"/>
  <c r="M664" i="10"/>
  <c r="N664" i="10"/>
  <c r="O664" i="10"/>
  <c r="P664" i="10"/>
  <c r="Q664" i="10"/>
  <c r="R664" i="10"/>
  <c r="A665" i="10"/>
  <c r="B665" i="10"/>
  <c r="C665" i="10"/>
  <c r="D665" i="10"/>
  <c r="E665" i="10"/>
  <c r="F665" i="10"/>
  <c r="G665" i="10"/>
  <c r="H665" i="10"/>
  <c r="I665" i="10"/>
  <c r="J665" i="10"/>
  <c r="K665" i="10"/>
  <c r="L665" i="10"/>
  <c r="M665" i="10"/>
  <c r="N665" i="10"/>
  <c r="O665" i="10"/>
  <c r="P665" i="10"/>
  <c r="Q665" i="10"/>
  <c r="R665" i="10"/>
  <c r="A666" i="10"/>
  <c r="B666" i="10"/>
  <c r="C666" i="10"/>
  <c r="D666" i="10"/>
  <c r="E666" i="10"/>
  <c r="F666" i="10"/>
  <c r="G666" i="10"/>
  <c r="H666" i="10"/>
  <c r="I666" i="10"/>
  <c r="J666" i="10"/>
  <c r="K666" i="10"/>
  <c r="L666" i="10"/>
  <c r="M666" i="10"/>
  <c r="N666" i="10"/>
  <c r="O666" i="10"/>
  <c r="P666" i="10"/>
  <c r="Q666" i="10"/>
  <c r="R666" i="10"/>
  <c r="A667" i="10"/>
  <c r="B667" i="10"/>
  <c r="C667" i="10"/>
  <c r="D667" i="10"/>
  <c r="E667" i="10"/>
  <c r="F667" i="10"/>
  <c r="G667" i="10"/>
  <c r="H667" i="10"/>
  <c r="I667" i="10"/>
  <c r="J667" i="10"/>
  <c r="K667" i="10"/>
  <c r="L667" i="10"/>
  <c r="M667" i="10"/>
  <c r="N667" i="10"/>
  <c r="O667" i="10"/>
  <c r="P667" i="10"/>
  <c r="Q667" i="10"/>
  <c r="R667" i="10"/>
  <c r="A668" i="10"/>
  <c r="B668" i="10"/>
  <c r="C668" i="10"/>
  <c r="D668" i="10"/>
  <c r="E668" i="10"/>
  <c r="F668" i="10"/>
  <c r="G668" i="10"/>
  <c r="H668" i="10"/>
  <c r="I668" i="10"/>
  <c r="J668" i="10"/>
  <c r="K668" i="10"/>
  <c r="L668" i="10"/>
  <c r="M668" i="10"/>
  <c r="N668" i="10"/>
  <c r="O668" i="10"/>
  <c r="P668" i="10"/>
  <c r="Q668" i="10"/>
  <c r="R668" i="10"/>
  <c r="A669" i="10"/>
  <c r="B669" i="10"/>
  <c r="C669" i="10"/>
  <c r="D669" i="10"/>
  <c r="E669" i="10"/>
  <c r="F669" i="10"/>
  <c r="G669" i="10"/>
  <c r="H669" i="10"/>
  <c r="I669" i="10"/>
  <c r="J669" i="10"/>
  <c r="K669" i="10"/>
  <c r="L669" i="10"/>
  <c r="M669" i="10"/>
  <c r="N669" i="10"/>
  <c r="O669" i="10"/>
  <c r="P669" i="10"/>
  <c r="Q669" i="10"/>
  <c r="R669" i="10"/>
  <c r="A670" i="10"/>
  <c r="B670" i="10"/>
  <c r="C670" i="10"/>
  <c r="D670" i="10"/>
  <c r="E670" i="10"/>
  <c r="F670" i="10"/>
  <c r="G670" i="10"/>
  <c r="H670" i="10"/>
  <c r="I670" i="10"/>
  <c r="J670" i="10"/>
  <c r="K670" i="10"/>
  <c r="L670" i="10"/>
  <c r="M670" i="10"/>
  <c r="N670" i="10"/>
  <c r="O670" i="10"/>
  <c r="P670" i="10"/>
  <c r="Q670" i="10"/>
  <c r="R670" i="10"/>
  <c r="A671" i="10"/>
  <c r="B671" i="10"/>
  <c r="C671" i="10"/>
  <c r="D671" i="10"/>
  <c r="E671" i="10"/>
  <c r="F671" i="10"/>
  <c r="G671" i="10"/>
  <c r="H671" i="10"/>
  <c r="I671" i="10"/>
  <c r="J671" i="10"/>
  <c r="K671" i="10"/>
  <c r="L671" i="10"/>
  <c r="M671" i="10"/>
  <c r="N671" i="10"/>
  <c r="O671" i="10"/>
  <c r="P671" i="10"/>
  <c r="Q671" i="10"/>
  <c r="R671" i="10"/>
  <c r="A672" i="10"/>
  <c r="B672" i="10"/>
  <c r="C672" i="10"/>
  <c r="D672" i="10"/>
  <c r="E672" i="10"/>
  <c r="F672" i="10"/>
  <c r="G672" i="10"/>
  <c r="H672" i="10"/>
  <c r="I672" i="10"/>
  <c r="J672" i="10"/>
  <c r="K672" i="10"/>
  <c r="L672" i="10"/>
  <c r="M672" i="10"/>
  <c r="N672" i="10"/>
  <c r="O672" i="10"/>
  <c r="P672" i="10"/>
  <c r="Q672" i="10"/>
  <c r="R672" i="10"/>
  <c r="A673" i="10"/>
  <c r="B673" i="10"/>
  <c r="C673" i="10"/>
  <c r="D673" i="10"/>
  <c r="E673" i="10"/>
  <c r="F673" i="10"/>
  <c r="G673" i="10"/>
  <c r="H673" i="10"/>
  <c r="I673" i="10"/>
  <c r="J673" i="10"/>
  <c r="K673" i="10"/>
  <c r="L673" i="10"/>
  <c r="M673" i="10"/>
  <c r="N673" i="10"/>
  <c r="O673" i="10"/>
  <c r="P673" i="10"/>
  <c r="Q673" i="10"/>
  <c r="R673" i="10"/>
  <c r="A674" i="10"/>
  <c r="B674" i="10"/>
  <c r="C674" i="10"/>
  <c r="D674" i="10"/>
  <c r="E674" i="10"/>
  <c r="F674" i="10"/>
  <c r="G674" i="10"/>
  <c r="H674" i="10"/>
  <c r="I674" i="10"/>
  <c r="J674" i="10"/>
  <c r="K674" i="10"/>
  <c r="L674" i="10"/>
  <c r="M674" i="10"/>
  <c r="N674" i="10"/>
  <c r="O674" i="10"/>
  <c r="P674" i="10"/>
  <c r="Q674" i="10"/>
  <c r="R674" i="10"/>
  <c r="A675" i="10"/>
  <c r="B675" i="10"/>
  <c r="C675" i="10"/>
  <c r="D675" i="10"/>
  <c r="E675" i="10"/>
  <c r="F675" i="10"/>
  <c r="G675" i="10"/>
  <c r="H675" i="10"/>
  <c r="I675" i="10"/>
  <c r="J675" i="10"/>
  <c r="K675" i="10"/>
  <c r="L675" i="10"/>
  <c r="M675" i="10"/>
  <c r="N675" i="10"/>
  <c r="O675" i="10"/>
  <c r="P675" i="10"/>
  <c r="Q675" i="10"/>
  <c r="R675" i="10"/>
  <c r="A676" i="10"/>
  <c r="B676" i="10"/>
  <c r="C676" i="10"/>
  <c r="D676" i="10"/>
  <c r="E676" i="10"/>
  <c r="F676" i="10"/>
  <c r="G676" i="10"/>
  <c r="H676" i="10"/>
  <c r="I676" i="10"/>
  <c r="J676" i="10"/>
  <c r="K676" i="10"/>
  <c r="L676" i="10"/>
  <c r="M676" i="10"/>
  <c r="N676" i="10"/>
  <c r="O676" i="10"/>
  <c r="P676" i="10"/>
  <c r="Q676" i="10"/>
  <c r="R676" i="10"/>
  <c r="A677" i="10"/>
  <c r="B677" i="10"/>
  <c r="C677" i="10"/>
  <c r="D677" i="10"/>
  <c r="E677" i="10"/>
  <c r="F677" i="10"/>
  <c r="G677" i="10"/>
  <c r="H677" i="10"/>
  <c r="I677" i="10"/>
  <c r="J677" i="10"/>
  <c r="K677" i="10"/>
  <c r="L677" i="10"/>
  <c r="M677" i="10"/>
  <c r="N677" i="10"/>
  <c r="O677" i="10"/>
  <c r="P677" i="10"/>
  <c r="Q677" i="10"/>
  <c r="R677" i="10"/>
  <c r="A678" i="10"/>
  <c r="B678" i="10"/>
  <c r="C678" i="10"/>
  <c r="D678" i="10"/>
  <c r="E678" i="10"/>
  <c r="F678" i="10"/>
  <c r="G678" i="10"/>
  <c r="H678" i="10"/>
  <c r="I678" i="10"/>
  <c r="J678" i="10"/>
  <c r="K678" i="10"/>
  <c r="L678" i="10"/>
  <c r="M678" i="10"/>
  <c r="N678" i="10"/>
  <c r="O678" i="10"/>
  <c r="P678" i="10"/>
  <c r="Q678" i="10"/>
  <c r="R678" i="10"/>
  <c r="A679" i="10"/>
  <c r="B679" i="10"/>
  <c r="C679" i="10"/>
  <c r="D679" i="10"/>
  <c r="E679" i="10"/>
  <c r="F679" i="10"/>
  <c r="G679" i="10"/>
  <c r="H679" i="10"/>
  <c r="I679" i="10"/>
  <c r="J679" i="10"/>
  <c r="K679" i="10"/>
  <c r="L679" i="10"/>
  <c r="M679" i="10"/>
  <c r="N679" i="10"/>
  <c r="O679" i="10"/>
  <c r="P679" i="10"/>
  <c r="Q679" i="10"/>
  <c r="R679" i="10"/>
  <c r="A680" i="10"/>
  <c r="B680" i="10"/>
  <c r="C680" i="10"/>
  <c r="D680" i="10"/>
  <c r="E680" i="10"/>
  <c r="F680" i="10"/>
  <c r="G680" i="10"/>
  <c r="H680" i="10"/>
  <c r="I680" i="10"/>
  <c r="J680" i="10"/>
  <c r="K680" i="10"/>
  <c r="L680" i="10"/>
  <c r="M680" i="10"/>
  <c r="N680" i="10"/>
  <c r="O680" i="10"/>
  <c r="P680" i="10"/>
  <c r="Q680" i="10"/>
  <c r="R680" i="10"/>
  <c r="A681" i="10"/>
  <c r="B681" i="10"/>
  <c r="C681" i="10"/>
  <c r="D681" i="10"/>
  <c r="E681" i="10"/>
  <c r="F681" i="10"/>
  <c r="G681" i="10"/>
  <c r="H681" i="10"/>
  <c r="I681" i="10"/>
  <c r="J681" i="10"/>
  <c r="K681" i="10"/>
  <c r="L681" i="10"/>
  <c r="M681" i="10"/>
  <c r="N681" i="10"/>
  <c r="O681" i="10"/>
  <c r="P681" i="10"/>
  <c r="Q681" i="10"/>
  <c r="R681" i="10"/>
  <c r="A682" i="10"/>
  <c r="B682" i="10"/>
  <c r="C682" i="10"/>
  <c r="D682" i="10"/>
  <c r="E682" i="10"/>
  <c r="F682" i="10"/>
  <c r="G682" i="10"/>
  <c r="H682" i="10"/>
  <c r="I682" i="10"/>
  <c r="J682" i="10"/>
  <c r="K682" i="10"/>
  <c r="L682" i="10"/>
  <c r="M682" i="10"/>
  <c r="N682" i="10"/>
  <c r="O682" i="10"/>
  <c r="P682" i="10"/>
  <c r="Q682" i="10"/>
  <c r="R682" i="10"/>
  <c r="A683" i="10"/>
  <c r="B683" i="10"/>
  <c r="C683" i="10"/>
  <c r="D683" i="10"/>
  <c r="E683" i="10"/>
  <c r="F683" i="10"/>
  <c r="G683" i="10"/>
  <c r="H683" i="10"/>
  <c r="I683" i="10"/>
  <c r="J683" i="10"/>
  <c r="K683" i="10"/>
  <c r="L683" i="10"/>
  <c r="M683" i="10"/>
  <c r="N683" i="10"/>
  <c r="O683" i="10"/>
  <c r="P683" i="10"/>
  <c r="Q683" i="10"/>
  <c r="R683" i="10"/>
  <c r="A684" i="10"/>
  <c r="B684" i="10"/>
  <c r="C684" i="10"/>
  <c r="D684" i="10"/>
  <c r="E684" i="10"/>
  <c r="F684" i="10"/>
  <c r="G684" i="10"/>
  <c r="H684" i="10"/>
  <c r="I684" i="10"/>
  <c r="J684" i="10"/>
  <c r="K684" i="10"/>
  <c r="L684" i="10"/>
  <c r="M684" i="10"/>
  <c r="N684" i="10"/>
  <c r="O684" i="10"/>
  <c r="P684" i="10"/>
  <c r="Q684" i="10"/>
  <c r="R684" i="10"/>
  <c r="A685" i="10"/>
  <c r="B685" i="10"/>
  <c r="C685" i="10"/>
  <c r="D685" i="10"/>
  <c r="E685" i="10"/>
  <c r="F685" i="10"/>
  <c r="G685" i="10"/>
  <c r="H685" i="10"/>
  <c r="I685" i="10"/>
  <c r="J685" i="10"/>
  <c r="K685" i="10"/>
  <c r="L685" i="10"/>
  <c r="M685" i="10"/>
  <c r="N685" i="10"/>
  <c r="O685" i="10"/>
  <c r="P685" i="10"/>
  <c r="Q685" i="10"/>
  <c r="R685" i="10"/>
  <c r="A686" i="10"/>
  <c r="B686" i="10"/>
  <c r="C686" i="10"/>
  <c r="D686" i="10"/>
  <c r="E686" i="10"/>
  <c r="F686" i="10"/>
  <c r="G686" i="10"/>
  <c r="H686" i="10"/>
  <c r="I686" i="10"/>
  <c r="J686" i="10"/>
  <c r="K686" i="10"/>
  <c r="L686" i="10"/>
  <c r="M686" i="10"/>
  <c r="N686" i="10"/>
  <c r="O686" i="10"/>
  <c r="P686" i="10"/>
  <c r="Q686" i="10"/>
  <c r="R686" i="10"/>
  <c r="A687" i="10"/>
  <c r="B687" i="10"/>
  <c r="C687" i="10"/>
  <c r="D687" i="10"/>
  <c r="E687" i="10"/>
  <c r="F687" i="10"/>
  <c r="G687" i="10"/>
  <c r="H687" i="10"/>
  <c r="I687" i="10"/>
  <c r="J687" i="10"/>
  <c r="K687" i="10"/>
  <c r="L687" i="10"/>
  <c r="M687" i="10"/>
  <c r="N687" i="10"/>
  <c r="O687" i="10"/>
  <c r="P687" i="10"/>
  <c r="Q687" i="10"/>
  <c r="R687" i="10"/>
  <c r="A688" i="10"/>
  <c r="B688" i="10"/>
  <c r="C688" i="10"/>
  <c r="D688" i="10"/>
  <c r="E688" i="10"/>
  <c r="F688" i="10"/>
  <c r="G688" i="10"/>
  <c r="H688" i="10"/>
  <c r="I688" i="10"/>
  <c r="J688" i="10"/>
  <c r="K688" i="10"/>
  <c r="L688" i="10"/>
  <c r="M688" i="10"/>
  <c r="N688" i="10"/>
  <c r="O688" i="10"/>
  <c r="P688" i="10"/>
  <c r="Q688" i="10"/>
  <c r="R688" i="10"/>
  <c r="A689" i="10"/>
  <c r="B689" i="10"/>
  <c r="C689" i="10"/>
  <c r="D689" i="10"/>
  <c r="E689" i="10"/>
  <c r="F689" i="10"/>
  <c r="G689" i="10"/>
  <c r="H689" i="10"/>
  <c r="I689" i="10"/>
  <c r="J689" i="10"/>
  <c r="K689" i="10"/>
  <c r="L689" i="10"/>
  <c r="M689" i="10"/>
  <c r="N689" i="10"/>
  <c r="O689" i="10"/>
  <c r="P689" i="10"/>
  <c r="Q689" i="10"/>
  <c r="R689" i="10"/>
  <c r="A690" i="10"/>
  <c r="B690" i="10"/>
  <c r="C690" i="10"/>
  <c r="D690" i="10"/>
  <c r="E690" i="10"/>
  <c r="F690" i="10"/>
  <c r="G690" i="10"/>
  <c r="H690" i="10"/>
  <c r="I690" i="10"/>
  <c r="J690" i="10"/>
  <c r="K690" i="10"/>
  <c r="L690" i="10"/>
  <c r="M690" i="10"/>
  <c r="N690" i="10"/>
  <c r="O690" i="10"/>
  <c r="P690" i="10"/>
  <c r="Q690" i="10"/>
  <c r="R690" i="10"/>
  <c r="A691" i="10"/>
  <c r="B691" i="10"/>
  <c r="C691" i="10"/>
  <c r="D691" i="10"/>
  <c r="E691" i="10"/>
  <c r="F691" i="10"/>
  <c r="G691" i="10"/>
  <c r="H691" i="10"/>
  <c r="I691" i="10"/>
  <c r="J691" i="10"/>
  <c r="K691" i="10"/>
  <c r="L691" i="10"/>
  <c r="M691" i="10"/>
  <c r="N691" i="10"/>
  <c r="O691" i="10"/>
  <c r="P691" i="10"/>
  <c r="Q691" i="10"/>
  <c r="R691" i="10"/>
  <c r="A692" i="10"/>
  <c r="B692" i="10"/>
  <c r="C692" i="10"/>
  <c r="D692" i="10"/>
  <c r="E692" i="10"/>
  <c r="F692" i="10"/>
  <c r="G692" i="10"/>
  <c r="H692" i="10"/>
  <c r="I692" i="10"/>
  <c r="J692" i="10"/>
  <c r="K692" i="10"/>
  <c r="L692" i="10"/>
  <c r="M692" i="10"/>
  <c r="N692" i="10"/>
  <c r="O692" i="10"/>
  <c r="P692" i="10"/>
  <c r="Q692" i="10"/>
  <c r="R692" i="10"/>
  <c r="A693" i="10"/>
  <c r="B693" i="10"/>
  <c r="C693" i="10"/>
  <c r="D693" i="10"/>
  <c r="E693" i="10"/>
  <c r="F693" i="10"/>
  <c r="G693" i="10"/>
  <c r="H693" i="10"/>
  <c r="I693" i="10"/>
  <c r="J693" i="10"/>
  <c r="K693" i="10"/>
  <c r="L693" i="10"/>
  <c r="M693" i="10"/>
  <c r="N693" i="10"/>
  <c r="O693" i="10"/>
  <c r="P693" i="10"/>
  <c r="Q693" i="10"/>
  <c r="R693" i="10"/>
  <c r="A694" i="10"/>
  <c r="B694" i="10"/>
  <c r="C694" i="10"/>
  <c r="D694" i="10"/>
  <c r="E694" i="10"/>
  <c r="F694" i="10"/>
  <c r="G694" i="10"/>
  <c r="H694" i="10"/>
  <c r="I694" i="10"/>
  <c r="J694" i="10"/>
  <c r="K694" i="10"/>
  <c r="L694" i="10"/>
  <c r="M694" i="10"/>
  <c r="N694" i="10"/>
  <c r="O694" i="10"/>
  <c r="P694" i="10"/>
  <c r="Q694" i="10"/>
  <c r="R694" i="10"/>
  <c r="A695" i="10"/>
  <c r="B695" i="10"/>
  <c r="C695" i="10"/>
  <c r="D695" i="10"/>
  <c r="E695" i="10"/>
  <c r="F695" i="10"/>
  <c r="G695" i="10"/>
  <c r="H695" i="10"/>
  <c r="I695" i="10"/>
  <c r="J695" i="10"/>
  <c r="K695" i="10"/>
  <c r="L695" i="10"/>
  <c r="M695" i="10"/>
  <c r="N695" i="10"/>
  <c r="O695" i="10"/>
  <c r="P695" i="10"/>
  <c r="Q695" i="10"/>
  <c r="R695" i="10"/>
  <c r="A696" i="10"/>
  <c r="B696" i="10"/>
  <c r="C696" i="10"/>
  <c r="D696" i="10"/>
  <c r="E696" i="10"/>
  <c r="F696" i="10"/>
  <c r="G696" i="10"/>
  <c r="H696" i="10"/>
  <c r="I696" i="10"/>
  <c r="J696" i="10"/>
  <c r="K696" i="10"/>
  <c r="L696" i="10"/>
  <c r="M696" i="10"/>
  <c r="N696" i="10"/>
  <c r="O696" i="10"/>
  <c r="P696" i="10"/>
  <c r="Q696" i="10"/>
  <c r="R696" i="10"/>
  <c r="A697" i="10"/>
  <c r="B697" i="10"/>
  <c r="C697" i="10"/>
  <c r="D697" i="10"/>
  <c r="E697" i="10"/>
  <c r="F697" i="10"/>
  <c r="G697" i="10"/>
  <c r="H697" i="10"/>
  <c r="I697" i="10"/>
  <c r="J697" i="10"/>
  <c r="K697" i="10"/>
  <c r="L697" i="10"/>
  <c r="M697" i="10"/>
  <c r="N697" i="10"/>
  <c r="O697" i="10"/>
  <c r="P697" i="10"/>
  <c r="Q697" i="10"/>
  <c r="R697" i="10"/>
  <c r="A698" i="10"/>
  <c r="B698" i="10"/>
  <c r="C698" i="10"/>
  <c r="D698" i="10"/>
  <c r="E698" i="10"/>
  <c r="F698" i="10"/>
  <c r="G698" i="10"/>
  <c r="H698" i="10"/>
  <c r="I698" i="10"/>
  <c r="J698" i="10"/>
  <c r="K698" i="10"/>
  <c r="L698" i="10"/>
  <c r="M698" i="10"/>
  <c r="N698" i="10"/>
  <c r="O698" i="10"/>
  <c r="P698" i="10"/>
  <c r="Q698" i="10"/>
  <c r="R698" i="10"/>
  <c r="A699" i="10"/>
  <c r="B699" i="10"/>
  <c r="C699" i="10"/>
  <c r="D699" i="10"/>
  <c r="E699" i="10"/>
  <c r="F699" i="10"/>
  <c r="G699" i="10"/>
  <c r="H699" i="10"/>
  <c r="I699" i="10"/>
  <c r="J699" i="10"/>
  <c r="K699" i="10"/>
  <c r="L699" i="10"/>
  <c r="M699" i="10"/>
  <c r="N699" i="10"/>
  <c r="O699" i="10"/>
  <c r="P699" i="10"/>
  <c r="Q699" i="10"/>
  <c r="R699" i="10"/>
  <c r="A700" i="10"/>
  <c r="B700" i="10"/>
  <c r="C700" i="10"/>
  <c r="D700" i="10"/>
  <c r="E700" i="10"/>
  <c r="F700" i="10"/>
  <c r="G700" i="10"/>
  <c r="H700" i="10"/>
  <c r="I700" i="10"/>
  <c r="J700" i="10"/>
  <c r="K700" i="10"/>
  <c r="L700" i="10"/>
  <c r="M700" i="10"/>
  <c r="N700" i="10"/>
  <c r="O700" i="10"/>
  <c r="P700" i="10"/>
  <c r="Q700" i="10"/>
  <c r="R700" i="10"/>
  <c r="A701" i="10"/>
  <c r="B701" i="10"/>
  <c r="C701" i="10"/>
  <c r="D701" i="10"/>
  <c r="E701" i="10"/>
  <c r="F701" i="10"/>
  <c r="G701" i="10"/>
  <c r="H701" i="10"/>
  <c r="I701" i="10"/>
  <c r="J701" i="10"/>
  <c r="K701" i="10"/>
  <c r="L701" i="10"/>
  <c r="M701" i="10"/>
  <c r="N701" i="10"/>
  <c r="O701" i="10"/>
  <c r="P701" i="10"/>
  <c r="Q701" i="10"/>
  <c r="R701" i="10"/>
  <c r="A702" i="10"/>
  <c r="B702" i="10"/>
  <c r="C702" i="10"/>
  <c r="D702" i="10"/>
  <c r="E702" i="10"/>
  <c r="F702" i="10"/>
  <c r="G702" i="10"/>
  <c r="H702" i="10"/>
  <c r="I702" i="10"/>
  <c r="J702" i="10"/>
  <c r="K702" i="10"/>
  <c r="L702" i="10"/>
  <c r="M702" i="10"/>
  <c r="N702" i="10"/>
  <c r="O702" i="10"/>
  <c r="P702" i="10"/>
  <c r="Q702" i="10"/>
  <c r="R702" i="10"/>
  <c r="A703" i="10"/>
  <c r="B703" i="10"/>
  <c r="C703" i="10"/>
  <c r="D703" i="10"/>
  <c r="E703" i="10"/>
  <c r="F703" i="10"/>
  <c r="G703" i="10"/>
  <c r="H703" i="10"/>
  <c r="I703" i="10"/>
  <c r="J703" i="10"/>
  <c r="K703" i="10"/>
  <c r="L703" i="10"/>
  <c r="M703" i="10"/>
  <c r="N703" i="10"/>
  <c r="O703" i="10"/>
  <c r="P703" i="10"/>
  <c r="Q703" i="10"/>
  <c r="R703" i="10"/>
  <c r="A704" i="10"/>
  <c r="B704" i="10"/>
  <c r="C704" i="10"/>
  <c r="D704" i="10"/>
  <c r="E704" i="10"/>
  <c r="F704" i="10"/>
  <c r="G704" i="10"/>
  <c r="H704" i="10"/>
  <c r="I704" i="10"/>
  <c r="J704" i="10"/>
  <c r="K704" i="10"/>
  <c r="L704" i="10"/>
  <c r="M704" i="10"/>
  <c r="N704" i="10"/>
  <c r="O704" i="10"/>
  <c r="P704" i="10"/>
  <c r="Q704" i="10"/>
  <c r="R704" i="10"/>
  <c r="A705" i="10"/>
  <c r="B705" i="10"/>
  <c r="C705" i="10"/>
  <c r="D705" i="10"/>
  <c r="E705" i="10"/>
  <c r="F705" i="10"/>
  <c r="G705" i="10"/>
  <c r="H705" i="10"/>
  <c r="I705" i="10"/>
  <c r="J705" i="10"/>
  <c r="K705" i="10"/>
  <c r="L705" i="10"/>
  <c r="M705" i="10"/>
  <c r="N705" i="10"/>
  <c r="O705" i="10"/>
  <c r="P705" i="10"/>
  <c r="Q705" i="10"/>
  <c r="R705" i="10"/>
  <c r="A706" i="10"/>
  <c r="B706" i="10"/>
  <c r="C706" i="10"/>
  <c r="D706" i="10"/>
  <c r="E706" i="10"/>
  <c r="F706" i="10"/>
  <c r="G706" i="10"/>
  <c r="H706" i="10"/>
  <c r="I706" i="10"/>
  <c r="J706" i="10"/>
  <c r="K706" i="10"/>
  <c r="L706" i="10"/>
  <c r="M706" i="10"/>
  <c r="N706" i="10"/>
  <c r="O706" i="10"/>
  <c r="P706" i="10"/>
  <c r="Q706" i="10"/>
  <c r="R706" i="10"/>
  <c r="A707" i="10"/>
  <c r="B707" i="10"/>
  <c r="C707" i="10"/>
  <c r="D707" i="10"/>
  <c r="E707" i="10"/>
  <c r="F707" i="10"/>
  <c r="G707" i="10"/>
  <c r="H707" i="10"/>
  <c r="I707" i="10"/>
  <c r="J707" i="10"/>
  <c r="K707" i="10"/>
  <c r="L707" i="10"/>
  <c r="M707" i="10"/>
  <c r="N707" i="10"/>
  <c r="O707" i="10"/>
  <c r="P707" i="10"/>
  <c r="Q707" i="10"/>
  <c r="R707" i="10"/>
  <c r="A708" i="10"/>
  <c r="B708" i="10"/>
  <c r="C708" i="10"/>
  <c r="D708" i="10"/>
  <c r="E708" i="10"/>
  <c r="F708" i="10"/>
  <c r="G708" i="10"/>
  <c r="H708" i="10"/>
  <c r="I708" i="10"/>
  <c r="J708" i="10"/>
  <c r="K708" i="10"/>
  <c r="L708" i="10"/>
  <c r="M708" i="10"/>
  <c r="N708" i="10"/>
  <c r="O708" i="10"/>
  <c r="P708" i="10"/>
  <c r="Q708" i="10"/>
  <c r="R708" i="10"/>
  <c r="A709" i="10"/>
  <c r="B709" i="10"/>
  <c r="C709" i="10"/>
  <c r="D709" i="10"/>
  <c r="E709" i="10"/>
  <c r="F709" i="10"/>
  <c r="G709" i="10"/>
  <c r="H709" i="10"/>
  <c r="I709" i="10"/>
  <c r="J709" i="10"/>
  <c r="K709" i="10"/>
  <c r="L709" i="10"/>
  <c r="M709" i="10"/>
  <c r="N709" i="10"/>
  <c r="O709" i="10"/>
  <c r="P709" i="10"/>
  <c r="Q709" i="10"/>
  <c r="R709" i="10"/>
  <c r="A710" i="10"/>
  <c r="B710" i="10"/>
  <c r="C710" i="10"/>
  <c r="D710" i="10"/>
  <c r="E710" i="10"/>
  <c r="F710" i="10"/>
  <c r="G710" i="10"/>
  <c r="H710" i="10"/>
  <c r="I710" i="10"/>
  <c r="J710" i="10"/>
  <c r="K710" i="10"/>
  <c r="L710" i="10"/>
  <c r="M710" i="10"/>
  <c r="N710" i="10"/>
  <c r="O710" i="10"/>
  <c r="P710" i="10"/>
  <c r="Q710" i="10"/>
  <c r="R710" i="10"/>
  <c r="A711" i="10"/>
  <c r="B711" i="10"/>
  <c r="C711" i="10"/>
  <c r="D711" i="10"/>
  <c r="E711" i="10"/>
  <c r="F711" i="10"/>
  <c r="G711" i="10"/>
  <c r="H711" i="10"/>
  <c r="I711" i="10"/>
  <c r="J711" i="10"/>
  <c r="K711" i="10"/>
  <c r="L711" i="10"/>
  <c r="M711" i="10"/>
  <c r="N711" i="10"/>
  <c r="O711" i="10"/>
  <c r="P711" i="10"/>
  <c r="Q711" i="10"/>
  <c r="R711" i="10"/>
  <c r="A712" i="10"/>
  <c r="B712" i="10"/>
  <c r="C712" i="10"/>
  <c r="D712" i="10"/>
  <c r="E712" i="10"/>
  <c r="F712" i="10"/>
  <c r="G712" i="10"/>
  <c r="H712" i="10"/>
  <c r="I712" i="10"/>
  <c r="J712" i="10"/>
  <c r="K712" i="10"/>
  <c r="L712" i="10"/>
  <c r="M712" i="10"/>
  <c r="N712" i="10"/>
  <c r="O712" i="10"/>
  <c r="P712" i="10"/>
  <c r="Q712" i="10"/>
  <c r="R712" i="10"/>
  <c r="A713" i="10"/>
  <c r="B713" i="10"/>
  <c r="C713" i="10"/>
  <c r="D713" i="10"/>
  <c r="E713" i="10"/>
  <c r="F713" i="10"/>
  <c r="G713" i="10"/>
  <c r="H713" i="10"/>
  <c r="I713" i="10"/>
  <c r="J713" i="10"/>
  <c r="K713" i="10"/>
  <c r="L713" i="10"/>
  <c r="M713" i="10"/>
  <c r="N713" i="10"/>
  <c r="O713" i="10"/>
  <c r="P713" i="10"/>
  <c r="Q713" i="10"/>
  <c r="R713" i="10"/>
  <c r="A714" i="10"/>
  <c r="B714" i="10"/>
  <c r="C714" i="10"/>
  <c r="D714" i="10"/>
  <c r="E714" i="10"/>
  <c r="F714" i="10"/>
  <c r="G714" i="10"/>
  <c r="H714" i="10"/>
  <c r="I714" i="10"/>
  <c r="J714" i="10"/>
  <c r="K714" i="10"/>
  <c r="L714" i="10"/>
  <c r="M714" i="10"/>
  <c r="N714" i="10"/>
  <c r="O714" i="10"/>
  <c r="P714" i="10"/>
  <c r="Q714" i="10"/>
  <c r="R714" i="10"/>
  <c r="A715" i="10"/>
  <c r="B715" i="10"/>
  <c r="C715" i="10"/>
  <c r="D715" i="10"/>
  <c r="E715" i="10"/>
  <c r="F715" i="10"/>
  <c r="G715" i="10"/>
  <c r="H715" i="10"/>
  <c r="I715" i="10"/>
  <c r="J715" i="10"/>
  <c r="K715" i="10"/>
  <c r="L715" i="10"/>
  <c r="M715" i="10"/>
  <c r="N715" i="10"/>
  <c r="O715" i="10"/>
  <c r="P715" i="10"/>
  <c r="Q715" i="10"/>
  <c r="R715" i="10"/>
  <c r="A716" i="10"/>
  <c r="B716" i="10"/>
  <c r="C716" i="10"/>
  <c r="D716" i="10"/>
  <c r="E716" i="10"/>
  <c r="F716" i="10"/>
  <c r="G716" i="10"/>
  <c r="H716" i="10"/>
  <c r="I716" i="10"/>
  <c r="J716" i="10"/>
  <c r="K716" i="10"/>
  <c r="L716" i="10"/>
  <c r="M716" i="10"/>
  <c r="N716" i="10"/>
  <c r="O716" i="10"/>
  <c r="P716" i="10"/>
  <c r="Q716" i="10"/>
  <c r="R716" i="10"/>
  <c r="A717" i="10"/>
  <c r="B717" i="10"/>
  <c r="C717" i="10"/>
  <c r="D717" i="10"/>
  <c r="E717" i="10"/>
  <c r="F717" i="10"/>
  <c r="G717" i="10"/>
  <c r="H717" i="10"/>
  <c r="I717" i="10"/>
  <c r="J717" i="10"/>
  <c r="K717" i="10"/>
  <c r="L717" i="10"/>
  <c r="M717" i="10"/>
  <c r="N717" i="10"/>
  <c r="O717" i="10"/>
  <c r="P717" i="10"/>
  <c r="Q717" i="10"/>
  <c r="R717" i="10"/>
  <c r="A718" i="10"/>
  <c r="B718" i="10"/>
  <c r="C718" i="10"/>
  <c r="D718" i="10"/>
  <c r="E718" i="10"/>
  <c r="F718" i="10"/>
  <c r="G718" i="10"/>
  <c r="H718" i="10"/>
  <c r="I718" i="10"/>
  <c r="J718" i="10"/>
  <c r="K718" i="10"/>
  <c r="L718" i="10"/>
  <c r="M718" i="10"/>
  <c r="N718" i="10"/>
  <c r="O718" i="10"/>
  <c r="P718" i="10"/>
  <c r="Q718" i="10"/>
  <c r="R718" i="10"/>
  <c r="A719" i="10"/>
  <c r="B719" i="10"/>
  <c r="C719" i="10"/>
  <c r="D719" i="10"/>
  <c r="E719" i="10"/>
  <c r="F719" i="10"/>
  <c r="G719" i="10"/>
  <c r="H719" i="10"/>
  <c r="I719" i="10"/>
  <c r="J719" i="10"/>
  <c r="K719" i="10"/>
  <c r="L719" i="10"/>
  <c r="M719" i="10"/>
  <c r="N719" i="10"/>
  <c r="O719" i="10"/>
  <c r="P719" i="10"/>
  <c r="Q719" i="10"/>
  <c r="R719" i="10"/>
  <c r="A720" i="10"/>
  <c r="B720" i="10"/>
  <c r="C720" i="10"/>
  <c r="D720" i="10"/>
  <c r="E720" i="10"/>
  <c r="F720" i="10"/>
  <c r="G720" i="10"/>
  <c r="H720" i="10"/>
  <c r="I720" i="10"/>
  <c r="J720" i="10"/>
  <c r="K720" i="10"/>
  <c r="L720" i="10"/>
  <c r="M720" i="10"/>
  <c r="N720" i="10"/>
  <c r="O720" i="10"/>
  <c r="P720" i="10"/>
  <c r="Q720" i="10"/>
  <c r="R720" i="10"/>
  <c r="A721" i="10"/>
  <c r="B721" i="10"/>
  <c r="C721" i="10"/>
  <c r="D721" i="10"/>
  <c r="E721" i="10"/>
  <c r="F721" i="10"/>
  <c r="G721" i="10"/>
  <c r="H721" i="10"/>
  <c r="I721" i="10"/>
  <c r="J721" i="10"/>
  <c r="K721" i="10"/>
  <c r="L721" i="10"/>
  <c r="M721" i="10"/>
  <c r="N721" i="10"/>
  <c r="O721" i="10"/>
  <c r="P721" i="10"/>
  <c r="Q721" i="10"/>
  <c r="R721" i="10"/>
  <c r="A722" i="10"/>
  <c r="B722" i="10"/>
  <c r="C722" i="10"/>
  <c r="D722" i="10"/>
  <c r="E722" i="10"/>
  <c r="F722" i="10"/>
  <c r="G722" i="10"/>
  <c r="H722" i="10"/>
  <c r="I722" i="10"/>
  <c r="J722" i="10"/>
  <c r="K722" i="10"/>
  <c r="L722" i="10"/>
  <c r="M722" i="10"/>
  <c r="N722" i="10"/>
  <c r="O722" i="10"/>
  <c r="P722" i="10"/>
  <c r="Q722" i="10"/>
  <c r="R722" i="10"/>
  <c r="A723" i="10"/>
  <c r="B723" i="10"/>
  <c r="C723" i="10"/>
  <c r="D723" i="10"/>
  <c r="E723" i="10"/>
  <c r="F723" i="10"/>
  <c r="G723" i="10"/>
  <c r="H723" i="10"/>
  <c r="I723" i="10"/>
  <c r="J723" i="10"/>
  <c r="K723" i="10"/>
  <c r="L723" i="10"/>
  <c r="M723" i="10"/>
  <c r="N723" i="10"/>
  <c r="O723" i="10"/>
  <c r="P723" i="10"/>
  <c r="Q723" i="10"/>
  <c r="R723" i="10"/>
  <c r="A724" i="10"/>
  <c r="B724" i="10"/>
  <c r="C724" i="10"/>
  <c r="D724" i="10"/>
  <c r="E724" i="10"/>
  <c r="F724" i="10"/>
  <c r="G724" i="10"/>
  <c r="H724" i="10"/>
  <c r="I724" i="10"/>
  <c r="J724" i="10"/>
  <c r="K724" i="10"/>
  <c r="L724" i="10"/>
  <c r="M724" i="10"/>
  <c r="N724" i="10"/>
  <c r="O724" i="10"/>
  <c r="P724" i="10"/>
  <c r="Q724" i="10"/>
  <c r="R724" i="10"/>
  <c r="A725" i="10"/>
  <c r="B725" i="10"/>
  <c r="C725" i="10"/>
  <c r="D725" i="10"/>
  <c r="E725" i="10"/>
  <c r="F725" i="10"/>
  <c r="G725" i="10"/>
  <c r="H725" i="10"/>
  <c r="I725" i="10"/>
  <c r="J725" i="10"/>
  <c r="K725" i="10"/>
  <c r="L725" i="10"/>
  <c r="M725" i="10"/>
  <c r="N725" i="10"/>
  <c r="O725" i="10"/>
  <c r="P725" i="10"/>
  <c r="Q725" i="10"/>
  <c r="R725" i="10"/>
  <c r="A726" i="10"/>
  <c r="B726" i="10"/>
  <c r="C726" i="10"/>
  <c r="D726" i="10"/>
  <c r="E726" i="10"/>
  <c r="F726" i="10"/>
  <c r="G726" i="10"/>
  <c r="H726" i="10"/>
  <c r="I726" i="10"/>
  <c r="J726" i="10"/>
  <c r="K726" i="10"/>
  <c r="L726" i="10"/>
  <c r="M726" i="10"/>
  <c r="N726" i="10"/>
  <c r="O726" i="10"/>
  <c r="P726" i="10"/>
  <c r="Q726" i="10"/>
  <c r="R726" i="10"/>
  <c r="A727" i="10"/>
  <c r="B727" i="10"/>
  <c r="C727" i="10"/>
  <c r="D727" i="10"/>
  <c r="E727" i="10"/>
  <c r="F727" i="10"/>
  <c r="G727" i="10"/>
  <c r="H727" i="10"/>
  <c r="I727" i="10"/>
  <c r="J727" i="10"/>
  <c r="K727" i="10"/>
  <c r="L727" i="10"/>
  <c r="M727" i="10"/>
  <c r="N727" i="10"/>
  <c r="O727" i="10"/>
  <c r="P727" i="10"/>
  <c r="Q727" i="10"/>
  <c r="R727" i="10"/>
  <c r="A728" i="10"/>
  <c r="B728" i="10"/>
  <c r="C728" i="10"/>
  <c r="D728" i="10"/>
  <c r="E728" i="10"/>
  <c r="F728" i="10"/>
  <c r="G728" i="10"/>
  <c r="H728" i="10"/>
  <c r="I728" i="10"/>
  <c r="J728" i="10"/>
  <c r="K728" i="10"/>
  <c r="L728" i="10"/>
  <c r="M728" i="10"/>
  <c r="N728" i="10"/>
  <c r="O728" i="10"/>
  <c r="P728" i="10"/>
  <c r="Q728" i="10"/>
  <c r="R728" i="10"/>
  <c r="A729" i="10"/>
  <c r="B729" i="10"/>
  <c r="C729" i="10"/>
  <c r="D729" i="10"/>
  <c r="E729" i="10"/>
  <c r="F729" i="10"/>
  <c r="G729" i="10"/>
  <c r="H729" i="10"/>
  <c r="I729" i="10"/>
  <c r="J729" i="10"/>
  <c r="K729" i="10"/>
  <c r="L729" i="10"/>
  <c r="M729" i="10"/>
  <c r="N729" i="10"/>
  <c r="O729" i="10"/>
  <c r="P729" i="10"/>
  <c r="Q729" i="10"/>
  <c r="R729" i="10"/>
  <c r="A730" i="10"/>
  <c r="B730" i="10"/>
  <c r="C730" i="10"/>
  <c r="D730" i="10"/>
  <c r="E730" i="10"/>
  <c r="F730" i="10"/>
  <c r="G730" i="10"/>
  <c r="H730" i="10"/>
  <c r="I730" i="10"/>
  <c r="J730" i="10"/>
  <c r="K730" i="10"/>
  <c r="L730" i="10"/>
  <c r="M730" i="10"/>
  <c r="N730" i="10"/>
  <c r="O730" i="10"/>
  <c r="P730" i="10"/>
  <c r="Q730" i="10"/>
  <c r="R730" i="10"/>
  <c r="A731" i="10"/>
  <c r="B731" i="10"/>
  <c r="C731" i="10"/>
  <c r="D731" i="10"/>
  <c r="E731" i="10"/>
  <c r="F731" i="10"/>
  <c r="G731" i="10"/>
  <c r="H731" i="10"/>
  <c r="I731" i="10"/>
  <c r="J731" i="10"/>
  <c r="K731" i="10"/>
  <c r="L731" i="10"/>
  <c r="M731" i="10"/>
  <c r="N731" i="10"/>
  <c r="O731" i="10"/>
  <c r="P731" i="10"/>
  <c r="Q731" i="10"/>
  <c r="R731" i="10"/>
  <c r="A732" i="10"/>
  <c r="B732" i="10"/>
  <c r="C732" i="10"/>
  <c r="D732" i="10"/>
  <c r="E732" i="10"/>
  <c r="F732" i="10"/>
  <c r="G732" i="10"/>
  <c r="H732" i="10"/>
  <c r="I732" i="10"/>
  <c r="J732" i="10"/>
  <c r="K732" i="10"/>
  <c r="L732" i="10"/>
  <c r="M732" i="10"/>
  <c r="N732" i="10"/>
  <c r="O732" i="10"/>
  <c r="P732" i="10"/>
  <c r="Q732" i="10"/>
  <c r="R732" i="10"/>
  <c r="A733" i="10"/>
  <c r="B733" i="10"/>
  <c r="C733" i="10"/>
  <c r="D733" i="10"/>
  <c r="E733" i="10"/>
  <c r="F733" i="10"/>
  <c r="G733" i="10"/>
  <c r="H733" i="10"/>
  <c r="I733" i="10"/>
  <c r="J733" i="10"/>
  <c r="K733" i="10"/>
  <c r="L733" i="10"/>
  <c r="M733" i="10"/>
  <c r="N733" i="10"/>
  <c r="O733" i="10"/>
  <c r="P733" i="10"/>
  <c r="Q733" i="10"/>
  <c r="R733" i="10"/>
  <c r="A734" i="10"/>
  <c r="B734" i="10"/>
  <c r="C734" i="10"/>
  <c r="D734" i="10"/>
  <c r="E734" i="10"/>
  <c r="F734" i="10"/>
  <c r="G734" i="10"/>
  <c r="H734" i="10"/>
  <c r="I734" i="10"/>
  <c r="J734" i="10"/>
  <c r="K734" i="10"/>
  <c r="L734" i="10"/>
  <c r="M734" i="10"/>
  <c r="N734" i="10"/>
  <c r="O734" i="10"/>
  <c r="P734" i="10"/>
  <c r="Q734" i="10"/>
  <c r="R734" i="10"/>
  <c r="A735" i="10"/>
  <c r="B735" i="10"/>
  <c r="C735" i="10"/>
  <c r="D735" i="10"/>
  <c r="E735" i="10"/>
  <c r="F735" i="10"/>
  <c r="G735" i="10"/>
  <c r="H735" i="10"/>
  <c r="I735" i="10"/>
  <c r="J735" i="10"/>
  <c r="K735" i="10"/>
  <c r="L735" i="10"/>
  <c r="M735" i="10"/>
  <c r="N735" i="10"/>
  <c r="O735" i="10"/>
  <c r="P735" i="10"/>
  <c r="Q735" i="10"/>
  <c r="R735" i="10"/>
  <c r="A736" i="10"/>
  <c r="B736" i="10"/>
  <c r="C736" i="10"/>
  <c r="D736" i="10"/>
  <c r="E736" i="10"/>
  <c r="F736" i="10"/>
  <c r="G736" i="10"/>
  <c r="H736" i="10"/>
  <c r="I736" i="10"/>
  <c r="J736" i="10"/>
  <c r="K736" i="10"/>
  <c r="L736" i="10"/>
  <c r="M736" i="10"/>
  <c r="N736" i="10"/>
  <c r="O736" i="10"/>
  <c r="P736" i="10"/>
  <c r="Q736" i="10"/>
  <c r="R736" i="10"/>
  <c r="A737" i="10"/>
  <c r="B737" i="10"/>
  <c r="C737" i="10"/>
  <c r="D737" i="10"/>
  <c r="E737" i="10"/>
  <c r="F737" i="10"/>
  <c r="G737" i="10"/>
  <c r="H737" i="10"/>
  <c r="I737" i="10"/>
  <c r="J737" i="10"/>
  <c r="K737" i="10"/>
  <c r="L737" i="10"/>
  <c r="M737" i="10"/>
  <c r="N737" i="10"/>
  <c r="O737" i="10"/>
  <c r="P737" i="10"/>
  <c r="Q737" i="10"/>
  <c r="R737" i="10"/>
  <c r="A738" i="10"/>
  <c r="B738" i="10"/>
  <c r="C738" i="10"/>
  <c r="D738" i="10"/>
  <c r="E738" i="10"/>
  <c r="F738" i="10"/>
  <c r="G738" i="10"/>
  <c r="H738" i="10"/>
  <c r="I738" i="10"/>
  <c r="J738" i="10"/>
  <c r="K738" i="10"/>
  <c r="L738" i="10"/>
  <c r="M738" i="10"/>
  <c r="N738" i="10"/>
  <c r="O738" i="10"/>
  <c r="P738" i="10"/>
  <c r="Q738" i="10"/>
  <c r="R738" i="10"/>
  <c r="A739" i="10"/>
  <c r="B739" i="10"/>
  <c r="C739" i="10"/>
  <c r="D739" i="10"/>
  <c r="E739" i="10"/>
  <c r="F739" i="10"/>
  <c r="G739" i="10"/>
  <c r="H739" i="10"/>
  <c r="I739" i="10"/>
  <c r="J739" i="10"/>
  <c r="K739" i="10"/>
  <c r="L739" i="10"/>
  <c r="M739" i="10"/>
  <c r="N739" i="10"/>
  <c r="O739" i="10"/>
  <c r="P739" i="10"/>
  <c r="Q739" i="10"/>
  <c r="R739" i="10"/>
  <c r="A740" i="10"/>
  <c r="B740" i="10"/>
  <c r="C740" i="10"/>
  <c r="D740" i="10"/>
  <c r="E740" i="10"/>
  <c r="F740" i="10"/>
  <c r="G740" i="10"/>
  <c r="H740" i="10"/>
  <c r="I740" i="10"/>
  <c r="J740" i="10"/>
  <c r="K740" i="10"/>
  <c r="L740" i="10"/>
  <c r="M740" i="10"/>
  <c r="N740" i="10"/>
  <c r="O740" i="10"/>
  <c r="P740" i="10"/>
  <c r="Q740" i="10"/>
  <c r="R740" i="10"/>
  <c r="A741" i="10"/>
  <c r="B741" i="10"/>
  <c r="C741" i="10"/>
  <c r="D741" i="10"/>
  <c r="E741" i="10"/>
  <c r="F741" i="10"/>
  <c r="G741" i="10"/>
  <c r="H741" i="10"/>
  <c r="I741" i="10"/>
  <c r="J741" i="10"/>
  <c r="K741" i="10"/>
  <c r="L741" i="10"/>
  <c r="M741" i="10"/>
  <c r="N741" i="10"/>
  <c r="O741" i="10"/>
  <c r="P741" i="10"/>
  <c r="Q741" i="10"/>
  <c r="R741" i="10"/>
  <c r="A742" i="10"/>
  <c r="B742" i="10"/>
  <c r="C742" i="10"/>
  <c r="D742" i="10"/>
  <c r="E742" i="10"/>
  <c r="F742" i="10"/>
  <c r="G742" i="10"/>
  <c r="H742" i="10"/>
  <c r="I742" i="10"/>
  <c r="J742" i="10"/>
  <c r="K742" i="10"/>
  <c r="L742" i="10"/>
  <c r="M742" i="10"/>
  <c r="N742" i="10"/>
  <c r="O742" i="10"/>
  <c r="P742" i="10"/>
  <c r="Q742" i="10"/>
  <c r="R742" i="10"/>
  <c r="A743" i="10"/>
  <c r="B743" i="10"/>
  <c r="C743" i="10"/>
  <c r="D743" i="10"/>
  <c r="E743" i="10"/>
  <c r="F743" i="10"/>
  <c r="G743" i="10"/>
  <c r="H743" i="10"/>
  <c r="I743" i="10"/>
  <c r="J743" i="10"/>
  <c r="K743" i="10"/>
  <c r="L743" i="10"/>
  <c r="M743" i="10"/>
  <c r="N743" i="10"/>
  <c r="O743" i="10"/>
  <c r="P743" i="10"/>
  <c r="Q743" i="10"/>
  <c r="R743" i="10"/>
  <c r="A744" i="10"/>
  <c r="B744" i="10"/>
  <c r="C744" i="10"/>
  <c r="D744" i="10"/>
  <c r="E744" i="10"/>
  <c r="F744" i="10"/>
  <c r="G744" i="10"/>
  <c r="H744" i="10"/>
  <c r="I744" i="10"/>
  <c r="J744" i="10"/>
  <c r="K744" i="10"/>
  <c r="L744" i="10"/>
  <c r="M744" i="10"/>
  <c r="N744" i="10"/>
  <c r="O744" i="10"/>
  <c r="P744" i="10"/>
  <c r="Q744" i="10"/>
  <c r="R744" i="10"/>
  <c r="A745" i="10"/>
  <c r="B745" i="10"/>
  <c r="C745" i="10"/>
  <c r="D745" i="10"/>
  <c r="E745" i="10"/>
  <c r="F745" i="10"/>
  <c r="G745" i="10"/>
  <c r="H745" i="10"/>
  <c r="I745" i="10"/>
  <c r="J745" i="10"/>
  <c r="K745" i="10"/>
  <c r="L745" i="10"/>
  <c r="M745" i="10"/>
  <c r="N745" i="10"/>
  <c r="O745" i="10"/>
  <c r="P745" i="10"/>
  <c r="Q745" i="10"/>
  <c r="R745" i="10"/>
  <c r="A746" i="10"/>
  <c r="B746" i="10"/>
  <c r="C746" i="10"/>
  <c r="D746" i="10"/>
  <c r="E746" i="10"/>
  <c r="F746" i="10"/>
  <c r="G746" i="10"/>
  <c r="H746" i="10"/>
  <c r="I746" i="10"/>
  <c r="J746" i="10"/>
  <c r="K746" i="10"/>
  <c r="L746" i="10"/>
  <c r="M746" i="10"/>
  <c r="N746" i="10"/>
  <c r="O746" i="10"/>
  <c r="P746" i="10"/>
  <c r="Q746" i="10"/>
  <c r="R746" i="10"/>
  <c r="A747" i="10"/>
  <c r="B747" i="10"/>
  <c r="C747" i="10"/>
  <c r="D747" i="10"/>
  <c r="E747" i="10"/>
  <c r="F747" i="10"/>
  <c r="G747" i="10"/>
  <c r="H747" i="10"/>
  <c r="I747" i="10"/>
  <c r="J747" i="10"/>
  <c r="K747" i="10"/>
  <c r="L747" i="10"/>
  <c r="M747" i="10"/>
  <c r="N747" i="10"/>
  <c r="O747" i="10"/>
  <c r="P747" i="10"/>
  <c r="Q747" i="10"/>
  <c r="R747" i="10"/>
  <c r="A748" i="10"/>
  <c r="B748" i="10"/>
  <c r="C748" i="10"/>
  <c r="D748" i="10"/>
  <c r="E748" i="10"/>
  <c r="F748" i="10"/>
  <c r="G748" i="10"/>
  <c r="H748" i="10"/>
  <c r="I748" i="10"/>
  <c r="J748" i="10"/>
  <c r="K748" i="10"/>
  <c r="L748" i="10"/>
  <c r="M748" i="10"/>
  <c r="N748" i="10"/>
  <c r="O748" i="10"/>
  <c r="P748" i="10"/>
  <c r="Q748" i="10"/>
  <c r="R748" i="10"/>
  <c r="A749" i="10"/>
  <c r="B749" i="10"/>
  <c r="C749" i="10"/>
  <c r="D749" i="10"/>
  <c r="E749" i="10"/>
  <c r="F749" i="10"/>
  <c r="G749" i="10"/>
  <c r="H749" i="10"/>
  <c r="I749" i="10"/>
  <c r="J749" i="10"/>
  <c r="K749" i="10"/>
  <c r="L749" i="10"/>
  <c r="M749" i="10"/>
  <c r="N749" i="10"/>
  <c r="O749" i="10"/>
  <c r="P749" i="10"/>
  <c r="Q749" i="10"/>
  <c r="R749" i="10"/>
  <c r="A750" i="10"/>
  <c r="B750" i="10"/>
  <c r="C750" i="10"/>
  <c r="D750" i="10"/>
  <c r="E750" i="10"/>
  <c r="F750" i="10"/>
  <c r="G750" i="10"/>
  <c r="H750" i="10"/>
  <c r="I750" i="10"/>
  <c r="J750" i="10"/>
  <c r="K750" i="10"/>
  <c r="L750" i="10"/>
  <c r="M750" i="10"/>
  <c r="N750" i="10"/>
  <c r="O750" i="10"/>
  <c r="P750" i="10"/>
  <c r="Q750" i="10"/>
  <c r="R750" i="10"/>
  <c r="A751" i="10"/>
  <c r="B751" i="10"/>
  <c r="C751" i="10"/>
  <c r="D751" i="10"/>
  <c r="E751" i="10"/>
  <c r="F751" i="10"/>
  <c r="G751" i="10"/>
  <c r="H751" i="10"/>
  <c r="I751" i="10"/>
  <c r="J751" i="10"/>
  <c r="K751" i="10"/>
  <c r="L751" i="10"/>
  <c r="M751" i="10"/>
  <c r="N751" i="10"/>
  <c r="O751" i="10"/>
  <c r="P751" i="10"/>
  <c r="Q751" i="10"/>
  <c r="R751" i="10"/>
  <c r="A752" i="10"/>
  <c r="B752" i="10"/>
  <c r="C752" i="10"/>
  <c r="D752" i="10"/>
  <c r="E752" i="10"/>
  <c r="F752" i="10"/>
  <c r="G752" i="10"/>
  <c r="H752" i="10"/>
  <c r="I752" i="10"/>
  <c r="J752" i="10"/>
  <c r="K752" i="10"/>
  <c r="L752" i="10"/>
  <c r="M752" i="10"/>
  <c r="N752" i="10"/>
  <c r="O752" i="10"/>
  <c r="P752" i="10"/>
  <c r="Q752" i="10"/>
  <c r="R752" i="10"/>
  <c r="A753" i="10"/>
  <c r="B753" i="10"/>
  <c r="C753" i="10"/>
  <c r="D753" i="10"/>
  <c r="E753" i="10"/>
  <c r="F753" i="10"/>
  <c r="G753" i="10"/>
  <c r="H753" i="10"/>
  <c r="I753" i="10"/>
  <c r="J753" i="10"/>
  <c r="K753" i="10"/>
  <c r="L753" i="10"/>
  <c r="M753" i="10"/>
  <c r="N753" i="10"/>
  <c r="O753" i="10"/>
  <c r="P753" i="10"/>
  <c r="Q753" i="10"/>
  <c r="R753" i="10"/>
  <c r="A754" i="10"/>
  <c r="B754" i="10"/>
  <c r="C754" i="10"/>
  <c r="D754" i="10"/>
  <c r="E754" i="10"/>
  <c r="F754" i="10"/>
  <c r="G754" i="10"/>
  <c r="H754" i="10"/>
  <c r="I754" i="10"/>
  <c r="J754" i="10"/>
  <c r="K754" i="10"/>
  <c r="L754" i="10"/>
  <c r="M754" i="10"/>
  <c r="N754" i="10"/>
  <c r="O754" i="10"/>
  <c r="P754" i="10"/>
  <c r="Q754" i="10"/>
  <c r="R754" i="10"/>
  <c r="A755" i="10"/>
  <c r="B755" i="10"/>
  <c r="C755" i="10"/>
  <c r="D755" i="10"/>
  <c r="E755" i="10"/>
  <c r="F755" i="10"/>
  <c r="G755" i="10"/>
  <c r="H755" i="10"/>
  <c r="I755" i="10"/>
  <c r="J755" i="10"/>
  <c r="K755" i="10"/>
  <c r="L755" i="10"/>
  <c r="M755" i="10"/>
  <c r="N755" i="10"/>
  <c r="O755" i="10"/>
  <c r="P755" i="10"/>
  <c r="Q755" i="10"/>
  <c r="R755" i="10"/>
  <c r="A756" i="10"/>
  <c r="B756" i="10"/>
  <c r="C756" i="10"/>
  <c r="D756" i="10"/>
  <c r="E756" i="10"/>
  <c r="F756" i="10"/>
  <c r="G756" i="10"/>
  <c r="H756" i="10"/>
  <c r="I756" i="10"/>
  <c r="J756" i="10"/>
  <c r="K756" i="10"/>
  <c r="L756" i="10"/>
  <c r="M756" i="10"/>
  <c r="N756" i="10"/>
  <c r="O756" i="10"/>
  <c r="P756" i="10"/>
  <c r="Q756" i="10"/>
  <c r="R756" i="10"/>
  <c r="A757" i="10"/>
  <c r="B757" i="10"/>
  <c r="C757" i="10"/>
  <c r="D757" i="10"/>
  <c r="E757" i="10"/>
  <c r="F757" i="10"/>
  <c r="G757" i="10"/>
  <c r="H757" i="10"/>
  <c r="I757" i="10"/>
  <c r="J757" i="10"/>
  <c r="K757" i="10"/>
  <c r="L757" i="10"/>
  <c r="M757" i="10"/>
  <c r="N757" i="10"/>
  <c r="O757" i="10"/>
  <c r="P757" i="10"/>
  <c r="Q757" i="10"/>
  <c r="R757" i="10"/>
  <c r="A758" i="10"/>
  <c r="B758" i="10"/>
  <c r="C758" i="10"/>
  <c r="D758" i="10"/>
  <c r="E758" i="10"/>
  <c r="F758" i="10"/>
  <c r="G758" i="10"/>
  <c r="H758" i="10"/>
  <c r="I758" i="10"/>
  <c r="J758" i="10"/>
  <c r="K758" i="10"/>
  <c r="L758" i="10"/>
  <c r="M758" i="10"/>
  <c r="N758" i="10"/>
  <c r="O758" i="10"/>
  <c r="P758" i="10"/>
  <c r="Q758" i="10"/>
  <c r="R758" i="10"/>
  <c r="A759" i="10"/>
  <c r="B759" i="10"/>
  <c r="C759" i="10"/>
  <c r="D759" i="10"/>
  <c r="E759" i="10"/>
  <c r="F759" i="10"/>
  <c r="G759" i="10"/>
  <c r="H759" i="10"/>
  <c r="I759" i="10"/>
  <c r="J759" i="10"/>
  <c r="K759" i="10"/>
  <c r="L759" i="10"/>
  <c r="M759" i="10"/>
  <c r="N759" i="10"/>
  <c r="O759" i="10"/>
  <c r="P759" i="10"/>
  <c r="Q759" i="10"/>
  <c r="R759" i="10"/>
  <c r="A760" i="10"/>
  <c r="B760" i="10"/>
  <c r="C760" i="10"/>
  <c r="D760" i="10"/>
  <c r="E760" i="10"/>
  <c r="F760" i="10"/>
  <c r="G760" i="10"/>
  <c r="H760" i="10"/>
  <c r="I760" i="10"/>
  <c r="J760" i="10"/>
  <c r="K760" i="10"/>
  <c r="L760" i="10"/>
  <c r="M760" i="10"/>
  <c r="N760" i="10"/>
  <c r="O760" i="10"/>
  <c r="P760" i="10"/>
  <c r="Q760" i="10"/>
  <c r="R760" i="10"/>
  <c r="A761" i="10"/>
  <c r="B761" i="10"/>
  <c r="C761" i="10"/>
  <c r="D761" i="10"/>
  <c r="E761" i="10"/>
  <c r="F761" i="10"/>
  <c r="G761" i="10"/>
  <c r="H761" i="10"/>
  <c r="I761" i="10"/>
  <c r="J761" i="10"/>
  <c r="K761" i="10"/>
  <c r="L761" i="10"/>
  <c r="M761" i="10"/>
  <c r="N761" i="10"/>
  <c r="O761" i="10"/>
  <c r="P761" i="10"/>
  <c r="Q761" i="10"/>
  <c r="R761" i="10"/>
  <c r="A762" i="10"/>
  <c r="B762" i="10"/>
  <c r="C762" i="10"/>
  <c r="D762" i="10"/>
  <c r="E762" i="10"/>
  <c r="F762" i="10"/>
  <c r="G762" i="10"/>
  <c r="H762" i="10"/>
  <c r="I762" i="10"/>
  <c r="J762" i="10"/>
  <c r="K762" i="10"/>
  <c r="L762" i="10"/>
  <c r="M762" i="10"/>
  <c r="N762" i="10"/>
  <c r="O762" i="10"/>
  <c r="P762" i="10"/>
  <c r="Q762" i="10"/>
  <c r="R762" i="10"/>
  <c r="A763" i="10"/>
  <c r="B763" i="10"/>
  <c r="C763" i="10"/>
  <c r="D763" i="10"/>
  <c r="E763" i="10"/>
  <c r="F763" i="10"/>
  <c r="G763" i="10"/>
  <c r="H763" i="10"/>
  <c r="I763" i="10"/>
  <c r="J763" i="10"/>
  <c r="K763" i="10"/>
  <c r="L763" i="10"/>
  <c r="M763" i="10"/>
  <c r="N763" i="10"/>
  <c r="O763" i="10"/>
  <c r="P763" i="10"/>
  <c r="Q763" i="10"/>
  <c r="R763" i="10"/>
  <c r="A764" i="10"/>
  <c r="B764" i="10"/>
  <c r="C764" i="10"/>
  <c r="D764" i="10"/>
  <c r="E764" i="10"/>
  <c r="F764" i="10"/>
  <c r="G764" i="10"/>
  <c r="H764" i="10"/>
  <c r="I764" i="10"/>
  <c r="J764" i="10"/>
  <c r="K764" i="10"/>
  <c r="L764" i="10"/>
  <c r="M764" i="10"/>
  <c r="N764" i="10"/>
  <c r="O764" i="10"/>
  <c r="P764" i="10"/>
  <c r="Q764" i="10"/>
  <c r="R764" i="10"/>
  <c r="A765" i="10"/>
  <c r="B765" i="10"/>
  <c r="C765" i="10"/>
  <c r="D765" i="10"/>
  <c r="E765" i="10"/>
  <c r="F765" i="10"/>
  <c r="G765" i="10"/>
  <c r="H765" i="10"/>
  <c r="I765" i="10"/>
  <c r="J765" i="10"/>
  <c r="K765" i="10"/>
  <c r="L765" i="10"/>
  <c r="M765" i="10"/>
  <c r="N765" i="10"/>
  <c r="O765" i="10"/>
  <c r="P765" i="10"/>
  <c r="Q765" i="10"/>
  <c r="R765" i="10"/>
  <c r="A766" i="10"/>
  <c r="B766" i="10"/>
  <c r="C766" i="10"/>
  <c r="D766" i="10"/>
  <c r="E766" i="10"/>
  <c r="F766" i="10"/>
  <c r="G766" i="10"/>
  <c r="H766" i="10"/>
  <c r="I766" i="10"/>
  <c r="J766" i="10"/>
  <c r="K766" i="10"/>
  <c r="L766" i="10"/>
  <c r="M766" i="10"/>
  <c r="N766" i="10"/>
  <c r="O766" i="10"/>
  <c r="P766" i="10"/>
  <c r="Q766" i="10"/>
  <c r="R766" i="10"/>
  <c r="A767" i="10"/>
  <c r="B767" i="10"/>
  <c r="C767" i="10"/>
  <c r="D767" i="10"/>
  <c r="E767" i="10"/>
  <c r="F767" i="10"/>
  <c r="G767" i="10"/>
  <c r="H767" i="10"/>
  <c r="I767" i="10"/>
  <c r="J767" i="10"/>
  <c r="K767" i="10"/>
  <c r="L767" i="10"/>
  <c r="M767" i="10"/>
  <c r="N767" i="10"/>
  <c r="O767" i="10"/>
  <c r="P767" i="10"/>
  <c r="Q767" i="10"/>
  <c r="R767" i="10"/>
  <c r="A768" i="10"/>
  <c r="B768" i="10"/>
  <c r="C768" i="10"/>
  <c r="D768" i="10"/>
  <c r="E768" i="10"/>
  <c r="F768" i="10"/>
  <c r="G768" i="10"/>
  <c r="H768" i="10"/>
  <c r="I768" i="10"/>
  <c r="J768" i="10"/>
  <c r="K768" i="10"/>
  <c r="L768" i="10"/>
  <c r="M768" i="10"/>
  <c r="N768" i="10"/>
  <c r="O768" i="10"/>
  <c r="P768" i="10"/>
  <c r="Q768" i="10"/>
  <c r="R768" i="10"/>
  <c r="A769" i="10"/>
  <c r="B769" i="10"/>
  <c r="C769" i="10"/>
  <c r="D769" i="10"/>
  <c r="E769" i="10"/>
  <c r="F769" i="10"/>
  <c r="G769" i="10"/>
  <c r="H769" i="10"/>
  <c r="I769" i="10"/>
  <c r="J769" i="10"/>
  <c r="K769" i="10"/>
  <c r="L769" i="10"/>
  <c r="M769" i="10"/>
  <c r="N769" i="10"/>
  <c r="O769" i="10"/>
  <c r="P769" i="10"/>
  <c r="Q769" i="10"/>
  <c r="R769" i="10"/>
  <c r="A770" i="10"/>
  <c r="B770" i="10"/>
  <c r="C770" i="10"/>
  <c r="D770" i="10"/>
  <c r="E770" i="10"/>
  <c r="F770" i="10"/>
  <c r="G770" i="10"/>
  <c r="H770" i="10"/>
  <c r="I770" i="10"/>
  <c r="J770" i="10"/>
  <c r="K770" i="10"/>
  <c r="L770" i="10"/>
  <c r="M770" i="10"/>
  <c r="N770" i="10"/>
  <c r="O770" i="10"/>
  <c r="P770" i="10"/>
  <c r="Q770" i="10"/>
  <c r="R770" i="10"/>
  <c r="A771" i="10"/>
  <c r="B771" i="10"/>
  <c r="C771" i="10"/>
  <c r="D771" i="10"/>
  <c r="E771" i="10"/>
  <c r="F771" i="10"/>
  <c r="G771" i="10"/>
  <c r="H771" i="10"/>
  <c r="I771" i="10"/>
  <c r="J771" i="10"/>
  <c r="K771" i="10"/>
  <c r="L771" i="10"/>
  <c r="M771" i="10"/>
  <c r="N771" i="10"/>
  <c r="O771" i="10"/>
  <c r="P771" i="10"/>
  <c r="Q771" i="10"/>
  <c r="R771" i="10"/>
  <c r="A772" i="10"/>
  <c r="B772" i="10"/>
  <c r="C772" i="10"/>
  <c r="D772" i="10"/>
  <c r="E772" i="10"/>
  <c r="F772" i="10"/>
  <c r="G772" i="10"/>
  <c r="H772" i="10"/>
  <c r="I772" i="10"/>
  <c r="J772" i="10"/>
  <c r="K772" i="10"/>
  <c r="L772" i="10"/>
  <c r="M772" i="10"/>
  <c r="N772" i="10"/>
  <c r="O772" i="10"/>
  <c r="P772" i="10"/>
  <c r="Q772" i="10"/>
  <c r="R772" i="10"/>
  <c r="A773" i="10"/>
  <c r="B773" i="10"/>
  <c r="C773" i="10"/>
  <c r="D773" i="10"/>
  <c r="E773" i="10"/>
  <c r="F773" i="10"/>
  <c r="G773" i="10"/>
  <c r="H773" i="10"/>
  <c r="I773" i="10"/>
  <c r="J773" i="10"/>
  <c r="K773" i="10"/>
  <c r="L773" i="10"/>
  <c r="M773" i="10"/>
  <c r="N773" i="10"/>
  <c r="O773" i="10"/>
  <c r="P773" i="10"/>
  <c r="Q773" i="10"/>
  <c r="R773" i="10"/>
  <c r="A774" i="10"/>
  <c r="B774" i="10"/>
  <c r="C774" i="10"/>
  <c r="D774" i="10"/>
  <c r="E774" i="10"/>
  <c r="F774" i="10"/>
  <c r="G774" i="10"/>
  <c r="H774" i="10"/>
  <c r="I774" i="10"/>
  <c r="J774" i="10"/>
  <c r="K774" i="10"/>
  <c r="L774" i="10"/>
  <c r="M774" i="10"/>
  <c r="N774" i="10"/>
  <c r="O774" i="10"/>
  <c r="P774" i="10"/>
  <c r="Q774" i="10"/>
  <c r="R774" i="10"/>
  <c r="A775" i="10"/>
  <c r="B775" i="10"/>
  <c r="C775" i="10"/>
  <c r="D775" i="10"/>
  <c r="E775" i="10"/>
  <c r="F775" i="10"/>
  <c r="G775" i="10"/>
  <c r="H775" i="10"/>
  <c r="I775" i="10"/>
  <c r="J775" i="10"/>
  <c r="K775" i="10"/>
  <c r="L775" i="10"/>
  <c r="M775" i="10"/>
  <c r="N775" i="10"/>
  <c r="O775" i="10"/>
  <c r="P775" i="10"/>
  <c r="Q775" i="10"/>
  <c r="R775" i="10"/>
  <c r="A776" i="10"/>
  <c r="B776" i="10"/>
  <c r="C776" i="10"/>
  <c r="D776" i="10"/>
  <c r="E776" i="10"/>
  <c r="F776" i="10"/>
  <c r="G776" i="10"/>
  <c r="H776" i="10"/>
  <c r="I776" i="10"/>
  <c r="J776" i="10"/>
  <c r="K776" i="10"/>
  <c r="L776" i="10"/>
  <c r="M776" i="10"/>
  <c r="N776" i="10"/>
  <c r="O776" i="10"/>
  <c r="P776" i="10"/>
  <c r="Q776" i="10"/>
  <c r="R776" i="10"/>
  <c r="A777" i="10"/>
  <c r="B777" i="10"/>
  <c r="C777" i="10"/>
  <c r="D777" i="10"/>
  <c r="E777" i="10"/>
  <c r="F777" i="10"/>
  <c r="G777" i="10"/>
  <c r="H777" i="10"/>
  <c r="I777" i="10"/>
  <c r="J777" i="10"/>
  <c r="K777" i="10"/>
  <c r="L777" i="10"/>
  <c r="M777" i="10"/>
  <c r="N777" i="10"/>
  <c r="O777" i="10"/>
  <c r="P777" i="10"/>
  <c r="Q777" i="10"/>
  <c r="R777" i="10"/>
  <c r="A778" i="10"/>
  <c r="B778" i="10"/>
  <c r="C778" i="10"/>
  <c r="D778" i="10"/>
  <c r="E778" i="10"/>
  <c r="F778" i="10"/>
  <c r="G778" i="10"/>
  <c r="H778" i="10"/>
  <c r="I778" i="10"/>
  <c r="J778" i="10"/>
  <c r="K778" i="10"/>
  <c r="L778" i="10"/>
  <c r="M778" i="10"/>
  <c r="N778" i="10"/>
  <c r="O778" i="10"/>
  <c r="P778" i="10"/>
  <c r="Q778" i="10"/>
  <c r="R778" i="10"/>
  <c r="A779" i="10"/>
  <c r="B779" i="10"/>
  <c r="C779" i="10"/>
  <c r="D779" i="10"/>
  <c r="E779" i="10"/>
  <c r="F779" i="10"/>
  <c r="G779" i="10"/>
  <c r="H779" i="10"/>
  <c r="I779" i="10"/>
  <c r="J779" i="10"/>
  <c r="K779" i="10"/>
  <c r="L779" i="10"/>
  <c r="M779" i="10"/>
  <c r="N779" i="10"/>
  <c r="O779" i="10"/>
  <c r="P779" i="10"/>
  <c r="Q779" i="10"/>
  <c r="R779" i="10"/>
  <c r="A780" i="10"/>
  <c r="B780" i="10"/>
  <c r="C780" i="10"/>
  <c r="D780" i="10"/>
  <c r="E780" i="10"/>
  <c r="F780" i="10"/>
  <c r="G780" i="10"/>
  <c r="H780" i="10"/>
  <c r="I780" i="10"/>
  <c r="J780" i="10"/>
  <c r="K780" i="10"/>
  <c r="L780" i="10"/>
  <c r="M780" i="10"/>
  <c r="N780" i="10"/>
  <c r="O780" i="10"/>
  <c r="P780" i="10"/>
  <c r="Q780" i="10"/>
  <c r="R780" i="10"/>
  <c r="A781" i="10"/>
  <c r="B781" i="10"/>
  <c r="C781" i="10"/>
  <c r="D781" i="10"/>
  <c r="E781" i="10"/>
  <c r="F781" i="10"/>
  <c r="G781" i="10"/>
  <c r="H781" i="10"/>
  <c r="I781" i="10"/>
  <c r="J781" i="10"/>
  <c r="K781" i="10"/>
  <c r="L781" i="10"/>
  <c r="M781" i="10"/>
  <c r="N781" i="10"/>
  <c r="O781" i="10"/>
  <c r="P781" i="10"/>
  <c r="Q781" i="10"/>
  <c r="R781" i="10"/>
  <c r="A782" i="10"/>
  <c r="B782" i="10"/>
  <c r="C782" i="10"/>
  <c r="D782" i="10"/>
  <c r="E782" i="10"/>
  <c r="F782" i="10"/>
  <c r="G782" i="10"/>
  <c r="H782" i="10"/>
  <c r="I782" i="10"/>
  <c r="J782" i="10"/>
  <c r="K782" i="10"/>
  <c r="L782" i="10"/>
  <c r="M782" i="10"/>
  <c r="N782" i="10"/>
  <c r="O782" i="10"/>
  <c r="P782" i="10"/>
  <c r="Q782" i="10"/>
  <c r="R782" i="10"/>
  <c r="A783" i="10"/>
  <c r="B783" i="10"/>
  <c r="C783" i="10"/>
  <c r="D783" i="10"/>
  <c r="E783" i="10"/>
  <c r="F783" i="10"/>
  <c r="G783" i="10"/>
  <c r="H783" i="10"/>
  <c r="I783" i="10"/>
  <c r="J783" i="10"/>
  <c r="K783" i="10"/>
  <c r="L783" i="10"/>
  <c r="M783" i="10"/>
  <c r="N783" i="10"/>
  <c r="O783" i="10"/>
  <c r="P783" i="10"/>
  <c r="Q783" i="10"/>
  <c r="R783" i="10"/>
  <c r="A784" i="10"/>
  <c r="B784" i="10"/>
  <c r="C784" i="10"/>
  <c r="D784" i="10"/>
  <c r="E784" i="10"/>
  <c r="F784" i="10"/>
  <c r="G784" i="10"/>
  <c r="H784" i="10"/>
  <c r="I784" i="10"/>
  <c r="J784" i="10"/>
  <c r="K784" i="10"/>
  <c r="L784" i="10"/>
  <c r="M784" i="10"/>
  <c r="N784" i="10"/>
  <c r="O784" i="10"/>
  <c r="P784" i="10"/>
  <c r="Q784" i="10"/>
  <c r="R784" i="10"/>
  <c r="A785" i="10"/>
  <c r="B785" i="10"/>
  <c r="C785" i="10"/>
  <c r="D785" i="10"/>
  <c r="E785" i="10"/>
  <c r="F785" i="10"/>
  <c r="G785" i="10"/>
  <c r="H785" i="10"/>
  <c r="I785" i="10"/>
  <c r="J785" i="10"/>
  <c r="K785" i="10"/>
  <c r="L785" i="10"/>
  <c r="M785" i="10"/>
  <c r="N785" i="10"/>
  <c r="O785" i="10"/>
  <c r="P785" i="10"/>
  <c r="Q785" i="10"/>
  <c r="R785" i="10"/>
  <c r="A786" i="10"/>
  <c r="B786" i="10"/>
  <c r="C786" i="10"/>
  <c r="D786" i="10"/>
  <c r="E786" i="10"/>
  <c r="F786" i="10"/>
  <c r="G786" i="10"/>
  <c r="H786" i="10"/>
  <c r="I786" i="10"/>
  <c r="J786" i="10"/>
  <c r="K786" i="10"/>
  <c r="L786" i="10"/>
  <c r="M786" i="10"/>
  <c r="N786" i="10"/>
  <c r="O786" i="10"/>
  <c r="P786" i="10"/>
  <c r="Q786" i="10"/>
  <c r="R786" i="10"/>
  <c r="A787" i="10"/>
  <c r="B787" i="10"/>
  <c r="C787" i="10"/>
  <c r="D787" i="10"/>
  <c r="E787" i="10"/>
  <c r="F787" i="10"/>
  <c r="G787" i="10"/>
  <c r="H787" i="10"/>
  <c r="I787" i="10"/>
  <c r="J787" i="10"/>
  <c r="K787" i="10"/>
  <c r="L787" i="10"/>
  <c r="M787" i="10"/>
  <c r="N787" i="10"/>
  <c r="O787" i="10"/>
  <c r="P787" i="10"/>
  <c r="Q787" i="10"/>
  <c r="R787" i="10"/>
  <c r="A788" i="10"/>
  <c r="B788" i="10"/>
  <c r="C788" i="10"/>
  <c r="D788" i="10"/>
  <c r="E788" i="10"/>
  <c r="F788" i="10"/>
  <c r="G788" i="10"/>
  <c r="H788" i="10"/>
  <c r="I788" i="10"/>
  <c r="J788" i="10"/>
  <c r="K788" i="10"/>
  <c r="L788" i="10"/>
  <c r="M788" i="10"/>
  <c r="N788" i="10"/>
  <c r="O788" i="10"/>
  <c r="P788" i="10"/>
  <c r="Q788" i="10"/>
  <c r="R788" i="10"/>
  <c r="A789" i="10"/>
  <c r="B789" i="10"/>
  <c r="C789" i="10"/>
  <c r="D789" i="10"/>
  <c r="E789" i="10"/>
  <c r="F789" i="10"/>
  <c r="G789" i="10"/>
  <c r="H789" i="10"/>
  <c r="I789" i="10"/>
  <c r="J789" i="10"/>
  <c r="K789" i="10"/>
  <c r="L789" i="10"/>
  <c r="M789" i="10"/>
  <c r="N789" i="10"/>
  <c r="O789" i="10"/>
  <c r="P789" i="10"/>
  <c r="Q789" i="10"/>
  <c r="R789" i="10"/>
  <c r="A790" i="10"/>
  <c r="B790" i="10"/>
  <c r="C790" i="10"/>
  <c r="D790" i="10"/>
  <c r="E790" i="10"/>
  <c r="F790" i="10"/>
  <c r="G790" i="10"/>
  <c r="H790" i="10"/>
  <c r="I790" i="10"/>
  <c r="J790" i="10"/>
  <c r="K790" i="10"/>
  <c r="L790" i="10"/>
  <c r="M790" i="10"/>
  <c r="N790" i="10"/>
  <c r="O790" i="10"/>
  <c r="P790" i="10"/>
  <c r="Q790" i="10"/>
  <c r="R790" i="10"/>
  <c r="A791" i="10"/>
  <c r="B791" i="10"/>
  <c r="C791" i="10"/>
  <c r="D791" i="10"/>
  <c r="E791" i="10"/>
  <c r="F791" i="10"/>
  <c r="G791" i="10"/>
  <c r="H791" i="10"/>
  <c r="I791" i="10"/>
  <c r="J791" i="10"/>
  <c r="K791" i="10"/>
  <c r="L791" i="10"/>
  <c r="M791" i="10"/>
  <c r="N791" i="10"/>
  <c r="O791" i="10"/>
  <c r="P791" i="10"/>
  <c r="Q791" i="10"/>
  <c r="R791" i="10"/>
  <c r="A792" i="10"/>
  <c r="B792" i="10"/>
  <c r="C792" i="10"/>
  <c r="D792" i="10"/>
  <c r="E792" i="10"/>
  <c r="F792" i="10"/>
  <c r="G792" i="10"/>
  <c r="H792" i="10"/>
  <c r="I792" i="10"/>
  <c r="J792" i="10"/>
  <c r="K792" i="10"/>
  <c r="L792" i="10"/>
  <c r="M792" i="10"/>
  <c r="N792" i="10"/>
  <c r="O792" i="10"/>
  <c r="P792" i="10"/>
  <c r="Q792" i="10"/>
  <c r="R792" i="10"/>
  <c r="A793" i="10"/>
  <c r="B793" i="10"/>
  <c r="C793" i="10"/>
  <c r="D793" i="10"/>
  <c r="E793" i="10"/>
  <c r="F793" i="10"/>
  <c r="G793" i="10"/>
  <c r="H793" i="10"/>
  <c r="I793" i="10"/>
  <c r="J793" i="10"/>
  <c r="K793" i="10"/>
  <c r="L793" i="10"/>
  <c r="M793" i="10"/>
  <c r="N793" i="10"/>
  <c r="O793" i="10"/>
  <c r="P793" i="10"/>
  <c r="Q793" i="10"/>
  <c r="R793" i="10"/>
  <c r="A794" i="10"/>
  <c r="B794" i="10"/>
  <c r="C794" i="10"/>
  <c r="D794" i="10"/>
  <c r="E794" i="10"/>
  <c r="F794" i="10"/>
  <c r="G794" i="10"/>
  <c r="H794" i="10"/>
  <c r="I794" i="10"/>
  <c r="J794" i="10"/>
  <c r="K794" i="10"/>
  <c r="L794" i="10"/>
  <c r="M794" i="10"/>
  <c r="N794" i="10"/>
  <c r="O794" i="10"/>
  <c r="P794" i="10"/>
  <c r="Q794" i="10"/>
  <c r="R794" i="10"/>
  <c r="A795" i="10"/>
  <c r="B795" i="10"/>
  <c r="C795" i="10"/>
  <c r="D795" i="10"/>
  <c r="E795" i="10"/>
  <c r="F795" i="10"/>
  <c r="G795" i="10"/>
  <c r="H795" i="10"/>
  <c r="I795" i="10"/>
  <c r="J795" i="10"/>
  <c r="K795" i="10"/>
  <c r="L795" i="10"/>
  <c r="M795" i="10"/>
  <c r="N795" i="10"/>
  <c r="O795" i="10"/>
  <c r="P795" i="10"/>
  <c r="Q795" i="10"/>
  <c r="R795" i="10"/>
  <c r="A796" i="10"/>
  <c r="B796" i="10"/>
  <c r="C796" i="10"/>
  <c r="D796" i="10"/>
  <c r="E796" i="10"/>
  <c r="F796" i="10"/>
  <c r="G796" i="10"/>
  <c r="H796" i="10"/>
  <c r="I796" i="10"/>
  <c r="J796" i="10"/>
  <c r="K796" i="10"/>
  <c r="L796" i="10"/>
  <c r="M796" i="10"/>
  <c r="N796" i="10"/>
  <c r="O796" i="10"/>
  <c r="P796" i="10"/>
  <c r="Q796" i="10"/>
  <c r="R796" i="10"/>
  <c r="A797" i="10"/>
  <c r="B797" i="10"/>
  <c r="C797" i="10"/>
  <c r="D797" i="10"/>
  <c r="E797" i="10"/>
  <c r="F797" i="10"/>
  <c r="G797" i="10"/>
  <c r="H797" i="10"/>
  <c r="I797" i="10"/>
  <c r="J797" i="10"/>
  <c r="K797" i="10"/>
  <c r="L797" i="10"/>
  <c r="M797" i="10"/>
  <c r="N797" i="10"/>
  <c r="O797" i="10"/>
  <c r="P797" i="10"/>
  <c r="Q797" i="10"/>
  <c r="R797" i="10"/>
  <c r="A798" i="10"/>
  <c r="B798" i="10"/>
  <c r="C798" i="10"/>
  <c r="D798" i="10"/>
  <c r="E798" i="10"/>
  <c r="F798" i="10"/>
  <c r="G798" i="10"/>
  <c r="H798" i="10"/>
  <c r="I798" i="10"/>
  <c r="J798" i="10"/>
  <c r="K798" i="10"/>
  <c r="L798" i="10"/>
  <c r="M798" i="10"/>
  <c r="N798" i="10"/>
  <c r="O798" i="10"/>
  <c r="P798" i="10"/>
  <c r="Q798" i="10"/>
  <c r="R798" i="10"/>
  <c r="A799" i="10"/>
  <c r="B799" i="10"/>
  <c r="C799" i="10"/>
  <c r="D799" i="10"/>
  <c r="E799" i="10"/>
  <c r="F799" i="10"/>
  <c r="G799" i="10"/>
  <c r="H799" i="10"/>
  <c r="I799" i="10"/>
  <c r="J799" i="10"/>
  <c r="K799" i="10"/>
  <c r="L799" i="10"/>
  <c r="M799" i="10"/>
  <c r="N799" i="10"/>
  <c r="O799" i="10"/>
  <c r="P799" i="10"/>
  <c r="Q799" i="10"/>
  <c r="R799" i="10"/>
  <c r="A800" i="10"/>
  <c r="B800" i="10"/>
  <c r="C800" i="10"/>
  <c r="D800" i="10"/>
  <c r="E800" i="10"/>
  <c r="F800" i="10"/>
  <c r="G800" i="10"/>
  <c r="H800" i="10"/>
  <c r="I800" i="10"/>
  <c r="J800" i="10"/>
  <c r="K800" i="10"/>
  <c r="L800" i="10"/>
  <c r="M800" i="10"/>
  <c r="N800" i="10"/>
  <c r="O800" i="10"/>
  <c r="P800" i="10"/>
  <c r="Q800" i="10"/>
  <c r="R800" i="10"/>
  <c r="A801" i="10"/>
  <c r="B801" i="10"/>
  <c r="C801" i="10"/>
  <c r="D801" i="10"/>
  <c r="E801" i="10"/>
  <c r="F801" i="10"/>
  <c r="G801" i="10"/>
  <c r="H801" i="10"/>
  <c r="I801" i="10"/>
  <c r="J801" i="10"/>
  <c r="K801" i="10"/>
  <c r="L801" i="10"/>
  <c r="M801" i="10"/>
  <c r="N801" i="10"/>
  <c r="O801" i="10"/>
  <c r="P801" i="10"/>
  <c r="Q801" i="10"/>
  <c r="R801" i="10"/>
  <c r="A802" i="10"/>
  <c r="B802" i="10"/>
  <c r="C802" i="10"/>
  <c r="D802" i="10"/>
  <c r="E802" i="10"/>
  <c r="F802" i="10"/>
  <c r="G802" i="10"/>
  <c r="H802" i="10"/>
  <c r="I802" i="10"/>
  <c r="J802" i="10"/>
  <c r="K802" i="10"/>
  <c r="L802" i="10"/>
  <c r="M802" i="10"/>
  <c r="N802" i="10"/>
  <c r="O802" i="10"/>
  <c r="P802" i="10"/>
  <c r="Q802" i="10"/>
  <c r="R802" i="10"/>
  <c r="A803" i="10"/>
  <c r="B803" i="10"/>
  <c r="C803" i="10"/>
  <c r="D803" i="10"/>
  <c r="E803" i="10"/>
  <c r="F803" i="10"/>
  <c r="G803" i="10"/>
  <c r="H803" i="10"/>
  <c r="I803" i="10"/>
  <c r="J803" i="10"/>
  <c r="K803" i="10"/>
  <c r="L803" i="10"/>
  <c r="M803" i="10"/>
  <c r="N803" i="10"/>
  <c r="O803" i="10"/>
  <c r="P803" i="10"/>
  <c r="Q803" i="10"/>
  <c r="R803" i="10"/>
  <c r="A804" i="10"/>
  <c r="B804" i="10"/>
  <c r="C804" i="10"/>
  <c r="D804" i="10"/>
  <c r="E804" i="10"/>
  <c r="F804" i="10"/>
  <c r="G804" i="10"/>
  <c r="H804" i="10"/>
  <c r="I804" i="10"/>
  <c r="J804" i="10"/>
  <c r="K804" i="10"/>
  <c r="L804" i="10"/>
  <c r="M804" i="10"/>
  <c r="N804" i="10"/>
  <c r="O804" i="10"/>
  <c r="P804" i="10"/>
  <c r="Q804" i="10"/>
  <c r="R804" i="10"/>
  <c r="A805" i="10"/>
  <c r="B805" i="10"/>
  <c r="C805" i="10"/>
  <c r="D805" i="10"/>
  <c r="E805" i="10"/>
  <c r="F805" i="10"/>
  <c r="G805" i="10"/>
  <c r="H805" i="10"/>
  <c r="I805" i="10"/>
  <c r="J805" i="10"/>
  <c r="K805" i="10"/>
  <c r="L805" i="10"/>
  <c r="M805" i="10"/>
  <c r="N805" i="10"/>
  <c r="O805" i="10"/>
  <c r="P805" i="10"/>
  <c r="Q805" i="10"/>
  <c r="R805" i="10"/>
  <c r="A806" i="10"/>
  <c r="B806" i="10"/>
  <c r="C806" i="10"/>
  <c r="D806" i="10"/>
  <c r="E806" i="10"/>
  <c r="F806" i="10"/>
  <c r="G806" i="10"/>
  <c r="H806" i="10"/>
  <c r="I806" i="10"/>
  <c r="J806" i="10"/>
  <c r="K806" i="10"/>
  <c r="L806" i="10"/>
  <c r="M806" i="10"/>
  <c r="N806" i="10"/>
  <c r="O806" i="10"/>
  <c r="P806" i="10"/>
  <c r="Q806" i="10"/>
  <c r="R806" i="10"/>
  <c r="A807" i="10"/>
  <c r="B807" i="10"/>
  <c r="C807" i="10"/>
  <c r="D807" i="10"/>
  <c r="E807" i="10"/>
  <c r="F807" i="10"/>
  <c r="G807" i="10"/>
  <c r="H807" i="10"/>
  <c r="I807" i="10"/>
  <c r="J807" i="10"/>
  <c r="K807" i="10"/>
  <c r="L807" i="10"/>
  <c r="M807" i="10"/>
  <c r="N807" i="10"/>
  <c r="O807" i="10"/>
  <c r="P807" i="10"/>
  <c r="Q807" i="10"/>
  <c r="R807" i="10"/>
  <c r="A808" i="10"/>
  <c r="B808" i="10"/>
  <c r="C808" i="10"/>
  <c r="D808" i="10"/>
  <c r="E808" i="10"/>
  <c r="F808" i="10"/>
  <c r="G808" i="10"/>
  <c r="H808" i="10"/>
  <c r="I808" i="10"/>
  <c r="J808" i="10"/>
  <c r="K808" i="10"/>
  <c r="L808" i="10"/>
  <c r="M808" i="10"/>
  <c r="N808" i="10"/>
  <c r="O808" i="10"/>
  <c r="P808" i="10"/>
  <c r="Q808" i="10"/>
  <c r="R808" i="10"/>
  <c r="A809" i="10"/>
  <c r="B809" i="10"/>
  <c r="C809" i="10"/>
  <c r="D809" i="10"/>
  <c r="E809" i="10"/>
  <c r="F809" i="10"/>
  <c r="G809" i="10"/>
  <c r="H809" i="10"/>
  <c r="I809" i="10"/>
  <c r="J809" i="10"/>
  <c r="K809" i="10"/>
  <c r="L809" i="10"/>
  <c r="M809" i="10"/>
  <c r="N809" i="10"/>
  <c r="O809" i="10"/>
  <c r="P809" i="10"/>
  <c r="Q809" i="10"/>
  <c r="R809" i="10"/>
  <c r="A810" i="10"/>
  <c r="B810" i="10"/>
  <c r="C810" i="10"/>
  <c r="D810" i="10"/>
  <c r="E810" i="10"/>
  <c r="F810" i="10"/>
  <c r="G810" i="10"/>
  <c r="H810" i="10"/>
  <c r="I810" i="10"/>
  <c r="J810" i="10"/>
  <c r="K810" i="10"/>
  <c r="L810" i="10"/>
  <c r="M810" i="10"/>
  <c r="N810" i="10"/>
  <c r="O810" i="10"/>
  <c r="P810" i="10"/>
  <c r="Q810" i="10"/>
  <c r="R810" i="10"/>
  <c r="A811" i="10"/>
  <c r="B811" i="10"/>
  <c r="C811" i="10"/>
  <c r="D811" i="10"/>
  <c r="E811" i="10"/>
  <c r="F811" i="10"/>
  <c r="G811" i="10"/>
  <c r="H811" i="10"/>
  <c r="I811" i="10"/>
  <c r="J811" i="10"/>
  <c r="K811" i="10"/>
  <c r="L811" i="10"/>
  <c r="M811" i="10"/>
  <c r="N811" i="10"/>
  <c r="O811" i="10"/>
  <c r="P811" i="10"/>
  <c r="Q811" i="10"/>
  <c r="R811" i="10"/>
  <c r="A812" i="10"/>
  <c r="B812" i="10"/>
  <c r="C812" i="10"/>
  <c r="D812" i="10"/>
  <c r="E812" i="10"/>
  <c r="F812" i="10"/>
  <c r="G812" i="10"/>
  <c r="H812" i="10"/>
  <c r="I812" i="10"/>
  <c r="J812" i="10"/>
  <c r="K812" i="10"/>
  <c r="L812" i="10"/>
  <c r="M812" i="10"/>
  <c r="N812" i="10"/>
  <c r="O812" i="10"/>
  <c r="P812" i="10"/>
  <c r="Q812" i="10"/>
  <c r="R812" i="10"/>
  <c r="A813" i="10"/>
  <c r="B813" i="10"/>
  <c r="C813" i="10"/>
  <c r="D813" i="10"/>
  <c r="E813" i="10"/>
  <c r="F813" i="10"/>
  <c r="G813" i="10"/>
  <c r="H813" i="10"/>
  <c r="I813" i="10"/>
  <c r="J813" i="10"/>
  <c r="K813" i="10"/>
  <c r="L813" i="10"/>
  <c r="M813" i="10"/>
  <c r="N813" i="10"/>
  <c r="O813" i="10"/>
  <c r="P813" i="10"/>
  <c r="Q813" i="10"/>
  <c r="R813" i="10"/>
  <c r="A814" i="10"/>
  <c r="B814" i="10"/>
  <c r="C814" i="10"/>
  <c r="D814" i="10"/>
  <c r="E814" i="10"/>
  <c r="F814" i="10"/>
  <c r="G814" i="10"/>
  <c r="H814" i="10"/>
  <c r="I814" i="10"/>
  <c r="J814" i="10"/>
  <c r="K814" i="10"/>
  <c r="L814" i="10"/>
  <c r="M814" i="10"/>
  <c r="N814" i="10"/>
  <c r="O814" i="10"/>
  <c r="P814" i="10"/>
  <c r="Q814" i="10"/>
  <c r="R814" i="10"/>
  <c r="A815" i="10"/>
  <c r="B815" i="10"/>
  <c r="C815" i="10"/>
  <c r="D815" i="10"/>
  <c r="E815" i="10"/>
  <c r="F815" i="10"/>
  <c r="G815" i="10"/>
  <c r="H815" i="10"/>
  <c r="I815" i="10"/>
  <c r="J815" i="10"/>
  <c r="K815" i="10"/>
  <c r="L815" i="10"/>
  <c r="M815" i="10"/>
  <c r="N815" i="10"/>
  <c r="O815" i="10"/>
  <c r="P815" i="10"/>
  <c r="Q815" i="10"/>
  <c r="R815" i="10"/>
  <c r="A816" i="10"/>
  <c r="B816" i="10"/>
  <c r="C816" i="10"/>
  <c r="D816" i="10"/>
  <c r="E816" i="10"/>
  <c r="F816" i="10"/>
  <c r="G816" i="10"/>
  <c r="H816" i="10"/>
  <c r="I816" i="10"/>
  <c r="J816" i="10"/>
  <c r="K816" i="10"/>
  <c r="L816" i="10"/>
  <c r="M816" i="10"/>
  <c r="N816" i="10"/>
  <c r="O816" i="10"/>
  <c r="P816" i="10"/>
  <c r="Q816" i="10"/>
  <c r="R816" i="10"/>
  <c r="A817" i="10"/>
  <c r="B817" i="10"/>
  <c r="C817" i="10"/>
  <c r="D817" i="10"/>
  <c r="E817" i="10"/>
  <c r="F817" i="10"/>
  <c r="G817" i="10"/>
  <c r="H817" i="10"/>
  <c r="I817" i="10"/>
  <c r="J817" i="10"/>
  <c r="K817" i="10"/>
  <c r="L817" i="10"/>
  <c r="M817" i="10"/>
  <c r="N817" i="10"/>
  <c r="O817" i="10"/>
  <c r="P817" i="10"/>
  <c r="Q817" i="10"/>
  <c r="R817" i="10"/>
  <c r="A818" i="10"/>
  <c r="B818" i="10"/>
  <c r="C818" i="10"/>
  <c r="D818" i="10"/>
  <c r="E818" i="10"/>
  <c r="F818" i="10"/>
  <c r="G818" i="10"/>
  <c r="H818" i="10"/>
  <c r="I818" i="10"/>
  <c r="J818" i="10"/>
  <c r="K818" i="10"/>
  <c r="L818" i="10"/>
  <c r="M818" i="10"/>
  <c r="N818" i="10"/>
  <c r="O818" i="10"/>
  <c r="P818" i="10"/>
  <c r="Q818" i="10"/>
  <c r="R818" i="10"/>
  <c r="A819" i="10"/>
  <c r="B819" i="10"/>
  <c r="C819" i="10"/>
  <c r="D819" i="10"/>
  <c r="E819" i="10"/>
  <c r="F819" i="10"/>
  <c r="G819" i="10"/>
  <c r="H819" i="10"/>
  <c r="I819" i="10"/>
  <c r="J819" i="10"/>
  <c r="K819" i="10"/>
  <c r="L819" i="10"/>
  <c r="M819" i="10"/>
  <c r="N819" i="10"/>
  <c r="O819" i="10"/>
  <c r="P819" i="10"/>
  <c r="Q819" i="10"/>
  <c r="R819" i="10"/>
  <c r="A820" i="10"/>
  <c r="B820" i="10"/>
  <c r="C820" i="10"/>
  <c r="D820" i="10"/>
  <c r="E820" i="10"/>
  <c r="F820" i="10"/>
  <c r="G820" i="10"/>
  <c r="H820" i="10"/>
  <c r="I820" i="10"/>
  <c r="J820" i="10"/>
  <c r="K820" i="10"/>
  <c r="L820" i="10"/>
  <c r="M820" i="10"/>
  <c r="N820" i="10"/>
  <c r="O820" i="10"/>
  <c r="P820" i="10"/>
  <c r="Q820" i="10"/>
  <c r="R820" i="10"/>
  <c r="A821" i="10"/>
  <c r="B821" i="10"/>
  <c r="C821" i="10"/>
  <c r="D821" i="10"/>
  <c r="E821" i="10"/>
  <c r="F821" i="10"/>
  <c r="G821" i="10"/>
  <c r="H821" i="10"/>
  <c r="I821" i="10"/>
  <c r="J821" i="10"/>
  <c r="K821" i="10"/>
  <c r="L821" i="10"/>
  <c r="M821" i="10"/>
  <c r="N821" i="10"/>
  <c r="O821" i="10"/>
  <c r="P821" i="10"/>
  <c r="Q821" i="10"/>
  <c r="R821" i="10"/>
  <c r="A822" i="10"/>
  <c r="B822" i="10"/>
  <c r="C822" i="10"/>
  <c r="D822" i="10"/>
  <c r="E822" i="10"/>
  <c r="F822" i="10"/>
  <c r="G822" i="10"/>
  <c r="H822" i="10"/>
  <c r="I822" i="10"/>
  <c r="J822" i="10"/>
  <c r="K822" i="10"/>
  <c r="L822" i="10"/>
  <c r="M822" i="10"/>
  <c r="N822" i="10"/>
  <c r="O822" i="10"/>
  <c r="P822" i="10"/>
  <c r="Q822" i="10"/>
  <c r="R822" i="10"/>
  <c r="A823" i="10"/>
  <c r="B823" i="10"/>
  <c r="C823" i="10"/>
  <c r="D823" i="10"/>
  <c r="E823" i="10"/>
  <c r="F823" i="10"/>
  <c r="G823" i="10"/>
  <c r="H823" i="10"/>
  <c r="I823" i="10"/>
  <c r="J823" i="10"/>
  <c r="K823" i="10"/>
  <c r="L823" i="10"/>
  <c r="M823" i="10"/>
  <c r="N823" i="10"/>
  <c r="O823" i="10"/>
  <c r="P823" i="10"/>
  <c r="Q823" i="10"/>
  <c r="R823" i="10"/>
  <c r="A824" i="10"/>
  <c r="B824" i="10"/>
  <c r="C824" i="10"/>
  <c r="D824" i="10"/>
  <c r="E824" i="10"/>
  <c r="F824" i="10"/>
  <c r="G824" i="10"/>
  <c r="H824" i="10"/>
  <c r="I824" i="10"/>
  <c r="J824" i="10"/>
  <c r="K824" i="10"/>
  <c r="L824" i="10"/>
  <c r="M824" i="10"/>
  <c r="N824" i="10"/>
  <c r="O824" i="10"/>
  <c r="P824" i="10"/>
  <c r="Q824" i="10"/>
  <c r="R824" i="10"/>
  <c r="A825" i="10"/>
  <c r="B825" i="10"/>
  <c r="C825" i="10"/>
  <c r="D825" i="10"/>
  <c r="E825" i="10"/>
  <c r="F825" i="10"/>
  <c r="G825" i="10"/>
  <c r="H825" i="10"/>
  <c r="I825" i="10"/>
  <c r="J825" i="10"/>
  <c r="K825" i="10"/>
  <c r="L825" i="10"/>
  <c r="M825" i="10"/>
  <c r="N825" i="10"/>
  <c r="O825" i="10"/>
  <c r="P825" i="10"/>
  <c r="Q825" i="10"/>
  <c r="R825" i="10"/>
  <c r="A826" i="10"/>
  <c r="B826" i="10"/>
  <c r="C826" i="10"/>
  <c r="D826" i="10"/>
  <c r="E826" i="10"/>
  <c r="F826" i="10"/>
  <c r="G826" i="10"/>
  <c r="H826" i="10"/>
  <c r="I826" i="10"/>
  <c r="J826" i="10"/>
  <c r="K826" i="10"/>
  <c r="L826" i="10"/>
  <c r="M826" i="10"/>
  <c r="N826" i="10"/>
  <c r="O826" i="10"/>
  <c r="P826" i="10"/>
  <c r="Q826" i="10"/>
  <c r="R826" i="10"/>
  <c r="A827" i="10"/>
  <c r="B827" i="10"/>
  <c r="C827" i="10"/>
  <c r="D827" i="10"/>
  <c r="E827" i="10"/>
  <c r="F827" i="10"/>
  <c r="G827" i="10"/>
  <c r="H827" i="10"/>
  <c r="I827" i="10"/>
  <c r="J827" i="10"/>
  <c r="K827" i="10"/>
  <c r="L827" i="10"/>
  <c r="M827" i="10"/>
  <c r="N827" i="10"/>
  <c r="O827" i="10"/>
  <c r="P827" i="10"/>
  <c r="Q827" i="10"/>
  <c r="R827" i="10"/>
  <c r="A828" i="10"/>
  <c r="B828" i="10"/>
  <c r="C828" i="10"/>
  <c r="D828" i="10"/>
  <c r="E828" i="10"/>
  <c r="F828" i="10"/>
  <c r="G828" i="10"/>
  <c r="H828" i="10"/>
  <c r="I828" i="10"/>
  <c r="J828" i="10"/>
  <c r="K828" i="10"/>
  <c r="L828" i="10"/>
  <c r="M828" i="10"/>
  <c r="N828" i="10"/>
  <c r="O828" i="10"/>
  <c r="P828" i="10"/>
  <c r="Q828" i="10"/>
  <c r="R828" i="10"/>
  <c r="A829" i="10"/>
  <c r="B829" i="10"/>
  <c r="C829" i="10"/>
  <c r="D829" i="10"/>
  <c r="E829" i="10"/>
  <c r="F829" i="10"/>
  <c r="G829" i="10"/>
  <c r="H829" i="10"/>
  <c r="I829" i="10"/>
  <c r="J829" i="10"/>
  <c r="K829" i="10"/>
  <c r="L829" i="10"/>
  <c r="M829" i="10"/>
  <c r="N829" i="10"/>
  <c r="O829" i="10"/>
  <c r="P829" i="10"/>
  <c r="Q829" i="10"/>
  <c r="R829" i="10"/>
  <c r="A830" i="10"/>
  <c r="B830" i="10"/>
  <c r="C830" i="10"/>
  <c r="D830" i="10"/>
  <c r="E830" i="10"/>
  <c r="F830" i="10"/>
  <c r="G830" i="10"/>
  <c r="H830" i="10"/>
  <c r="I830" i="10"/>
  <c r="J830" i="10"/>
  <c r="K830" i="10"/>
  <c r="L830" i="10"/>
  <c r="M830" i="10"/>
  <c r="N830" i="10"/>
  <c r="O830" i="10"/>
  <c r="P830" i="10"/>
  <c r="Q830" i="10"/>
  <c r="R830" i="10"/>
  <c r="A831" i="10"/>
  <c r="B831" i="10"/>
  <c r="C831" i="10"/>
  <c r="D831" i="10"/>
  <c r="E831" i="10"/>
  <c r="F831" i="10"/>
  <c r="G831" i="10"/>
  <c r="H831" i="10"/>
  <c r="I831" i="10"/>
  <c r="J831" i="10"/>
  <c r="K831" i="10"/>
  <c r="L831" i="10"/>
  <c r="M831" i="10"/>
  <c r="N831" i="10"/>
  <c r="O831" i="10"/>
  <c r="P831" i="10"/>
  <c r="Q831" i="10"/>
  <c r="R831" i="10"/>
  <c r="A832" i="10"/>
  <c r="B832" i="10"/>
  <c r="C832" i="10"/>
  <c r="D832" i="10"/>
  <c r="E832" i="10"/>
  <c r="F832" i="10"/>
  <c r="G832" i="10"/>
  <c r="H832" i="10"/>
  <c r="I832" i="10"/>
  <c r="J832" i="10"/>
  <c r="K832" i="10"/>
  <c r="L832" i="10"/>
  <c r="M832" i="10"/>
  <c r="N832" i="10"/>
  <c r="O832" i="10"/>
  <c r="P832" i="10"/>
  <c r="Q832" i="10"/>
  <c r="R832" i="10"/>
  <c r="A833" i="10"/>
  <c r="B833" i="10"/>
  <c r="C833" i="10"/>
  <c r="D833" i="10"/>
  <c r="E833" i="10"/>
  <c r="F833" i="10"/>
  <c r="G833" i="10"/>
  <c r="H833" i="10"/>
  <c r="I833" i="10"/>
  <c r="J833" i="10"/>
  <c r="K833" i="10"/>
  <c r="L833" i="10"/>
  <c r="M833" i="10"/>
  <c r="N833" i="10"/>
  <c r="O833" i="10"/>
  <c r="P833" i="10"/>
  <c r="Q833" i="10"/>
  <c r="R833" i="10"/>
  <c r="A834" i="10"/>
  <c r="B834" i="10"/>
  <c r="C834" i="10"/>
  <c r="D834" i="10"/>
  <c r="E834" i="10"/>
  <c r="F834" i="10"/>
  <c r="G834" i="10"/>
  <c r="H834" i="10"/>
  <c r="I834" i="10"/>
  <c r="J834" i="10"/>
  <c r="K834" i="10"/>
  <c r="L834" i="10"/>
  <c r="M834" i="10"/>
  <c r="N834" i="10"/>
  <c r="O834" i="10"/>
  <c r="P834" i="10"/>
  <c r="Q834" i="10"/>
  <c r="R834" i="10"/>
  <c r="A835" i="10"/>
  <c r="B835" i="10"/>
  <c r="C835" i="10"/>
  <c r="D835" i="10"/>
  <c r="E835" i="10"/>
  <c r="F835" i="10"/>
  <c r="G835" i="10"/>
  <c r="H835" i="10"/>
  <c r="I835" i="10"/>
  <c r="J835" i="10"/>
  <c r="K835" i="10"/>
  <c r="L835" i="10"/>
  <c r="M835" i="10"/>
  <c r="N835" i="10"/>
  <c r="O835" i="10"/>
  <c r="P835" i="10"/>
  <c r="Q835" i="10"/>
  <c r="R835" i="10"/>
  <c r="A836" i="10"/>
  <c r="B836" i="10"/>
  <c r="C836" i="10"/>
  <c r="D836" i="10"/>
  <c r="E836" i="10"/>
  <c r="F836" i="10"/>
  <c r="G836" i="10"/>
  <c r="H836" i="10"/>
  <c r="I836" i="10"/>
  <c r="J836" i="10"/>
  <c r="K836" i="10"/>
  <c r="L836" i="10"/>
  <c r="M836" i="10"/>
  <c r="N836" i="10"/>
  <c r="O836" i="10"/>
  <c r="P836" i="10"/>
  <c r="Q836" i="10"/>
  <c r="R836" i="10"/>
  <c r="A837" i="10"/>
  <c r="B837" i="10"/>
  <c r="C837" i="10"/>
  <c r="D837" i="10"/>
  <c r="E837" i="10"/>
  <c r="F837" i="10"/>
  <c r="G837" i="10"/>
  <c r="H837" i="10"/>
  <c r="I837" i="10"/>
  <c r="J837" i="10"/>
  <c r="K837" i="10"/>
  <c r="L837" i="10"/>
  <c r="M837" i="10"/>
  <c r="N837" i="10"/>
  <c r="O837" i="10"/>
  <c r="P837" i="10"/>
  <c r="Q837" i="10"/>
  <c r="R837" i="10"/>
  <c r="A838" i="10"/>
  <c r="B838" i="10"/>
  <c r="C838" i="10"/>
  <c r="D838" i="10"/>
  <c r="E838" i="10"/>
  <c r="F838" i="10"/>
  <c r="G838" i="10"/>
  <c r="H838" i="10"/>
  <c r="I838" i="10"/>
  <c r="J838" i="10"/>
  <c r="K838" i="10"/>
  <c r="L838" i="10"/>
  <c r="M838" i="10"/>
  <c r="N838" i="10"/>
  <c r="O838" i="10"/>
  <c r="P838" i="10"/>
  <c r="Q838" i="10"/>
  <c r="R838" i="10"/>
  <c r="A839" i="10"/>
  <c r="B839" i="10"/>
  <c r="C839" i="10"/>
  <c r="D839" i="10"/>
  <c r="E839" i="10"/>
  <c r="F839" i="10"/>
  <c r="G839" i="10"/>
  <c r="H839" i="10"/>
  <c r="I839" i="10"/>
  <c r="J839" i="10"/>
  <c r="K839" i="10"/>
  <c r="L839" i="10"/>
  <c r="M839" i="10"/>
  <c r="N839" i="10"/>
  <c r="O839" i="10"/>
  <c r="P839" i="10"/>
  <c r="Q839" i="10"/>
  <c r="R839" i="10"/>
  <c r="A840" i="10"/>
  <c r="B840" i="10"/>
  <c r="C840" i="10"/>
  <c r="D840" i="10"/>
  <c r="E840" i="10"/>
  <c r="F840" i="10"/>
  <c r="G840" i="10"/>
  <c r="H840" i="10"/>
  <c r="I840" i="10"/>
  <c r="J840" i="10"/>
  <c r="K840" i="10"/>
  <c r="L840" i="10"/>
  <c r="M840" i="10"/>
  <c r="N840" i="10"/>
  <c r="O840" i="10"/>
  <c r="P840" i="10"/>
  <c r="Q840" i="10"/>
  <c r="R840" i="10"/>
  <c r="A841" i="10"/>
  <c r="B841" i="10"/>
  <c r="C841" i="10"/>
  <c r="D841" i="10"/>
  <c r="E841" i="10"/>
  <c r="F841" i="10"/>
  <c r="G841" i="10"/>
  <c r="H841" i="10"/>
  <c r="I841" i="10"/>
  <c r="J841" i="10"/>
  <c r="K841" i="10"/>
  <c r="L841" i="10"/>
  <c r="M841" i="10"/>
  <c r="N841" i="10"/>
  <c r="O841" i="10"/>
  <c r="P841" i="10"/>
  <c r="Q841" i="10"/>
  <c r="R841" i="10"/>
  <c r="A842" i="10"/>
  <c r="B842" i="10"/>
  <c r="C842" i="10"/>
  <c r="D842" i="10"/>
  <c r="E842" i="10"/>
  <c r="F842" i="10"/>
  <c r="G842" i="10"/>
  <c r="H842" i="10"/>
  <c r="I842" i="10"/>
  <c r="J842" i="10"/>
  <c r="K842" i="10"/>
  <c r="L842" i="10"/>
  <c r="M842" i="10"/>
  <c r="N842" i="10"/>
  <c r="O842" i="10"/>
  <c r="P842" i="10"/>
  <c r="Q842" i="10"/>
  <c r="R842" i="10"/>
  <c r="A843" i="10"/>
  <c r="B843" i="10"/>
  <c r="C843" i="10"/>
  <c r="D843" i="10"/>
  <c r="E843" i="10"/>
  <c r="F843" i="10"/>
  <c r="G843" i="10"/>
  <c r="H843" i="10"/>
  <c r="I843" i="10"/>
  <c r="J843" i="10"/>
  <c r="K843" i="10"/>
  <c r="L843" i="10"/>
  <c r="M843" i="10"/>
  <c r="N843" i="10"/>
  <c r="O843" i="10"/>
  <c r="P843" i="10"/>
  <c r="Q843" i="10"/>
  <c r="R843" i="10"/>
  <c r="A844" i="10"/>
  <c r="B844" i="10"/>
  <c r="C844" i="10"/>
  <c r="D844" i="10"/>
  <c r="E844" i="10"/>
  <c r="F844" i="10"/>
  <c r="G844" i="10"/>
  <c r="H844" i="10"/>
  <c r="I844" i="10"/>
  <c r="J844" i="10"/>
  <c r="K844" i="10"/>
  <c r="L844" i="10"/>
  <c r="M844" i="10"/>
  <c r="N844" i="10"/>
  <c r="O844" i="10"/>
  <c r="P844" i="10"/>
  <c r="Q844" i="10"/>
  <c r="R844" i="10"/>
  <c r="A845" i="10"/>
  <c r="B845" i="10"/>
  <c r="C845" i="10"/>
  <c r="D845" i="10"/>
  <c r="E845" i="10"/>
  <c r="F845" i="10"/>
  <c r="G845" i="10"/>
  <c r="H845" i="10"/>
  <c r="I845" i="10"/>
  <c r="J845" i="10"/>
  <c r="K845" i="10"/>
  <c r="L845" i="10"/>
  <c r="M845" i="10"/>
  <c r="N845" i="10"/>
  <c r="O845" i="10"/>
  <c r="P845" i="10"/>
  <c r="Q845" i="10"/>
  <c r="R845" i="10"/>
  <c r="A846" i="10"/>
  <c r="B846" i="10"/>
  <c r="C846" i="10"/>
  <c r="D846" i="10"/>
  <c r="E846" i="10"/>
  <c r="F846" i="10"/>
  <c r="G846" i="10"/>
  <c r="H846" i="10"/>
  <c r="I846" i="10"/>
  <c r="J846" i="10"/>
  <c r="K846" i="10"/>
  <c r="L846" i="10"/>
  <c r="M846" i="10"/>
  <c r="N846" i="10"/>
  <c r="O846" i="10"/>
  <c r="P846" i="10"/>
  <c r="Q846" i="10"/>
  <c r="R846" i="10"/>
  <c r="A847" i="10"/>
  <c r="B847" i="10"/>
  <c r="C847" i="10"/>
  <c r="D847" i="10"/>
  <c r="E847" i="10"/>
  <c r="F847" i="10"/>
  <c r="G847" i="10"/>
  <c r="H847" i="10"/>
  <c r="I847" i="10"/>
  <c r="J847" i="10"/>
  <c r="K847" i="10"/>
  <c r="L847" i="10"/>
  <c r="M847" i="10"/>
  <c r="N847" i="10"/>
  <c r="O847" i="10"/>
  <c r="P847" i="10"/>
  <c r="Q847" i="10"/>
  <c r="R847" i="10"/>
  <c r="A848" i="10"/>
  <c r="B848" i="10"/>
  <c r="C848" i="10"/>
  <c r="D848" i="10"/>
  <c r="E848" i="10"/>
  <c r="F848" i="10"/>
  <c r="G848" i="10"/>
  <c r="H848" i="10"/>
  <c r="I848" i="10"/>
  <c r="J848" i="10"/>
  <c r="K848" i="10"/>
  <c r="L848" i="10"/>
  <c r="M848" i="10"/>
  <c r="N848" i="10"/>
  <c r="O848" i="10"/>
  <c r="P848" i="10"/>
  <c r="Q848" i="10"/>
  <c r="R848" i="10"/>
  <c r="A849" i="10"/>
  <c r="B849" i="10"/>
  <c r="C849" i="10"/>
  <c r="D849" i="10"/>
  <c r="E849" i="10"/>
  <c r="F849" i="10"/>
  <c r="G849" i="10"/>
  <c r="H849" i="10"/>
  <c r="I849" i="10"/>
  <c r="J849" i="10"/>
  <c r="K849" i="10"/>
  <c r="L849" i="10"/>
  <c r="M849" i="10"/>
  <c r="N849" i="10"/>
  <c r="O849" i="10"/>
  <c r="P849" i="10"/>
  <c r="Q849" i="10"/>
  <c r="R849" i="10"/>
  <c r="A850" i="10"/>
  <c r="B850" i="10"/>
  <c r="C850" i="10"/>
  <c r="D850" i="10"/>
  <c r="E850" i="10"/>
  <c r="F850" i="10"/>
  <c r="G850" i="10"/>
  <c r="H850" i="10"/>
  <c r="I850" i="10"/>
  <c r="J850" i="10"/>
  <c r="K850" i="10"/>
  <c r="L850" i="10"/>
  <c r="M850" i="10"/>
  <c r="N850" i="10"/>
  <c r="O850" i="10"/>
  <c r="P850" i="10"/>
  <c r="Q850" i="10"/>
  <c r="R850" i="10"/>
  <c r="A851" i="10"/>
  <c r="B851" i="10"/>
  <c r="C851" i="10"/>
  <c r="D851" i="10"/>
  <c r="E851" i="10"/>
  <c r="F851" i="10"/>
  <c r="G851" i="10"/>
  <c r="H851" i="10"/>
  <c r="I851" i="10"/>
  <c r="J851" i="10"/>
  <c r="K851" i="10"/>
  <c r="L851" i="10"/>
  <c r="M851" i="10"/>
  <c r="N851" i="10"/>
  <c r="O851" i="10"/>
  <c r="P851" i="10"/>
  <c r="Q851" i="10"/>
  <c r="R851" i="10"/>
  <c r="A852" i="10"/>
  <c r="B852" i="10"/>
  <c r="C852" i="10"/>
  <c r="D852" i="10"/>
  <c r="E852" i="10"/>
  <c r="F852" i="10"/>
  <c r="G852" i="10"/>
  <c r="H852" i="10"/>
  <c r="I852" i="10"/>
  <c r="J852" i="10"/>
  <c r="K852" i="10"/>
  <c r="L852" i="10"/>
  <c r="M852" i="10"/>
  <c r="N852" i="10"/>
  <c r="O852" i="10"/>
  <c r="P852" i="10"/>
  <c r="Q852" i="10"/>
  <c r="R852" i="10"/>
  <c r="A853" i="10"/>
  <c r="B853" i="10"/>
  <c r="C853" i="10"/>
  <c r="D853" i="10"/>
  <c r="E853" i="10"/>
  <c r="F853" i="10"/>
  <c r="G853" i="10"/>
  <c r="H853" i="10"/>
  <c r="I853" i="10"/>
  <c r="J853" i="10"/>
  <c r="K853" i="10"/>
  <c r="L853" i="10"/>
  <c r="M853" i="10"/>
  <c r="N853" i="10"/>
  <c r="O853" i="10"/>
  <c r="P853" i="10"/>
  <c r="Q853" i="10"/>
  <c r="R853" i="10"/>
  <c r="A854" i="10"/>
  <c r="B854" i="10"/>
  <c r="C854" i="10"/>
  <c r="D854" i="10"/>
  <c r="E854" i="10"/>
  <c r="F854" i="10"/>
  <c r="G854" i="10"/>
  <c r="H854" i="10"/>
  <c r="I854" i="10"/>
  <c r="J854" i="10"/>
  <c r="K854" i="10"/>
  <c r="L854" i="10"/>
  <c r="M854" i="10"/>
  <c r="N854" i="10"/>
  <c r="O854" i="10"/>
  <c r="P854" i="10"/>
  <c r="Q854" i="10"/>
  <c r="R854" i="10"/>
  <c r="A855" i="10"/>
  <c r="B855" i="10"/>
  <c r="C855" i="10"/>
  <c r="D855" i="10"/>
  <c r="E855" i="10"/>
  <c r="F855" i="10"/>
  <c r="G855" i="10"/>
  <c r="H855" i="10"/>
  <c r="I855" i="10"/>
  <c r="J855" i="10"/>
  <c r="K855" i="10"/>
  <c r="L855" i="10"/>
  <c r="M855" i="10"/>
  <c r="N855" i="10"/>
  <c r="O855" i="10"/>
  <c r="P855" i="10"/>
  <c r="Q855" i="10"/>
  <c r="R855" i="10"/>
  <c r="A856" i="10"/>
  <c r="B856" i="10"/>
  <c r="C856" i="10"/>
  <c r="D856" i="10"/>
  <c r="E856" i="10"/>
  <c r="F856" i="10"/>
  <c r="G856" i="10"/>
  <c r="H856" i="10"/>
  <c r="I856" i="10"/>
  <c r="J856" i="10"/>
  <c r="K856" i="10"/>
  <c r="L856" i="10"/>
  <c r="M856" i="10"/>
  <c r="N856" i="10"/>
  <c r="O856" i="10"/>
  <c r="P856" i="10"/>
  <c r="Q856" i="10"/>
  <c r="R856" i="10"/>
  <c r="A857" i="10"/>
  <c r="B857" i="10"/>
  <c r="C857" i="10"/>
  <c r="D857" i="10"/>
  <c r="E857" i="10"/>
  <c r="F857" i="10"/>
  <c r="G857" i="10"/>
  <c r="H857" i="10"/>
  <c r="I857" i="10"/>
  <c r="J857" i="10"/>
  <c r="K857" i="10"/>
  <c r="L857" i="10"/>
  <c r="M857" i="10"/>
  <c r="N857" i="10"/>
  <c r="O857" i="10"/>
  <c r="P857" i="10"/>
  <c r="Q857" i="10"/>
  <c r="R857" i="10"/>
  <c r="A858" i="10"/>
  <c r="B858" i="10"/>
  <c r="C858" i="10"/>
  <c r="D858" i="10"/>
  <c r="E858" i="10"/>
  <c r="F858" i="10"/>
  <c r="G858" i="10"/>
  <c r="H858" i="10"/>
  <c r="I858" i="10"/>
  <c r="J858" i="10"/>
  <c r="K858" i="10"/>
  <c r="L858" i="10"/>
  <c r="M858" i="10"/>
  <c r="N858" i="10"/>
  <c r="O858" i="10"/>
  <c r="P858" i="10"/>
  <c r="Q858" i="10"/>
  <c r="R858" i="10"/>
  <c r="A859" i="10"/>
  <c r="B859" i="10"/>
  <c r="C859" i="10"/>
  <c r="D859" i="10"/>
  <c r="E859" i="10"/>
  <c r="F859" i="10"/>
  <c r="G859" i="10"/>
  <c r="H859" i="10"/>
  <c r="I859" i="10"/>
  <c r="J859" i="10"/>
  <c r="K859" i="10"/>
  <c r="L859" i="10"/>
  <c r="M859" i="10"/>
  <c r="N859" i="10"/>
  <c r="O859" i="10"/>
  <c r="P859" i="10"/>
  <c r="Q859" i="10"/>
  <c r="R859" i="10"/>
  <c r="A860" i="10"/>
  <c r="B860" i="10"/>
  <c r="C860" i="10"/>
  <c r="D860" i="10"/>
  <c r="E860" i="10"/>
  <c r="F860" i="10"/>
  <c r="G860" i="10"/>
  <c r="H860" i="10"/>
  <c r="I860" i="10"/>
  <c r="J860" i="10"/>
  <c r="K860" i="10"/>
  <c r="L860" i="10"/>
  <c r="M860" i="10"/>
  <c r="N860" i="10"/>
  <c r="O860" i="10"/>
  <c r="P860" i="10"/>
  <c r="Q860" i="10"/>
  <c r="R860" i="10"/>
  <c r="A861" i="10"/>
  <c r="B861" i="10"/>
  <c r="C861" i="10"/>
  <c r="D861" i="10"/>
  <c r="E861" i="10"/>
  <c r="F861" i="10"/>
  <c r="G861" i="10"/>
  <c r="H861" i="10"/>
  <c r="I861" i="10"/>
  <c r="J861" i="10"/>
  <c r="K861" i="10"/>
  <c r="L861" i="10"/>
  <c r="M861" i="10"/>
  <c r="N861" i="10"/>
  <c r="O861" i="10"/>
  <c r="P861" i="10"/>
  <c r="Q861" i="10"/>
  <c r="R861" i="10"/>
  <c r="A862" i="10"/>
  <c r="B862" i="10"/>
  <c r="C862" i="10"/>
  <c r="D862" i="10"/>
  <c r="E862" i="10"/>
  <c r="F862" i="10"/>
  <c r="G862" i="10"/>
  <c r="H862" i="10"/>
  <c r="I862" i="10"/>
  <c r="J862" i="10"/>
  <c r="K862" i="10"/>
  <c r="L862" i="10"/>
  <c r="M862" i="10"/>
  <c r="N862" i="10"/>
  <c r="O862" i="10"/>
  <c r="P862" i="10"/>
  <c r="Q862" i="10"/>
  <c r="R862" i="10"/>
  <c r="A863" i="10"/>
  <c r="B863" i="10"/>
  <c r="C863" i="10"/>
  <c r="D863" i="10"/>
  <c r="E863" i="10"/>
  <c r="F863" i="10"/>
  <c r="G863" i="10"/>
  <c r="H863" i="10"/>
  <c r="I863" i="10"/>
  <c r="J863" i="10"/>
  <c r="K863" i="10"/>
  <c r="L863" i="10"/>
  <c r="M863" i="10"/>
  <c r="N863" i="10"/>
  <c r="O863" i="10"/>
  <c r="P863" i="10"/>
  <c r="Q863" i="10"/>
  <c r="R863" i="10"/>
  <c r="A864" i="10"/>
  <c r="B864" i="10"/>
  <c r="C864" i="10"/>
  <c r="D864" i="10"/>
  <c r="E864" i="10"/>
  <c r="F864" i="10"/>
  <c r="G864" i="10"/>
  <c r="H864" i="10"/>
  <c r="I864" i="10"/>
  <c r="J864" i="10"/>
  <c r="K864" i="10"/>
  <c r="L864" i="10"/>
  <c r="M864" i="10"/>
  <c r="N864" i="10"/>
  <c r="O864" i="10"/>
  <c r="P864" i="10"/>
  <c r="Q864" i="10"/>
  <c r="R864" i="10"/>
  <c r="A865" i="10"/>
  <c r="B865" i="10"/>
  <c r="C865" i="10"/>
  <c r="D865" i="10"/>
  <c r="E865" i="10"/>
  <c r="F865" i="10"/>
  <c r="G865" i="10"/>
  <c r="H865" i="10"/>
  <c r="I865" i="10"/>
  <c r="J865" i="10"/>
  <c r="K865" i="10"/>
  <c r="L865" i="10"/>
  <c r="M865" i="10"/>
  <c r="N865" i="10"/>
  <c r="O865" i="10"/>
  <c r="P865" i="10"/>
  <c r="Q865" i="10"/>
  <c r="R865" i="10"/>
  <c r="A866" i="10"/>
  <c r="B866" i="10"/>
  <c r="C866" i="10"/>
  <c r="D866" i="10"/>
  <c r="E866" i="10"/>
  <c r="F866" i="10"/>
  <c r="G866" i="10"/>
  <c r="H866" i="10"/>
  <c r="I866" i="10"/>
  <c r="J866" i="10"/>
  <c r="K866" i="10"/>
  <c r="L866" i="10"/>
  <c r="M866" i="10"/>
  <c r="N866" i="10"/>
  <c r="O866" i="10"/>
  <c r="P866" i="10"/>
  <c r="Q866" i="10"/>
  <c r="R866" i="10"/>
  <c r="A867" i="10"/>
  <c r="B867" i="10"/>
  <c r="C867" i="10"/>
  <c r="D867" i="10"/>
  <c r="E867" i="10"/>
  <c r="F867" i="10"/>
  <c r="G867" i="10"/>
  <c r="H867" i="10"/>
  <c r="I867" i="10"/>
  <c r="J867" i="10"/>
  <c r="K867" i="10"/>
  <c r="L867" i="10"/>
  <c r="M867" i="10"/>
  <c r="N867" i="10"/>
  <c r="O867" i="10"/>
  <c r="P867" i="10"/>
  <c r="Q867" i="10"/>
  <c r="R867" i="10"/>
  <c r="A868" i="10"/>
  <c r="B868" i="10"/>
  <c r="C868" i="10"/>
  <c r="D868" i="10"/>
  <c r="E868" i="10"/>
  <c r="F868" i="10"/>
  <c r="G868" i="10"/>
  <c r="H868" i="10"/>
  <c r="I868" i="10"/>
  <c r="J868" i="10"/>
  <c r="K868" i="10"/>
  <c r="L868" i="10"/>
  <c r="M868" i="10"/>
  <c r="N868" i="10"/>
  <c r="O868" i="10"/>
  <c r="P868" i="10"/>
  <c r="Q868" i="10"/>
  <c r="R868" i="10"/>
  <c r="A869" i="10"/>
  <c r="B869" i="10"/>
  <c r="C869" i="10"/>
  <c r="D869" i="10"/>
  <c r="E869" i="10"/>
  <c r="F869" i="10"/>
  <c r="G869" i="10"/>
  <c r="H869" i="10"/>
  <c r="I869" i="10"/>
  <c r="J869" i="10"/>
  <c r="K869" i="10"/>
  <c r="L869" i="10"/>
  <c r="M869" i="10"/>
  <c r="N869" i="10"/>
  <c r="O869" i="10"/>
  <c r="P869" i="10"/>
  <c r="Q869" i="10"/>
  <c r="R869" i="10"/>
  <c r="A870" i="10"/>
  <c r="B870" i="10"/>
  <c r="C870" i="10"/>
  <c r="D870" i="10"/>
  <c r="E870" i="10"/>
  <c r="F870" i="10"/>
  <c r="G870" i="10"/>
  <c r="H870" i="10"/>
  <c r="I870" i="10"/>
  <c r="J870" i="10"/>
  <c r="K870" i="10"/>
  <c r="L870" i="10"/>
  <c r="M870" i="10"/>
  <c r="N870" i="10"/>
  <c r="O870" i="10"/>
  <c r="P870" i="10"/>
  <c r="Q870" i="10"/>
  <c r="R870" i="10"/>
  <c r="A871" i="10"/>
  <c r="B871" i="10"/>
  <c r="C871" i="10"/>
  <c r="D871" i="10"/>
  <c r="E871" i="10"/>
  <c r="F871" i="10"/>
  <c r="G871" i="10"/>
  <c r="H871" i="10"/>
  <c r="I871" i="10"/>
  <c r="J871" i="10"/>
  <c r="K871" i="10"/>
  <c r="L871" i="10"/>
  <c r="M871" i="10"/>
  <c r="N871" i="10"/>
  <c r="O871" i="10"/>
  <c r="P871" i="10"/>
  <c r="Q871" i="10"/>
  <c r="R871" i="10"/>
  <c r="A872" i="10"/>
  <c r="B872" i="10"/>
  <c r="C872" i="10"/>
  <c r="D872" i="10"/>
  <c r="E872" i="10"/>
  <c r="F872" i="10"/>
  <c r="G872" i="10"/>
  <c r="H872" i="10"/>
  <c r="I872" i="10"/>
  <c r="J872" i="10"/>
  <c r="K872" i="10"/>
  <c r="L872" i="10"/>
  <c r="M872" i="10"/>
  <c r="N872" i="10"/>
  <c r="O872" i="10"/>
  <c r="P872" i="10"/>
  <c r="Q872" i="10"/>
  <c r="R872" i="10"/>
  <c r="A873" i="10"/>
  <c r="B873" i="10"/>
  <c r="C873" i="10"/>
  <c r="D873" i="10"/>
  <c r="E873" i="10"/>
  <c r="F873" i="10"/>
  <c r="G873" i="10"/>
  <c r="H873" i="10"/>
  <c r="I873" i="10"/>
  <c r="J873" i="10"/>
  <c r="K873" i="10"/>
  <c r="L873" i="10"/>
  <c r="M873" i="10"/>
  <c r="N873" i="10"/>
  <c r="O873" i="10"/>
  <c r="P873" i="10"/>
  <c r="Q873" i="10"/>
  <c r="R873" i="10"/>
  <c r="A874" i="10"/>
  <c r="B874" i="10"/>
  <c r="C874" i="10"/>
  <c r="D874" i="10"/>
  <c r="E874" i="10"/>
  <c r="F874" i="10"/>
  <c r="G874" i="10"/>
  <c r="H874" i="10"/>
  <c r="I874" i="10"/>
  <c r="J874" i="10"/>
  <c r="K874" i="10"/>
  <c r="L874" i="10"/>
  <c r="M874" i="10"/>
  <c r="N874" i="10"/>
  <c r="O874" i="10"/>
  <c r="P874" i="10"/>
  <c r="Q874" i="10"/>
  <c r="R874" i="10"/>
  <c r="A875" i="10"/>
  <c r="B875" i="10"/>
  <c r="C875" i="10"/>
  <c r="D875" i="10"/>
  <c r="E875" i="10"/>
  <c r="F875" i="10"/>
  <c r="G875" i="10"/>
  <c r="H875" i="10"/>
  <c r="I875" i="10"/>
  <c r="J875" i="10"/>
  <c r="K875" i="10"/>
  <c r="L875" i="10"/>
  <c r="M875" i="10"/>
  <c r="N875" i="10"/>
  <c r="O875" i="10"/>
  <c r="P875" i="10"/>
  <c r="Q875" i="10"/>
  <c r="R875" i="10"/>
  <c r="A876" i="10"/>
  <c r="B876" i="10"/>
  <c r="C876" i="10"/>
  <c r="D876" i="10"/>
  <c r="E876" i="10"/>
  <c r="F876" i="10"/>
  <c r="G876" i="10"/>
  <c r="H876" i="10"/>
  <c r="I876" i="10"/>
  <c r="J876" i="10"/>
  <c r="K876" i="10"/>
  <c r="L876" i="10"/>
  <c r="M876" i="10"/>
  <c r="N876" i="10"/>
  <c r="O876" i="10"/>
  <c r="P876" i="10"/>
  <c r="Q876" i="10"/>
  <c r="R876" i="10"/>
  <c r="A877" i="10"/>
  <c r="B877" i="10"/>
  <c r="C877" i="10"/>
  <c r="D877" i="10"/>
  <c r="E877" i="10"/>
  <c r="F877" i="10"/>
  <c r="G877" i="10"/>
  <c r="H877" i="10"/>
  <c r="I877" i="10"/>
  <c r="J877" i="10"/>
  <c r="K877" i="10"/>
  <c r="L877" i="10"/>
  <c r="M877" i="10"/>
  <c r="N877" i="10"/>
  <c r="O877" i="10"/>
  <c r="P877" i="10"/>
  <c r="Q877" i="10"/>
  <c r="R877" i="10"/>
  <c r="A878" i="10"/>
  <c r="B878" i="10"/>
  <c r="C878" i="10"/>
  <c r="D878" i="10"/>
  <c r="E878" i="10"/>
  <c r="F878" i="10"/>
  <c r="G878" i="10"/>
  <c r="H878" i="10"/>
  <c r="I878" i="10"/>
  <c r="J878" i="10"/>
  <c r="K878" i="10"/>
  <c r="L878" i="10"/>
  <c r="M878" i="10"/>
  <c r="N878" i="10"/>
  <c r="O878" i="10"/>
  <c r="P878" i="10"/>
  <c r="Q878" i="10"/>
  <c r="R878" i="10"/>
  <c r="A879" i="10"/>
  <c r="B879" i="10"/>
  <c r="C879" i="10"/>
  <c r="D879" i="10"/>
  <c r="E879" i="10"/>
  <c r="F879" i="10"/>
  <c r="G879" i="10"/>
  <c r="H879" i="10"/>
  <c r="I879" i="10"/>
  <c r="J879" i="10"/>
  <c r="K879" i="10"/>
  <c r="L879" i="10"/>
  <c r="M879" i="10"/>
  <c r="N879" i="10"/>
  <c r="O879" i="10"/>
  <c r="P879" i="10"/>
  <c r="Q879" i="10"/>
  <c r="R879" i="10"/>
  <c r="A880" i="10"/>
  <c r="B880" i="10"/>
  <c r="C880" i="10"/>
  <c r="D880" i="10"/>
  <c r="E880" i="10"/>
  <c r="F880" i="10"/>
  <c r="G880" i="10"/>
  <c r="H880" i="10"/>
  <c r="I880" i="10"/>
  <c r="J880" i="10"/>
  <c r="K880" i="10"/>
  <c r="L880" i="10"/>
  <c r="M880" i="10"/>
  <c r="N880" i="10"/>
  <c r="O880" i="10"/>
  <c r="P880" i="10"/>
  <c r="Q880" i="10"/>
  <c r="R880" i="10"/>
  <c r="A881" i="10"/>
  <c r="B881" i="10"/>
  <c r="C881" i="10"/>
  <c r="D881" i="10"/>
  <c r="E881" i="10"/>
  <c r="F881" i="10"/>
  <c r="G881" i="10"/>
  <c r="H881" i="10"/>
  <c r="I881" i="10"/>
  <c r="J881" i="10"/>
  <c r="K881" i="10"/>
  <c r="L881" i="10"/>
  <c r="M881" i="10"/>
  <c r="N881" i="10"/>
  <c r="O881" i="10"/>
  <c r="P881" i="10"/>
  <c r="Q881" i="10"/>
  <c r="R881" i="10"/>
  <c r="A882" i="10"/>
  <c r="B882" i="10"/>
  <c r="C882" i="10"/>
  <c r="D882" i="10"/>
  <c r="E882" i="10"/>
  <c r="F882" i="10"/>
  <c r="G882" i="10"/>
  <c r="H882" i="10"/>
  <c r="I882" i="10"/>
  <c r="J882" i="10"/>
  <c r="K882" i="10"/>
  <c r="L882" i="10"/>
  <c r="M882" i="10"/>
  <c r="N882" i="10"/>
  <c r="O882" i="10"/>
  <c r="P882" i="10"/>
  <c r="Q882" i="10"/>
  <c r="R882" i="10"/>
  <c r="A883" i="10"/>
  <c r="B883" i="10"/>
  <c r="C883" i="10"/>
  <c r="D883" i="10"/>
  <c r="E883" i="10"/>
  <c r="F883" i="10"/>
  <c r="G883" i="10"/>
  <c r="H883" i="10"/>
  <c r="I883" i="10"/>
  <c r="J883" i="10"/>
  <c r="K883" i="10"/>
  <c r="L883" i="10"/>
  <c r="M883" i="10"/>
  <c r="N883" i="10"/>
  <c r="O883" i="10"/>
  <c r="P883" i="10"/>
  <c r="Q883" i="10"/>
  <c r="R883" i="10"/>
  <c r="A884" i="10"/>
  <c r="B884" i="10"/>
  <c r="C884" i="10"/>
  <c r="D884" i="10"/>
  <c r="E884" i="10"/>
  <c r="F884" i="10"/>
  <c r="G884" i="10"/>
  <c r="H884" i="10"/>
  <c r="I884" i="10"/>
  <c r="J884" i="10"/>
  <c r="K884" i="10"/>
  <c r="L884" i="10"/>
  <c r="M884" i="10"/>
  <c r="N884" i="10"/>
  <c r="O884" i="10"/>
  <c r="P884" i="10"/>
  <c r="Q884" i="10"/>
  <c r="R884" i="10"/>
  <c r="A885" i="10"/>
  <c r="B885" i="10"/>
  <c r="C885" i="10"/>
  <c r="D885" i="10"/>
  <c r="E885" i="10"/>
  <c r="F885" i="10"/>
  <c r="G885" i="10"/>
  <c r="H885" i="10"/>
  <c r="I885" i="10"/>
  <c r="J885" i="10"/>
  <c r="K885" i="10"/>
  <c r="L885" i="10"/>
  <c r="M885" i="10"/>
  <c r="N885" i="10"/>
  <c r="O885" i="10"/>
  <c r="P885" i="10"/>
  <c r="Q885" i="10"/>
  <c r="R885" i="10"/>
  <c r="A886" i="10"/>
  <c r="B886" i="10"/>
  <c r="C886" i="10"/>
  <c r="D886" i="10"/>
  <c r="E886" i="10"/>
  <c r="F886" i="10"/>
  <c r="G886" i="10"/>
  <c r="H886" i="10"/>
  <c r="I886" i="10"/>
  <c r="J886" i="10"/>
  <c r="K886" i="10"/>
  <c r="L886" i="10"/>
  <c r="M886" i="10"/>
  <c r="N886" i="10"/>
  <c r="O886" i="10"/>
  <c r="P886" i="10"/>
  <c r="Q886" i="10"/>
  <c r="R886" i="10"/>
  <c r="A887" i="10"/>
  <c r="B887" i="10"/>
  <c r="C887" i="10"/>
  <c r="D887" i="10"/>
  <c r="E887" i="10"/>
  <c r="F887" i="10"/>
  <c r="G887" i="10"/>
  <c r="H887" i="10"/>
  <c r="I887" i="10"/>
  <c r="J887" i="10"/>
  <c r="K887" i="10"/>
  <c r="L887" i="10"/>
  <c r="M887" i="10"/>
  <c r="N887" i="10"/>
  <c r="O887" i="10"/>
  <c r="P887" i="10"/>
  <c r="Q887" i="10"/>
  <c r="R887" i="10"/>
  <c r="A888" i="10"/>
  <c r="B888" i="10"/>
  <c r="C888" i="10"/>
  <c r="D888" i="10"/>
  <c r="E888" i="10"/>
  <c r="F888" i="10"/>
  <c r="G888" i="10"/>
  <c r="H888" i="10"/>
  <c r="I888" i="10"/>
  <c r="J888" i="10"/>
  <c r="K888" i="10"/>
  <c r="L888" i="10"/>
  <c r="M888" i="10"/>
  <c r="N888" i="10"/>
  <c r="O888" i="10"/>
  <c r="P888" i="10"/>
  <c r="Q888" i="10"/>
  <c r="R888" i="10"/>
  <c r="A889" i="10"/>
  <c r="B889" i="10"/>
  <c r="C889" i="10"/>
  <c r="D889" i="10"/>
  <c r="E889" i="10"/>
  <c r="F889" i="10"/>
  <c r="G889" i="10"/>
  <c r="H889" i="10"/>
  <c r="I889" i="10"/>
  <c r="J889" i="10"/>
  <c r="K889" i="10"/>
  <c r="L889" i="10"/>
  <c r="M889" i="10"/>
  <c r="N889" i="10"/>
  <c r="O889" i="10"/>
  <c r="P889" i="10"/>
  <c r="Q889" i="10"/>
  <c r="R889" i="10"/>
  <c r="A890" i="10"/>
  <c r="B890" i="10"/>
  <c r="C890" i="10"/>
  <c r="D890" i="10"/>
  <c r="E890" i="10"/>
  <c r="F890" i="10"/>
  <c r="G890" i="10"/>
  <c r="H890" i="10"/>
  <c r="I890" i="10"/>
  <c r="J890" i="10"/>
  <c r="K890" i="10"/>
  <c r="L890" i="10"/>
  <c r="M890" i="10"/>
  <c r="N890" i="10"/>
  <c r="O890" i="10"/>
  <c r="P890" i="10"/>
  <c r="Q890" i="10"/>
  <c r="R890" i="10"/>
  <c r="A891" i="10"/>
  <c r="B891" i="10"/>
  <c r="C891" i="10"/>
  <c r="D891" i="10"/>
  <c r="E891" i="10"/>
  <c r="F891" i="10"/>
  <c r="G891" i="10"/>
  <c r="H891" i="10"/>
  <c r="I891" i="10"/>
  <c r="J891" i="10"/>
  <c r="K891" i="10"/>
  <c r="L891" i="10"/>
  <c r="M891" i="10"/>
  <c r="N891" i="10"/>
  <c r="O891" i="10"/>
  <c r="P891" i="10"/>
  <c r="Q891" i="10"/>
  <c r="R891" i="10"/>
  <c r="A892" i="10"/>
  <c r="B892" i="10"/>
  <c r="C892" i="10"/>
  <c r="D892" i="10"/>
  <c r="E892" i="10"/>
  <c r="F892" i="10"/>
  <c r="G892" i="10"/>
  <c r="H892" i="10"/>
  <c r="I892" i="10"/>
  <c r="J892" i="10"/>
  <c r="K892" i="10"/>
  <c r="L892" i="10"/>
  <c r="M892" i="10"/>
  <c r="N892" i="10"/>
  <c r="O892" i="10"/>
  <c r="P892" i="10"/>
  <c r="Q892" i="10"/>
  <c r="R892" i="10"/>
  <c r="A893" i="10"/>
  <c r="B893" i="10"/>
  <c r="C893" i="10"/>
  <c r="D893" i="10"/>
  <c r="E893" i="10"/>
  <c r="F893" i="10"/>
  <c r="G893" i="10"/>
  <c r="H893" i="10"/>
  <c r="I893" i="10"/>
  <c r="J893" i="10"/>
  <c r="K893" i="10"/>
  <c r="L893" i="10"/>
  <c r="M893" i="10"/>
  <c r="N893" i="10"/>
  <c r="O893" i="10"/>
  <c r="P893" i="10"/>
  <c r="Q893" i="10"/>
  <c r="R893" i="10"/>
  <c r="A894" i="10"/>
  <c r="B894" i="10"/>
  <c r="C894" i="10"/>
  <c r="D894" i="10"/>
  <c r="E894" i="10"/>
  <c r="F894" i="10"/>
  <c r="G894" i="10"/>
  <c r="H894" i="10"/>
  <c r="I894" i="10"/>
  <c r="J894" i="10"/>
  <c r="K894" i="10"/>
  <c r="L894" i="10"/>
  <c r="M894" i="10"/>
  <c r="N894" i="10"/>
  <c r="O894" i="10"/>
  <c r="P894" i="10"/>
  <c r="Q894" i="10"/>
  <c r="R894" i="10"/>
  <c r="A895" i="10"/>
  <c r="B895" i="10"/>
  <c r="C895" i="10"/>
  <c r="D895" i="10"/>
  <c r="E895" i="10"/>
  <c r="F895" i="10"/>
  <c r="G895" i="10"/>
  <c r="H895" i="10"/>
  <c r="I895" i="10"/>
  <c r="J895" i="10"/>
  <c r="K895" i="10"/>
  <c r="L895" i="10"/>
  <c r="M895" i="10"/>
  <c r="N895" i="10"/>
  <c r="O895" i="10"/>
  <c r="P895" i="10"/>
  <c r="Q895" i="10"/>
  <c r="R895" i="10"/>
  <c r="A896" i="10"/>
  <c r="B896" i="10"/>
  <c r="C896" i="10"/>
  <c r="D896" i="10"/>
  <c r="E896" i="10"/>
  <c r="F896" i="10"/>
  <c r="G896" i="10"/>
  <c r="H896" i="10"/>
  <c r="I896" i="10"/>
  <c r="J896" i="10"/>
  <c r="K896" i="10"/>
  <c r="L896" i="10"/>
  <c r="M896" i="10"/>
  <c r="N896" i="10"/>
  <c r="O896" i="10"/>
  <c r="P896" i="10"/>
  <c r="Q896" i="10"/>
  <c r="R896" i="10"/>
  <c r="A897" i="10"/>
  <c r="B897" i="10"/>
  <c r="C897" i="10"/>
  <c r="D897" i="10"/>
  <c r="E897" i="10"/>
  <c r="F897" i="10"/>
  <c r="G897" i="10"/>
  <c r="H897" i="10"/>
  <c r="I897" i="10"/>
  <c r="J897" i="10"/>
  <c r="K897" i="10"/>
  <c r="L897" i="10"/>
  <c r="M897" i="10"/>
  <c r="N897" i="10"/>
  <c r="O897" i="10"/>
  <c r="P897" i="10"/>
  <c r="Q897" i="10"/>
  <c r="R897" i="10"/>
  <c r="A898" i="10"/>
  <c r="B898" i="10"/>
  <c r="C898" i="10"/>
  <c r="D898" i="10"/>
  <c r="E898" i="10"/>
  <c r="F898" i="10"/>
  <c r="G898" i="10"/>
  <c r="H898" i="10"/>
  <c r="I898" i="10"/>
  <c r="J898" i="10"/>
  <c r="K898" i="10"/>
  <c r="L898" i="10"/>
  <c r="M898" i="10"/>
  <c r="N898" i="10"/>
  <c r="O898" i="10"/>
  <c r="P898" i="10"/>
  <c r="Q898" i="10"/>
  <c r="R898" i="10"/>
  <c r="A899" i="10"/>
  <c r="B899" i="10"/>
  <c r="C899" i="10"/>
  <c r="D899" i="10"/>
  <c r="E899" i="10"/>
  <c r="F899" i="10"/>
  <c r="G899" i="10"/>
  <c r="H899" i="10"/>
  <c r="I899" i="10"/>
  <c r="J899" i="10"/>
  <c r="K899" i="10"/>
  <c r="L899" i="10"/>
  <c r="M899" i="10"/>
  <c r="N899" i="10"/>
  <c r="O899" i="10"/>
  <c r="P899" i="10"/>
  <c r="Q899" i="10"/>
  <c r="R899" i="10"/>
  <c r="A900" i="10"/>
  <c r="B900" i="10"/>
  <c r="C900" i="10"/>
  <c r="D900" i="10"/>
  <c r="E900" i="10"/>
  <c r="F900" i="10"/>
  <c r="G900" i="10"/>
  <c r="H900" i="10"/>
  <c r="I900" i="10"/>
  <c r="J900" i="10"/>
  <c r="K900" i="10"/>
  <c r="L900" i="10"/>
  <c r="M900" i="10"/>
  <c r="N900" i="10"/>
  <c r="O900" i="10"/>
  <c r="P900" i="10"/>
  <c r="Q900" i="10"/>
  <c r="R900" i="10"/>
  <c r="A901" i="10"/>
  <c r="B901" i="10"/>
  <c r="C901" i="10"/>
  <c r="D901" i="10"/>
  <c r="E901" i="10"/>
  <c r="F901" i="10"/>
  <c r="G901" i="10"/>
  <c r="H901" i="10"/>
  <c r="I901" i="10"/>
  <c r="J901" i="10"/>
  <c r="K901" i="10"/>
  <c r="L901" i="10"/>
  <c r="M901" i="10"/>
  <c r="N901" i="10"/>
  <c r="O901" i="10"/>
  <c r="P901" i="10"/>
  <c r="Q901" i="10"/>
  <c r="R901" i="10"/>
  <c r="A902" i="10"/>
  <c r="B902" i="10"/>
  <c r="C902" i="10"/>
  <c r="D902" i="10"/>
  <c r="E902" i="10"/>
  <c r="F902" i="10"/>
  <c r="G902" i="10"/>
  <c r="H902" i="10"/>
  <c r="I902" i="10"/>
  <c r="J902" i="10"/>
  <c r="K902" i="10"/>
  <c r="L902" i="10"/>
  <c r="M902" i="10"/>
  <c r="N902" i="10"/>
  <c r="O902" i="10"/>
  <c r="P902" i="10"/>
  <c r="Q902" i="10"/>
  <c r="R902" i="10"/>
  <c r="A903" i="10"/>
  <c r="B903" i="10"/>
  <c r="C903" i="10"/>
  <c r="D903" i="10"/>
  <c r="E903" i="10"/>
  <c r="F903" i="10"/>
  <c r="G903" i="10"/>
  <c r="H903" i="10"/>
  <c r="I903" i="10"/>
  <c r="J903" i="10"/>
  <c r="K903" i="10"/>
  <c r="L903" i="10"/>
  <c r="M903" i="10"/>
  <c r="N903" i="10"/>
  <c r="O903" i="10"/>
  <c r="P903" i="10"/>
  <c r="Q903" i="10"/>
  <c r="R903" i="10"/>
  <c r="A904" i="10"/>
  <c r="B904" i="10"/>
  <c r="C904" i="10"/>
  <c r="D904" i="10"/>
  <c r="E904" i="10"/>
  <c r="F904" i="10"/>
  <c r="G904" i="10"/>
  <c r="H904" i="10"/>
  <c r="I904" i="10"/>
  <c r="J904" i="10"/>
  <c r="K904" i="10"/>
  <c r="L904" i="10"/>
  <c r="M904" i="10"/>
  <c r="N904" i="10"/>
  <c r="O904" i="10"/>
  <c r="P904" i="10"/>
  <c r="Q904" i="10"/>
  <c r="R904" i="10"/>
  <c r="A905" i="10"/>
  <c r="B905" i="10"/>
  <c r="C905" i="10"/>
  <c r="D905" i="10"/>
  <c r="E905" i="10"/>
  <c r="F905" i="10"/>
  <c r="G905" i="10"/>
  <c r="H905" i="10"/>
  <c r="I905" i="10"/>
  <c r="J905" i="10"/>
  <c r="K905" i="10"/>
  <c r="L905" i="10"/>
  <c r="M905" i="10"/>
  <c r="N905" i="10"/>
  <c r="O905" i="10"/>
  <c r="P905" i="10"/>
  <c r="Q905" i="10"/>
  <c r="R905" i="10"/>
  <c r="A906" i="10"/>
  <c r="B906" i="10"/>
  <c r="C906" i="10"/>
  <c r="D906" i="10"/>
  <c r="E906" i="10"/>
  <c r="F906" i="10"/>
  <c r="G906" i="10"/>
  <c r="H906" i="10"/>
  <c r="I906" i="10"/>
  <c r="J906" i="10"/>
  <c r="K906" i="10"/>
  <c r="L906" i="10"/>
  <c r="M906" i="10"/>
  <c r="N906" i="10"/>
  <c r="O906" i="10"/>
  <c r="P906" i="10"/>
  <c r="Q906" i="10"/>
  <c r="R906" i="10"/>
  <c r="A907" i="10"/>
  <c r="B907" i="10"/>
  <c r="C907" i="10"/>
  <c r="D907" i="10"/>
  <c r="E907" i="10"/>
  <c r="F907" i="10"/>
  <c r="G907" i="10"/>
  <c r="H907" i="10"/>
  <c r="I907" i="10"/>
  <c r="J907" i="10"/>
  <c r="K907" i="10"/>
  <c r="L907" i="10"/>
  <c r="M907" i="10"/>
  <c r="N907" i="10"/>
  <c r="O907" i="10"/>
  <c r="P907" i="10"/>
  <c r="Q907" i="10"/>
  <c r="R907" i="10"/>
  <c r="A908" i="10"/>
  <c r="B908" i="10"/>
  <c r="C908" i="10"/>
  <c r="D908" i="10"/>
  <c r="E908" i="10"/>
  <c r="F908" i="10"/>
  <c r="G908" i="10"/>
  <c r="H908" i="10"/>
  <c r="I908" i="10"/>
  <c r="J908" i="10"/>
  <c r="K908" i="10"/>
  <c r="L908" i="10"/>
  <c r="M908" i="10"/>
  <c r="N908" i="10"/>
  <c r="O908" i="10"/>
  <c r="P908" i="10"/>
  <c r="Q908" i="10"/>
  <c r="R908" i="10"/>
  <c r="A909" i="10"/>
  <c r="B909" i="10"/>
  <c r="C909" i="10"/>
  <c r="D909" i="10"/>
  <c r="E909" i="10"/>
  <c r="F909" i="10"/>
  <c r="G909" i="10"/>
  <c r="H909" i="10"/>
  <c r="I909" i="10"/>
  <c r="J909" i="10"/>
  <c r="K909" i="10"/>
  <c r="L909" i="10"/>
  <c r="M909" i="10"/>
  <c r="N909" i="10"/>
  <c r="O909" i="10"/>
  <c r="P909" i="10"/>
  <c r="Q909" i="10"/>
  <c r="R909" i="10"/>
  <c r="A910" i="10"/>
  <c r="B910" i="10"/>
  <c r="C910" i="10"/>
  <c r="D910" i="10"/>
  <c r="E910" i="10"/>
  <c r="F910" i="10"/>
  <c r="G910" i="10"/>
  <c r="H910" i="10"/>
  <c r="I910" i="10"/>
  <c r="J910" i="10"/>
  <c r="K910" i="10"/>
  <c r="L910" i="10"/>
  <c r="M910" i="10"/>
  <c r="N910" i="10"/>
  <c r="O910" i="10"/>
  <c r="P910" i="10"/>
  <c r="Q910" i="10"/>
  <c r="R910" i="10"/>
  <c r="A911" i="10"/>
  <c r="B911" i="10"/>
  <c r="C911" i="10"/>
  <c r="D911" i="10"/>
  <c r="E911" i="10"/>
  <c r="F911" i="10"/>
  <c r="G911" i="10"/>
  <c r="H911" i="10"/>
  <c r="I911" i="10"/>
  <c r="J911" i="10"/>
  <c r="K911" i="10"/>
  <c r="L911" i="10"/>
  <c r="M911" i="10"/>
  <c r="N911" i="10"/>
  <c r="O911" i="10"/>
  <c r="P911" i="10"/>
  <c r="Q911" i="10"/>
  <c r="R911" i="10"/>
  <c r="A912" i="10"/>
  <c r="B912" i="10"/>
  <c r="C912" i="10"/>
  <c r="D912" i="10"/>
  <c r="E912" i="10"/>
  <c r="F912" i="10"/>
  <c r="G912" i="10"/>
  <c r="H912" i="10"/>
  <c r="I912" i="10"/>
  <c r="J912" i="10"/>
  <c r="K912" i="10"/>
  <c r="L912" i="10"/>
  <c r="M912" i="10"/>
  <c r="N912" i="10"/>
  <c r="O912" i="10"/>
  <c r="P912" i="10"/>
  <c r="Q912" i="10"/>
  <c r="R912" i="10"/>
  <c r="A913" i="10"/>
  <c r="B913" i="10"/>
  <c r="C913" i="10"/>
  <c r="D913" i="10"/>
  <c r="E913" i="10"/>
  <c r="F913" i="10"/>
  <c r="G913" i="10"/>
  <c r="H913" i="10"/>
  <c r="I913" i="10"/>
  <c r="J913" i="10"/>
  <c r="K913" i="10"/>
  <c r="L913" i="10"/>
  <c r="M913" i="10"/>
  <c r="N913" i="10"/>
  <c r="O913" i="10"/>
  <c r="P913" i="10"/>
  <c r="Q913" i="10"/>
  <c r="R913" i="10"/>
  <c r="A914" i="10"/>
  <c r="B914" i="10"/>
  <c r="C914" i="10"/>
  <c r="D914" i="10"/>
  <c r="E914" i="10"/>
  <c r="F914" i="10"/>
  <c r="G914" i="10"/>
  <c r="H914" i="10"/>
  <c r="I914" i="10"/>
  <c r="J914" i="10"/>
  <c r="K914" i="10"/>
  <c r="L914" i="10"/>
  <c r="M914" i="10"/>
  <c r="N914" i="10"/>
  <c r="O914" i="10"/>
  <c r="P914" i="10"/>
  <c r="Q914" i="10"/>
  <c r="R914" i="10"/>
  <c r="A915" i="10"/>
  <c r="B915" i="10"/>
  <c r="C915" i="10"/>
  <c r="D915" i="10"/>
  <c r="E915" i="10"/>
  <c r="F915" i="10"/>
  <c r="G915" i="10"/>
  <c r="H915" i="10"/>
  <c r="I915" i="10"/>
  <c r="J915" i="10"/>
  <c r="K915" i="10"/>
  <c r="L915" i="10"/>
  <c r="M915" i="10"/>
  <c r="N915" i="10"/>
  <c r="O915" i="10"/>
  <c r="P915" i="10"/>
  <c r="Q915" i="10"/>
  <c r="R915" i="10"/>
  <c r="A916" i="10"/>
  <c r="B916" i="10"/>
  <c r="C916" i="10"/>
  <c r="D916" i="10"/>
  <c r="E916" i="10"/>
  <c r="F916" i="10"/>
  <c r="G916" i="10"/>
  <c r="H916" i="10"/>
  <c r="I916" i="10"/>
  <c r="J916" i="10"/>
  <c r="K916" i="10"/>
  <c r="L916" i="10"/>
  <c r="M916" i="10"/>
  <c r="N916" i="10"/>
  <c r="O916" i="10"/>
  <c r="P916" i="10"/>
  <c r="Q916" i="10"/>
  <c r="R916" i="10"/>
  <c r="A917" i="10"/>
  <c r="B917" i="10"/>
  <c r="C917" i="10"/>
  <c r="D917" i="10"/>
  <c r="E917" i="10"/>
  <c r="F917" i="10"/>
  <c r="G917" i="10"/>
  <c r="H917" i="10"/>
  <c r="I917" i="10"/>
  <c r="J917" i="10"/>
  <c r="K917" i="10"/>
  <c r="L917" i="10"/>
  <c r="M917" i="10"/>
  <c r="N917" i="10"/>
  <c r="O917" i="10"/>
  <c r="P917" i="10"/>
  <c r="Q917" i="10"/>
  <c r="R917" i="10"/>
  <c r="A918" i="10"/>
  <c r="B918" i="10"/>
  <c r="C918" i="10"/>
  <c r="D918" i="10"/>
  <c r="E918" i="10"/>
  <c r="F918" i="10"/>
  <c r="G918" i="10"/>
  <c r="H918" i="10"/>
  <c r="I918" i="10"/>
  <c r="J918" i="10"/>
  <c r="K918" i="10"/>
  <c r="L918" i="10"/>
  <c r="M918" i="10"/>
  <c r="N918" i="10"/>
  <c r="O918" i="10"/>
  <c r="P918" i="10"/>
  <c r="Q918" i="10"/>
  <c r="R918" i="10"/>
  <c r="A919" i="10"/>
  <c r="B919" i="10"/>
  <c r="C919" i="10"/>
  <c r="D919" i="10"/>
  <c r="E919" i="10"/>
  <c r="F919" i="10"/>
  <c r="G919" i="10"/>
  <c r="H919" i="10"/>
  <c r="I919" i="10"/>
  <c r="J919" i="10"/>
  <c r="K919" i="10"/>
  <c r="L919" i="10"/>
  <c r="M919" i="10"/>
  <c r="N919" i="10"/>
  <c r="O919" i="10"/>
  <c r="P919" i="10"/>
  <c r="Q919" i="10"/>
  <c r="R919" i="10"/>
  <c r="A920" i="10"/>
  <c r="B920" i="10"/>
  <c r="C920" i="10"/>
  <c r="D920" i="10"/>
  <c r="E920" i="10"/>
  <c r="F920" i="10"/>
  <c r="G920" i="10"/>
  <c r="H920" i="10"/>
  <c r="I920" i="10"/>
  <c r="J920" i="10"/>
  <c r="K920" i="10"/>
  <c r="L920" i="10"/>
  <c r="M920" i="10"/>
  <c r="N920" i="10"/>
  <c r="O920" i="10"/>
  <c r="P920" i="10"/>
  <c r="Q920" i="10"/>
  <c r="R920" i="10"/>
  <c r="A921" i="10"/>
  <c r="B921" i="10"/>
  <c r="C921" i="10"/>
  <c r="D921" i="10"/>
  <c r="E921" i="10"/>
  <c r="F921" i="10"/>
  <c r="G921" i="10"/>
  <c r="H921" i="10"/>
  <c r="I921" i="10"/>
  <c r="J921" i="10"/>
  <c r="K921" i="10"/>
  <c r="L921" i="10"/>
  <c r="M921" i="10"/>
  <c r="N921" i="10"/>
  <c r="O921" i="10"/>
  <c r="P921" i="10"/>
  <c r="Q921" i="10"/>
  <c r="R921" i="10"/>
  <c r="A922" i="10"/>
  <c r="B922" i="10"/>
  <c r="C922" i="10"/>
  <c r="D922" i="10"/>
  <c r="E922" i="10"/>
  <c r="F922" i="10"/>
  <c r="G922" i="10"/>
  <c r="H922" i="10"/>
  <c r="I922" i="10"/>
  <c r="J922" i="10"/>
  <c r="K922" i="10"/>
  <c r="L922" i="10"/>
  <c r="M922" i="10"/>
  <c r="N922" i="10"/>
  <c r="O922" i="10"/>
  <c r="P922" i="10"/>
  <c r="Q922" i="10"/>
  <c r="R922" i="10"/>
  <c r="A923" i="10"/>
  <c r="B923" i="10"/>
  <c r="C923" i="10"/>
  <c r="D923" i="10"/>
  <c r="E923" i="10"/>
  <c r="F923" i="10"/>
  <c r="G923" i="10"/>
  <c r="H923" i="10"/>
  <c r="I923" i="10"/>
  <c r="J923" i="10"/>
  <c r="K923" i="10"/>
  <c r="L923" i="10"/>
  <c r="M923" i="10"/>
  <c r="N923" i="10"/>
  <c r="O923" i="10"/>
  <c r="P923" i="10"/>
  <c r="Q923" i="10"/>
  <c r="R923" i="10"/>
  <c r="A924" i="10"/>
  <c r="B924" i="10"/>
  <c r="C924" i="10"/>
  <c r="D924" i="10"/>
  <c r="E924" i="10"/>
  <c r="F924" i="10"/>
  <c r="G924" i="10"/>
  <c r="H924" i="10"/>
  <c r="I924" i="10"/>
  <c r="J924" i="10"/>
  <c r="K924" i="10"/>
  <c r="L924" i="10"/>
  <c r="M924" i="10"/>
  <c r="N924" i="10"/>
  <c r="O924" i="10"/>
  <c r="P924" i="10"/>
  <c r="Q924" i="10"/>
  <c r="R924" i="10"/>
  <c r="A925" i="10"/>
  <c r="B925" i="10"/>
  <c r="C925" i="10"/>
  <c r="D925" i="10"/>
  <c r="E925" i="10"/>
  <c r="F925" i="10"/>
  <c r="G925" i="10"/>
  <c r="H925" i="10"/>
  <c r="I925" i="10"/>
  <c r="J925" i="10"/>
  <c r="K925" i="10"/>
  <c r="L925" i="10"/>
  <c r="M925" i="10"/>
  <c r="N925" i="10"/>
  <c r="O925" i="10"/>
  <c r="P925" i="10"/>
  <c r="Q925" i="10"/>
  <c r="R925" i="10"/>
  <c r="A926" i="10"/>
  <c r="B926" i="10"/>
  <c r="C926" i="10"/>
  <c r="D926" i="10"/>
  <c r="E926" i="10"/>
  <c r="F926" i="10"/>
  <c r="G926" i="10"/>
  <c r="H926" i="10"/>
  <c r="I926" i="10"/>
  <c r="J926" i="10"/>
  <c r="K926" i="10"/>
  <c r="L926" i="10"/>
  <c r="M926" i="10"/>
  <c r="N926" i="10"/>
  <c r="O926" i="10"/>
  <c r="P926" i="10"/>
  <c r="Q926" i="10"/>
  <c r="R926" i="10"/>
  <c r="A927" i="10"/>
  <c r="B927" i="10"/>
  <c r="C927" i="10"/>
  <c r="D927" i="10"/>
  <c r="E927" i="10"/>
  <c r="F927" i="10"/>
  <c r="G927" i="10"/>
  <c r="H927" i="10"/>
  <c r="I927" i="10"/>
  <c r="J927" i="10"/>
  <c r="K927" i="10"/>
  <c r="L927" i="10"/>
  <c r="M927" i="10"/>
  <c r="N927" i="10"/>
  <c r="O927" i="10"/>
  <c r="P927" i="10"/>
  <c r="Q927" i="10"/>
  <c r="R927" i="10"/>
  <c r="A928" i="10"/>
  <c r="B928" i="10"/>
  <c r="C928" i="10"/>
  <c r="D928" i="10"/>
  <c r="E928" i="10"/>
  <c r="F928" i="10"/>
  <c r="G928" i="10"/>
  <c r="H928" i="10"/>
  <c r="I928" i="10"/>
  <c r="J928" i="10"/>
  <c r="K928" i="10"/>
  <c r="L928" i="10"/>
  <c r="M928" i="10"/>
  <c r="N928" i="10"/>
  <c r="O928" i="10"/>
  <c r="P928" i="10"/>
  <c r="Q928" i="10"/>
  <c r="R928" i="10"/>
  <c r="A929" i="10"/>
  <c r="B929" i="10"/>
  <c r="C929" i="10"/>
  <c r="D929" i="10"/>
  <c r="E929" i="10"/>
  <c r="F929" i="10"/>
  <c r="G929" i="10"/>
  <c r="H929" i="10"/>
  <c r="I929" i="10"/>
  <c r="J929" i="10"/>
  <c r="K929" i="10"/>
  <c r="L929" i="10"/>
  <c r="M929" i="10"/>
  <c r="N929" i="10"/>
  <c r="O929" i="10"/>
  <c r="P929" i="10"/>
  <c r="Q929" i="10"/>
  <c r="R929" i="10"/>
  <c r="A930" i="10"/>
  <c r="B930" i="10"/>
  <c r="C930" i="10"/>
  <c r="D930" i="10"/>
  <c r="E930" i="10"/>
  <c r="F930" i="10"/>
  <c r="G930" i="10"/>
  <c r="H930" i="10"/>
  <c r="I930" i="10"/>
  <c r="J930" i="10"/>
  <c r="K930" i="10"/>
  <c r="L930" i="10"/>
  <c r="M930" i="10"/>
  <c r="N930" i="10"/>
  <c r="O930" i="10"/>
  <c r="P930" i="10"/>
  <c r="Q930" i="10"/>
  <c r="R930" i="10"/>
  <c r="A931" i="10"/>
  <c r="B931" i="10"/>
  <c r="C931" i="10"/>
  <c r="D931" i="10"/>
  <c r="E931" i="10"/>
  <c r="F931" i="10"/>
  <c r="G931" i="10"/>
  <c r="H931" i="10"/>
  <c r="I931" i="10"/>
  <c r="J931" i="10"/>
  <c r="K931" i="10"/>
  <c r="L931" i="10"/>
  <c r="M931" i="10"/>
  <c r="N931" i="10"/>
  <c r="O931" i="10"/>
  <c r="P931" i="10"/>
  <c r="Q931" i="10"/>
  <c r="R931" i="10"/>
  <c r="A932" i="10"/>
  <c r="B932" i="10"/>
  <c r="C932" i="10"/>
  <c r="D932" i="10"/>
  <c r="E932" i="10"/>
  <c r="F932" i="10"/>
  <c r="G932" i="10"/>
  <c r="H932" i="10"/>
  <c r="I932" i="10"/>
  <c r="J932" i="10"/>
  <c r="K932" i="10"/>
  <c r="L932" i="10"/>
  <c r="M932" i="10"/>
  <c r="N932" i="10"/>
  <c r="O932" i="10"/>
  <c r="P932" i="10"/>
  <c r="Q932" i="10"/>
  <c r="R932" i="10"/>
  <c r="A933" i="10"/>
  <c r="B933" i="10"/>
  <c r="C933" i="10"/>
  <c r="D933" i="10"/>
  <c r="E933" i="10"/>
  <c r="F933" i="10"/>
  <c r="G933" i="10"/>
  <c r="H933" i="10"/>
  <c r="I933" i="10"/>
  <c r="J933" i="10"/>
  <c r="K933" i="10"/>
  <c r="L933" i="10"/>
  <c r="M933" i="10"/>
  <c r="N933" i="10"/>
  <c r="O933" i="10"/>
  <c r="P933" i="10"/>
  <c r="Q933" i="10"/>
  <c r="R933" i="10"/>
  <c r="A934" i="10"/>
  <c r="B934" i="10"/>
  <c r="C934" i="10"/>
  <c r="D934" i="10"/>
  <c r="E934" i="10"/>
  <c r="F934" i="10"/>
  <c r="G934" i="10"/>
  <c r="H934" i="10"/>
  <c r="I934" i="10"/>
  <c r="J934" i="10"/>
  <c r="K934" i="10"/>
  <c r="L934" i="10"/>
  <c r="M934" i="10"/>
  <c r="N934" i="10"/>
  <c r="O934" i="10"/>
  <c r="P934" i="10"/>
  <c r="Q934" i="10"/>
  <c r="R934" i="10"/>
  <c r="A935" i="10"/>
  <c r="B935" i="10"/>
  <c r="C935" i="10"/>
  <c r="D935" i="10"/>
  <c r="E935" i="10"/>
  <c r="F935" i="10"/>
  <c r="G935" i="10"/>
  <c r="H935" i="10"/>
  <c r="I935" i="10"/>
  <c r="J935" i="10"/>
  <c r="K935" i="10"/>
  <c r="L935" i="10"/>
  <c r="M935" i="10"/>
  <c r="N935" i="10"/>
  <c r="O935" i="10"/>
  <c r="P935" i="10"/>
  <c r="Q935" i="10"/>
  <c r="R935" i="10"/>
  <c r="A936" i="10"/>
  <c r="B936" i="10"/>
  <c r="C936" i="10"/>
  <c r="D936" i="10"/>
  <c r="E936" i="10"/>
  <c r="F936" i="10"/>
  <c r="G936" i="10"/>
  <c r="H936" i="10"/>
  <c r="I936" i="10"/>
  <c r="J936" i="10"/>
  <c r="K936" i="10"/>
  <c r="L936" i="10"/>
  <c r="M936" i="10"/>
  <c r="N936" i="10"/>
  <c r="O936" i="10"/>
  <c r="P936" i="10"/>
  <c r="Q936" i="10"/>
  <c r="R936" i="10"/>
  <c r="A937" i="10"/>
  <c r="B937" i="10"/>
  <c r="C937" i="10"/>
  <c r="D937" i="10"/>
  <c r="E937" i="10"/>
  <c r="F937" i="10"/>
  <c r="G937" i="10"/>
  <c r="H937" i="10"/>
  <c r="I937" i="10"/>
  <c r="J937" i="10"/>
  <c r="K937" i="10"/>
  <c r="L937" i="10"/>
  <c r="M937" i="10"/>
  <c r="N937" i="10"/>
  <c r="O937" i="10"/>
  <c r="P937" i="10"/>
  <c r="Q937" i="10"/>
  <c r="R937" i="10"/>
  <c r="A938" i="10"/>
  <c r="B938" i="10"/>
  <c r="C938" i="10"/>
  <c r="D938" i="10"/>
  <c r="E938" i="10"/>
  <c r="F938" i="10"/>
  <c r="G938" i="10"/>
  <c r="H938" i="10"/>
  <c r="I938" i="10"/>
  <c r="J938" i="10"/>
  <c r="K938" i="10"/>
  <c r="L938" i="10"/>
  <c r="M938" i="10"/>
  <c r="N938" i="10"/>
  <c r="O938" i="10"/>
  <c r="P938" i="10"/>
  <c r="Q938" i="10"/>
  <c r="R938" i="10"/>
  <c r="A939" i="10"/>
  <c r="B939" i="10"/>
  <c r="C939" i="10"/>
  <c r="D939" i="10"/>
  <c r="E939" i="10"/>
  <c r="F939" i="10"/>
  <c r="G939" i="10"/>
  <c r="H939" i="10"/>
  <c r="I939" i="10"/>
  <c r="J939" i="10"/>
  <c r="K939" i="10"/>
  <c r="L939" i="10"/>
  <c r="M939" i="10"/>
  <c r="N939" i="10"/>
  <c r="O939" i="10"/>
  <c r="P939" i="10"/>
  <c r="Q939" i="10"/>
  <c r="R939" i="10"/>
  <c r="A940" i="10"/>
  <c r="B940" i="10"/>
  <c r="C940" i="10"/>
  <c r="D940" i="10"/>
  <c r="E940" i="10"/>
  <c r="F940" i="10"/>
  <c r="G940" i="10"/>
  <c r="H940" i="10"/>
  <c r="I940" i="10"/>
  <c r="J940" i="10"/>
  <c r="K940" i="10"/>
  <c r="L940" i="10"/>
  <c r="M940" i="10"/>
  <c r="N940" i="10"/>
  <c r="O940" i="10"/>
  <c r="P940" i="10"/>
  <c r="Q940" i="10"/>
  <c r="R940" i="10"/>
  <c r="A941" i="10"/>
  <c r="B941" i="10"/>
  <c r="C941" i="10"/>
  <c r="D941" i="10"/>
  <c r="E941" i="10"/>
  <c r="F941" i="10"/>
  <c r="G941" i="10"/>
  <c r="H941" i="10"/>
  <c r="I941" i="10"/>
  <c r="J941" i="10"/>
  <c r="K941" i="10"/>
  <c r="L941" i="10"/>
  <c r="M941" i="10"/>
  <c r="N941" i="10"/>
  <c r="O941" i="10"/>
  <c r="P941" i="10"/>
  <c r="Q941" i="10"/>
  <c r="R941" i="10"/>
  <c r="A942" i="10"/>
  <c r="B942" i="10"/>
  <c r="C942" i="10"/>
  <c r="D942" i="10"/>
  <c r="E942" i="10"/>
  <c r="F942" i="10"/>
  <c r="G942" i="10"/>
  <c r="H942" i="10"/>
  <c r="I942" i="10"/>
  <c r="J942" i="10"/>
  <c r="K942" i="10"/>
  <c r="L942" i="10"/>
  <c r="M942" i="10"/>
  <c r="N942" i="10"/>
  <c r="O942" i="10"/>
  <c r="P942" i="10"/>
  <c r="Q942" i="10"/>
  <c r="R942" i="10"/>
  <c r="A943" i="10"/>
  <c r="B943" i="10"/>
  <c r="C943" i="10"/>
  <c r="D943" i="10"/>
  <c r="E943" i="10"/>
  <c r="F943" i="10"/>
  <c r="G943" i="10"/>
  <c r="H943" i="10"/>
  <c r="I943" i="10"/>
  <c r="J943" i="10"/>
  <c r="K943" i="10"/>
  <c r="L943" i="10"/>
  <c r="M943" i="10"/>
  <c r="N943" i="10"/>
  <c r="O943" i="10"/>
  <c r="P943" i="10"/>
  <c r="Q943" i="10"/>
  <c r="R943" i="10"/>
  <c r="A944" i="10"/>
  <c r="B944" i="10"/>
  <c r="C944" i="10"/>
  <c r="D944" i="10"/>
  <c r="E944" i="10"/>
  <c r="F944" i="10"/>
  <c r="G944" i="10"/>
  <c r="H944" i="10"/>
  <c r="I944" i="10"/>
  <c r="J944" i="10"/>
  <c r="K944" i="10"/>
  <c r="L944" i="10"/>
  <c r="M944" i="10"/>
  <c r="N944" i="10"/>
  <c r="O944" i="10"/>
  <c r="P944" i="10"/>
  <c r="Q944" i="10"/>
  <c r="R944" i="10"/>
  <c r="A945" i="10"/>
  <c r="B945" i="10"/>
  <c r="C945" i="10"/>
  <c r="D945" i="10"/>
  <c r="E945" i="10"/>
  <c r="F945" i="10"/>
  <c r="G945" i="10"/>
  <c r="H945" i="10"/>
  <c r="I945" i="10"/>
  <c r="J945" i="10"/>
  <c r="K945" i="10"/>
  <c r="L945" i="10"/>
  <c r="M945" i="10"/>
  <c r="N945" i="10"/>
  <c r="O945" i="10"/>
  <c r="P945" i="10"/>
  <c r="Q945" i="10"/>
  <c r="R945" i="10"/>
  <c r="A946" i="10"/>
  <c r="B946" i="10"/>
  <c r="C946" i="10"/>
  <c r="D946" i="10"/>
  <c r="E946" i="10"/>
  <c r="F946" i="10"/>
  <c r="G946" i="10"/>
  <c r="H946" i="10"/>
  <c r="I946" i="10"/>
  <c r="J946" i="10"/>
  <c r="K946" i="10"/>
  <c r="L946" i="10"/>
  <c r="M946" i="10"/>
  <c r="N946" i="10"/>
  <c r="O946" i="10"/>
  <c r="P946" i="10"/>
  <c r="Q946" i="10"/>
  <c r="R946" i="10"/>
  <c r="A947" i="10"/>
  <c r="B947" i="10"/>
  <c r="C947" i="10"/>
  <c r="D947" i="10"/>
  <c r="E947" i="10"/>
  <c r="F947" i="10"/>
  <c r="G947" i="10"/>
  <c r="H947" i="10"/>
  <c r="I947" i="10"/>
  <c r="J947" i="10"/>
  <c r="K947" i="10"/>
  <c r="L947" i="10"/>
  <c r="M947" i="10"/>
  <c r="N947" i="10"/>
  <c r="O947" i="10"/>
  <c r="P947" i="10"/>
  <c r="Q947" i="10"/>
  <c r="R947" i="10"/>
  <c r="A948" i="10"/>
  <c r="B948" i="10"/>
  <c r="C948" i="10"/>
  <c r="D948" i="10"/>
  <c r="E948" i="10"/>
  <c r="F948" i="10"/>
  <c r="G948" i="10"/>
  <c r="H948" i="10"/>
  <c r="I948" i="10"/>
  <c r="J948" i="10"/>
  <c r="K948" i="10"/>
  <c r="L948" i="10"/>
  <c r="M948" i="10"/>
  <c r="N948" i="10"/>
  <c r="O948" i="10"/>
  <c r="P948" i="10"/>
  <c r="Q948" i="10"/>
  <c r="R948" i="10"/>
  <c r="A949" i="10"/>
  <c r="B949" i="10"/>
  <c r="C949" i="10"/>
  <c r="D949" i="10"/>
  <c r="E949" i="10"/>
  <c r="F949" i="10"/>
  <c r="G949" i="10"/>
  <c r="H949" i="10"/>
  <c r="I949" i="10"/>
  <c r="J949" i="10"/>
  <c r="K949" i="10"/>
  <c r="L949" i="10"/>
  <c r="M949" i="10"/>
  <c r="N949" i="10"/>
  <c r="O949" i="10"/>
  <c r="P949" i="10"/>
  <c r="Q949" i="10"/>
  <c r="R949" i="10"/>
  <c r="A950" i="10"/>
  <c r="B950" i="10"/>
  <c r="C950" i="10"/>
  <c r="D950" i="10"/>
  <c r="E950" i="10"/>
  <c r="F950" i="10"/>
  <c r="G950" i="10"/>
  <c r="H950" i="10"/>
  <c r="I950" i="10"/>
  <c r="J950" i="10"/>
  <c r="K950" i="10"/>
  <c r="L950" i="10"/>
  <c r="M950" i="10"/>
  <c r="N950" i="10"/>
  <c r="O950" i="10"/>
  <c r="P950" i="10"/>
  <c r="Q950" i="10"/>
  <c r="R950" i="10"/>
  <c r="A951" i="10"/>
  <c r="B951" i="10"/>
  <c r="C951" i="10"/>
  <c r="D951" i="10"/>
  <c r="E951" i="10"/>
  <c r="F951" i="10"/>
  <c r="G951" i="10"/>
  <c r="H951" i="10"/>
  <c r="I951" i="10"/>
  <c r="J951" i="10"/>
  <c r="K951" i="10"/>
  <c r="L951" i="10"/>
  <c r="M951" i="10"/>
  <c r="N951" i="10"/>
  <c r="O951" i="10"/>
  <c r="P951" i="10"/>
  <c r="Q951" i="10"/>
  <c r="R951" i="10"/>
  <c r="A952" i="10"/>
  <c r="B952" i="10"/>
  <c r="C952" i="10"/>
  <c r="D952" i="10"/>
  <c r="E952" i="10"/>
  <c r="F952" i="10"/>
  <c r="G952" i="10"/>
  <c r="H952" i="10"/>
  <c r="I952" i="10"/>
  <c r="J952" i="10"/>
  <c r="K952" i="10"/>
  <c r="L952" i="10"/>
  <c r="M952" i="10"/>
  <c r="N952" i="10"/>
  <c r="O952" i="10"/>
  <c r="P952" i="10"/>
  <c r="Q952" i="10"/>
  <c r="R952" i="10"/>
  <c r="A953" i="10"/>
  <c r="B953" i="10"/>
  <c r="C953" i="10"/>
  <c r="D953" i="10"/>
  <c r="E953" i="10"/>
  <c r="F953" i="10"/>
  <c r="G953" i="10"/>
  <c r="H953" i="10"/>
  <c r="I953" i="10"/>
  <c r="J953" i="10"/>
  <c r="K953" i="10"/>
  <c r="L953" i="10"/>
  <c r="M953" i="10"/>
  <c r="N953" i="10"/>
  <c r="O953" i="10"/>
  <c r="P953" i="10"/>
  <c r="Q953" i="10"/>
  <c r="R953" i="10"/>
  <c r="A954" i="10"/>
  <c r="B954" i="10"/>
  <c r="C954" i="10"/>
  <c r="D954" i="10"/>
  <c r="E954" i="10"/>
  <c r="F954" i="10"/>
  <c r="G954" i="10"/>
  <c r="H954" i="10"/>
  <c r="I954" i="10"/>
  <c r="J954" i="10"/>
  <c r="K954" i="10"/>
  <c r="L954" i="10"/>
  <c r="M954" i="10"/>
  <c r="N954" i="10"/>
  <c r="O954" i="10"/>
  <c r="P954" i="10"/>
  <c r="Q954" i="10"/>
  <c r="R954" i="10"/>
  <c r="A955" i="10"/>
  <c r="B955" i="10"/>
  <c r="C955" i="10"/>
  <c r="D955" i="10"/>
  <c r="E955" i="10"/>
  <c r="F955" i="10"/>
  <c r="G955" i="10"/>
  <c r="H955" i="10"/>
  <c r="I955" i="10"/>
  <c r="J955" i="10"/>
  <c r="K955" i="10"/>
  <c r="L955" i="10"/>
  <c r="M955" i="10"/>
  <c r="N955" i="10"/>
  <c r="O955" i="10"/>
  <c r="P955" i="10"/>
  <c r="Q955" i="10"/>
  <c r="R955" i="10"/>
  <c r="A956" i="10"/>
  <c r="B956" i="10"/>
  <c r="C956" i="10"/>
  <c r="D956" i="10"/>
  <c r="E956" i="10"/>
  <c r="F956" i="10"/>
  <c r="G956" i="10"/>
  <c r="H956" i="10"/>
  <c r="I956" i="10"/>
  <c r="J956" i="10"/>
  <c r="K956" i="10"/>
  <c r="L956" i="10"/>
  <c r="M956" i="10"/>
  <c r="N956" i="10"/>
  <c r="O956" i="10"/>
  <c r="P956" i="10"/>
  <c r="Q956" i="10"/>
  <c r="R956" i="10"/>
  <c r="A957" i="10"/>
  <c r="B957" i="10"/>
  <c r="C957" i="10"/>
  <c r="D957" i="10"/>
  <c r="E957" i="10"/>
  <c r="F957" i="10"/>
  <c r="G957" i="10"/>
  <c r="H957" i="10"/>
  <c r="I957" i="10"/>
  <c r="J957" i="10"/>
  <c r="K957" i="10"/>
  <c r="L957" i="10"/>
  <c r="M957" i="10"/>
  <c r="N957" i="10"/>
  <c r="O957" i="10"/>
  <c r="P957" i="10"/>
  <c r="Q957" i="10"/>
  <c r="R957" i="10"/>
  <c r="A958" i="10"/>
  <c r="B958" i="10"/>
  <c r="C958" i="10"/>
  <c r="D958" i="10"/>
  <c r="E958" i="10"/>
  <c r="F958" i="10"/>
  <c r="G958" i="10"/>
  <c r="H958" i="10"/>
  <c r="I958" i="10"/>
  <c r="J958" i="10"/>
  <c r="K958" i="10"/>
  <c r="L958" i="10"/>
  <c r="M958" i="10"/>
  <c r="N958" i="10"/>
  <c r="O958" i="10"/>
  <c r="P958" i="10"/>
  <c r="Q958" i="10"/>
  <c r="R958" i="10"/>
  <c r="A959" i="10"/>
  <c r="B959" i="10"/>
  <c r="C959" i="10"/>
  <c r="D959" i="10"/>
  <c r="E959" i="10"/>
  <c r="F959" i="10"/>
  <c r="G959" i="10"/>
  <c r="H959" i="10"/>
  <c r="I959" i="10"/>
  <c r="J959" i="10"/>
  <c r="K959" i="10"/>
  <c r="L959" i="10"/>
  <c r="M959" i="10"/>
  <c r="N959" i="10"/>
  <c r="O959" i="10"/>
  <c r="P959" i="10"/>
  <c r="Q959" i="10"/>
  <c r="R959" i="10"/>
  <c r="A960" i="10"/>
  <c r="B960" i="10"/>
  <c r="C960" i="10"/>
  <c r="D960" i="10"/>
  <c r="E960" i="10"/>
  <c r="F960" i="10"/>
  <c r="G960" i="10"/>
  <c r="H960" i="10"/>
  <c r="I960" i="10"/>
  <c r="J960" i="10"/>
  <c r="K960" i="10"/>
  <c r="L960" i="10"/>
  <c r="M960" i="10"/>
  <c r="N960" i="10"/>
  <c r="O960" i="10"/>
  <c r="P960" i="10"/>
  <c r="Q960" i="10"/>
  <c r="R960" i="10"/>
  <c r="A961" i="10"/>
  <c r="B961" i="10"/>
  <c r="C961" i="10"/>
  <c r="D961" i="10"/>
  <c r="E961" i="10"/>
  <c r="F961" i="10"/>
  <c r="G961" i="10"/>
  <c r="H961" i="10"/>
  <c r="I961" i="10"/>
  <c r="J961" i="10"/>
  <c r="K961" i="10"/>
  <c r="L961" i="10"/>
  <c r="M961" i="10"/>
  <c r="N961" i="10"/>
  <c r="O961" i="10"/>
  <c r="P961" i="10"/>
  <c r="Q961" i="10"/>
  <c r="R961" i="10"/>
  <c r="A962" i="10"/>
  <c r="B962" i="10"/>
  <c r="C962" i="10"/>
  <c r="D962" i="10"/>
  <c r="E962" i="10"/>
  <c r="F962" i="10"/>
  <c r="G962" i="10"/>
  <c r="H962" i="10"/>
  <c r="I962" i="10"/>
  <c r="J962" i="10"/>
  <c r="K962" i="10"/>
  <c r="L962" i="10"/>
  <c r="M962" i="10"/>
  <c r="N962" i="10"/>
  <c r="O962" i="10"/>
  <c r="P962" i="10"/>
  <c r="Q962" i="10"/>
  <c r="R962" i="10"/>
  <c r="A963" i="10"/>
  <c r="B963" i="10"/>
  <c r="C963" i="10"/>
  <c r="D963" i="10"/>
  <c r="E963" i="10"/>
  <c r="F963" i="10"/>
  <c r="G963" i="10"/>
  <c r="H963" i="10"/>
  <c r="I963" i="10"/>
  <c r="J963" i="10"/>
  <c r="K963" i="10"/>
  <c r="L963" i="10"/>
  <c r="M963" i="10"/>
  <c r="N963" i="10"/>
  <c r="O963" i="10"/>
  <c r="P963" i="10"/>
  <c r="Q963" i="10"/>
  <c r="R963" i="10"/>
  <c r="A964" i="10"/>
  <c r="B964" i="10"/>
  <c r="C964" i="10"/>
  <c r="D964" i="10"/>
  <c r="E964" i="10"/>
  <c r="F964" i="10"/>
  <c r="G964" i="10"/>
  <c r="H964" i="10"/>
  <c r="I964" i="10"/>
  <c r="J964" i="10"/>
  <c r="K964" i="10"/>
  <c r="L964" i="10"/>
  <c r="M964" i="10"/>
  <c r="N964" i="10"/>
  <c r="O964" i="10"/>
  <c r="P964" i="10"/>
  <c r="Q964" i="10"/>
  <c r="R964" i="10"/>
  <c r="A965" i="10"/>
  <c r="B965" i="10"/>
  <c r="C965" i="10"/>
  <c r="D965" i="10"/>
  <c r="E965" i="10"/>
  <c r="F965" i="10"/>
  <c r="G965" i="10"/>
  <c r="H965" i="10"/>
  <c r="I965" i="10"/>
  <c r="J965" i="10"/>
  <c r="K965" i="10"/>
  <c r="L965" i="10"/>
  <c r="M965" i="10"/>
  <c r="N965" i="10"/>
  <c r="O965" i="10"/>
  <c r="P965" i="10"/>
  <c r="Q965" i="10"/>
  <c r="R965" i="10"/>
  <c r="A966" i="10"/>
  <c r="B966" i="10"/>
  <c r="C966" i="10"/>
  <c r="D966" i="10"/>
  <c r="E966" i="10"/>
  <c r="F966" i="10"/>
  <c r="G966" i="10"/>
  <c r="H966" i="10"/>
  <c r="I966" i="10"/>
  <c r="J966" i="10"/>
  <c r="K966" i="10"/>
  <c r="L966" i="10"/>
  <c r="M966" i="10"/>
  <c r="N966" i="10"/>
  <c r="O966" i="10"/>
  <c r="P966" i="10"/>
  <c r="Q966" i="10"/>
  <c r="R966" i="10"/>
  <c r="A967" i="10"/>
  <c r="B967" i="10"/>
  <c r="C967" i="10"/>
  <c r="D967" i="10"/>
  <c r="E967" i="10"/>
  <c r="F967" i="10"/>
  <c r="G967" i="10"/>
  <c r="H967" i="10"/>
  <c r="I967" i="10"/>
  <c r="J967" i="10"/>
  <c r="K967" i="10"/>
  <c r="L967" i="10"/>
  <c r="M967" i="10"/>
  <c r="N967" i="10"/>
  <c r="O967" i="10"/>
  <c r="P967" i="10"/>
  <c r="Q967" i="10"/>
  <c r="R967" i="10"/>
  <c r="A968" i="10"/>
  <c r="B968" i="10"/>
  <c r="C968" i="10"/>
  <c r="D968" i="10"/>
  <c r="E968" i="10"/>
  <c r="F968" i="10"/>
  <c r="G968" i="10"/>
  <c r="H968" i="10"/>
  <c r="I968" i="10"/>
  <c r="J968" i="10"/>
  <c r="K968" i="10"/>
  <c r="L968" i="10"/>
  <c r="M968" i="10"/>
  <c r="N968" i="10"/>
  <c r="O968" i="10"/>
  <c r="P968" i="10"/>
  <c r="Q968" i="10"/>
  <c r="R968" i="10"/>
  <c r="A969" i="10"/>
  <c r="B969" i="10"/>
  <c r="C969" i="10"/>
  <c r="D969" i="10"/>
  <c r="E969" i="10"/>
  <c r="F969" i="10"/>
  <c r="G969" i="10"/>
  <c r="H969" i="10"/>
  <c r="I969" i="10"/>
  <c r="J969" i="10"/>
  <c r="K969" i="10"/>
  <c r="L969" i="10"/>
  <c r="M969" i="10"/>
  <c r="N969" i="10"/>
  <c r="O969" i="10"/>
  <c r="P969" i="10"/>
  <c r="Q969" i="10"/>
  <c r="R969" i="10"/>
  <c r="A970" i="10"/>
  <c r="B970" i="10"/>
  <c r="C970" i="10"/>
  <c r="D970" i="10"/>
  <c r="E970" i="10"/>
  <c r="F970" i="10"/>
  <c r="G970" i="10"/>
  <c r="H970" i="10"/>
  <c r="I970" i="10"/>
  <c r="J970" i="10"/>
  <c r="K970" i="10"/>
  <c r="L970" i="10"/>
  <c r="M970" i="10"/>
  <c r="N970" i="10"/>
  <c r="O970" i="10"/>
  <c r="P970" i="10"/>
  <c r="Q970" i="10"/>
  <c r="R970" i="10"/>
  <c r="A971" i="10"/>
  <c r="B971" i="10"/>
  <c r="C971" i="10"/>
  <c r="D971" i="10"/>
  <c r="E971" i="10"/>
  <c r="F971" i="10"/>
  <c r="G971" i="10"/>
  <c r="H971" i="10"/>
  <c r="I971" i="10"/>
  <c r="J971" i="10"/>
  <c r="K971" i="10"/>
  <c r="L971" i="10"/>
  <c r="M971" i="10"/>
  <c r="N971" i="10"/>
  <c r="O971" i="10"/>
  <c r="P971" i="10"/>
  <c r="Q971" i="10"/>
  <c r="R971" i="10"/>
  <c r="A972" i="10"/>
  <c r="B972" i="10"/>
  <c r="C972" i="10"/>
  <c r="D972" i="10"/>
  <c r="E972" i="10"/>
  <c r="F972" i="10"/>
  <c r="G972" i="10"/>
  <c r="H972" i="10"/>
  <c r="I972" i="10"/>
  <c r="J972" i="10"/>
  <c r="K972" i="10"/>
  <c r="L972" i="10"/>
  <c r="M972" i="10"/>
  <c r="N972" i="10"/>
  <c r="O972" i="10"/>
  <c r="P972" i="10"/>
  <c r="Q972" i="10"/>
  <c r="R972" i="10"/>
  <c r="A973" i="10"/>
  <c r="B973" i="10"/>
  <c r="C973" i="10"/>
  <c r="D973" i="10"/>
  <c r="E973" i="10"/>
  <c r="F973" i="10"/>
  <c r="G973" i="10"/>
  <c r="H973" i="10"/>
  <c r="I973" i="10"/>
  <c r="J973" i="10"/>
  <c r="K973" i="10"/>
  <c r="L973" i="10"/>
  <c r="M973" i="10"/>
  <c r="N973" i="10"/>
  <c r="O973" i="10"/>
  <c r="P973" i="10"/>
  <c r="Q973" i="10"/>
  <c r="R973" i="10"/>
  <c r="A974" i="10"/>
  <c r="B974" i="10"/>
  <c r="C974" i="10"/>
  <c r="D974" i="10"/>
  <c r="E974" i="10"/>
  <c r="F974" i="10"/>
  <c r="G974" i="10"/>
  <c r="H974" i="10"/>
  <c r="I974" i="10"/>
  <c r="J974" i="10"/>
  <c r="K974" i="10"/>
  <c r="L974" i="10"/>
  <c r="M974" i="10"/>
  <c r="N974" i="10"/>
  <c r="O974" i="10"/>
  <c r="P974" i="10"/>
  <c r="Q974" i="10"/>
  <c r="R974" i="10"/>
  <c r="A975" i="10"/>
  <c r="B975" i="10"/>
  <c r="C975" i="10"/>
  <c r="D975" i="10"/>
  <c r="E975" i="10"/>
  <c r="F975" i="10"/>
  <c r="G975" i="10"/>
  <c r="H975" i="10"/>
  <c r="I975" i="10"/>
  <c r="J975" i="10"/>
  <c r="K975" i="10"/>
  <c r="L975" i="10"/>
  <c r="M975" i="10"/>
  <c r="N975" i="10"/>
  <c r="O975" i="10"/>
  <c r="P975" i="10"/>
  <c r="Q975" i="10"/>
  <c r="R975" i="10"/>
  <c r="A976" i="10"/>
  <c r="B976" i="10"/>
  <c r="C976" i="10"/>
  <c r="D976" i="10"/>
  <c r="E976" i="10"/>
  <c r="F976" i="10"/>
  <c r="G976" i="10"/>
  <c r="H976" i="10"/>
  <c r="I976" i="10"/>
  <c r="J976" i="10"/>
  <c r="K976" i="10"/>
  <c r="L976" i="10"/>
  <c r="M976" i="10"/>
  <c r="N976" i="10"/>
  <c r="O976" i="10"/>
  <c r="P976" i="10"/>
  <c r="Q976" i="10"/>
  <c r="R976" i="10"/>
  <c r="A977" i="10"/>
  <c r="B977" i="10"/>
  <c r="C977" i="10"/>
  <c r="D977" i="10"/>
  <c r="E977" i="10"/>
  <c r="F977" i="10"/>
  <c r="G977" i="10"/>
  <c r="H977" i="10"/>
  <c r="I977" i="10"/>
  <c r="J977" i="10"/>
  <c r="K977" i="10"/>
  <c r="L977" i="10"/>
  <c r="M977" i="10"/>
  <c r="N977" i="10"/>
  <c r="O977" i="10"/>
  <c r="P977" i="10"/>
  <c r="Q977" i="10"/>
  <c r="R977" i="10"/>
  <c r="A978" i="10"/>
  <c r="B978" i="10"/>
  <c r="C978" i="10"/>
  <c r="D978" i="10"/>
  <c r="E978" i="10"/>
  <c r="F978" i="10"/>
  <c r="G978" i="10"/>
  <c r="H978" i="10"/>
  <c r="I978" i="10"/>
  <c r="J978" i="10"/>
  <c r="K978" i="10"/>
  <c r="L978" i="10"/>
  <c r="M978" i="10"/>
  <c r="N978" i="10"/>
  <c r="O978" i="10"/>
  <c r="P978" i="10"/>
  <c r="Q978" i="10"/>
  <c r="R978" i="10"/>
  <c r="A979" i="10"/>
  <c r="B979" i="10"/>
  <c r="C979" i="10"/>
  <c r="D979" i="10"/>
  <c r="E979" i="10"/>
  <c r="F979" i="10"/>
  <c r="G979" i="10"/>
  <c r="H979" i="10"/>
  <c r="I979" i="10"/>
  <c r="J979" i="10"/>
  <c r="K979" i="10"/>
  <c r="L979" i="10"/>
  <c r="M979" i="10"/>
  <c r="N979" i="10"/>
  <c r="O979" i="10"/>
  <c r="P979" i="10"/>
  <c r="Q979" i="10"/>
  <c r="R979" i="10"/>
  <c r="A980" i="10"/>
  <c r="B980" i="10"/>
  <c r="C980" i="10"/>
  <c r="D980" i="10"/>
  <c r="E980" i="10"/>
  <c r="F980" i="10"/>
  <c r="G980" i="10"/>
  <c r="H980" i="10"/>
  <c r="I980" i="10"/>
  <c r="J980" i="10"/>
  <c r="K980" i="10"/>
  <c r="L980" i="10"/>
  <c r="M980" i="10"/>
  <c r="N980" i="10"/>
  <c r="O980" i="10"/>
  <c r="P980" i="10"/>
  <c r="Q980" i="10"/>
  <c r="R980" i="10"/>
  <c r="A981" i="10"/>
  <c r="B981" i="10"/>
  <c r="C981" i="10"/>
  <c r="D981" i="10"/>
  <c r="E981" i="10"/>
  <c r="F981" i="10"/>
  <c r="G981" i="10"/>
  <c r="H981" i="10"/>
  <c r="I981" i="10"/>
  <c r="J981" i="10"/>
  <c r="K981" i="10"/>
  <c r="L981" i="10"/>
  <c r="M981" i="10"/>
  <c r="N981" i="10"/>
  <c r="O981" i="10"/>
  <c r="P981" i="10"/>
  <c r="Q981" i="10"/>
  <c r="R981" i="10"/>
  <c r="A982" i="10"/>
  <c r="B982" i="10"/>
  <c r="C982" i="10"/>
  <c r="D982" i="10"/>
  <c r="E982" i="10"/>
  <c r="F982" i="10"/>
  <c r="G982" i="10"/>
  <c r="H982" i="10"/>
  <c r="I982" i="10"/>
  <c r="J982" i="10"/>
  <c r="K982" i="10"/>
  <c r="L982" i="10"/>
  <c r="M982" i="10"/>
  <c r="N982" i="10"/>
  <c r="O982" i="10"/>
  <c r="P982" i="10"/>
  <c r="Q982" i="10"/>
  <c r="R982" i="10"/>
  <c r="A983" i="10"/>
  <c r="B983" i="10"/>
  <c r="C983" i="10"/>
  <c r="D983" i="10"/>
  <c r="E983" i="10"/>
  <c r="F983" i="10"/>
  <c r="G983" i="10"/>
  <c r="H983" i="10"/>
  <c r="I983" i="10"/>
  <c r="J983" i="10"/>
  <c r="K983" i="10"/>
  <c r="L983" i="10"/>
  <c r="M983" i="10"/>
  <c r="N983" i="10"/>
  <c r="O983" i="10"/>
  <c r="P983" i="10"/>
  <c r="Q983" i="10"/>
  <c r="R983" i="10"/>
  <c r="A984" i="10"/>
  <c r="B984" i="10"/>
  <c r="C984" i="10"/>
  <c r="D984" i="10"/>
  <c r="E984" i="10"/>
  <c r="F984" i="10"/>
  <c r="G984" i="10"/>
  <c r="H984" i="10"/>
  <c r="I984" i="10"/>
  <c r="J984" i="10"/>
  <c r="K984" i="10"/>
  <c r="L984" i="10"/>
  <c r="M984" i="10"/>
  <c r="N984" i="10"/>
  <c r="O984" i="10"/>
  <c r="P984" i="10"/>
  <c r="Q984" i="10"/>
  <c r="R984" i="10"/>
  <c r="A985" i="10"/>
  <c r="B985" i="10"/>
  <c r="C985" i="10"/>
  <c r="D985" i="10"/>
  <c r="E985" i="10"/>
  <c r="F985" i="10"/>
  <c r="G985" i="10"/>
  <c r="H985" i="10"/>
  <c r="I985" i="10"/>
  <c r="J985" i="10"/>
  <c r="K985" i="10"/>
  <c r="L985" i="10"/>
  <c r="M985" i="10"/>
  <c r="N985" i="10"/>
  <c r="O985" i="10"/>
  <c r="P985" i="10"/>
  <c r="Q985" i="10"/>
  <c r="R985" i="10"/>
  <c r="A986" i="10"/>
  <c r="B986" i="10"/>
  <c r="C986" i="10"/>
  <c r="D986" i="10"/>
  <c r="E986" i="10"/>
  <c r="F986" i="10"/>
  <c r="G986" i="10"/>
  <c r="H986" i="10"/>
  <c r="I986" i="10"/>
  <c r="J986" i="10"/>
  <c r="K986" i="10"/>
  <c r="L986" i="10"/>
  <c r="M986" i="10"/>
  <c r="N986" i="10"/>
  <c r="O986" i="10"/>
  <c r="P986" i="10"/>
  <c r="Q986" i="10"/>
  <c r="R986" i="10"/>
  <c r="A987" i="10"/>
  <c r="B987" i="10"/>
  <c r="C987" i="10"/>
  <c r="D987" i="10"/>
  <c r="E987" i="10"/>
  <c r="F987" i="10"/>
  <c r="G987" i="10"/>
  <c r="H987" i="10"/>
  <c r="I987" i="10"/>
  <c r="J987" i="10"/>
  <c r="K987" i="10"/>
  <c r="L987" i="10"/>
  <c r="M987" i="10"/>
  <c r="N987" i="10"/>
  <c r="O987" i="10"/>
  <c r="P987" i="10"/>
  <c r="Q987" i="10"/>
  <c r="R987" i="10"/>
  <c r="A988" i="10"/>
  <c r="B988" i="10"/>
  <c r="C988" i="10"/>
  <c r="D988" i="10"/>
  <c r="E988" i="10"/>
  <c r="F988" i="10"/>
  <c r="G988" i="10"/>
  <c r="H988" i="10"/>
  <c r="I988" i="10"/>
  <c r="J988" i="10"/>
  <c r="K988" i="10"/>
  <c r="L988" i="10"/>
  <c r="M988" i="10"/>
  <c r="N988" i="10"/>
  <c r="O988" i="10"/>
  <c r="P988" i="10"/>
  <c r="Q988" i="10"/>
  <c r="R988" i="10"/>
  <c r="A989" i="10"/>
  <c r="B989" i="10"/>
  <c r="C989" i="10"/>
  <c r="D989" i="10"/>
  <c r="E989" i="10"/>
  <c r="F989" i="10"/>
  <c r="G989" i="10"/>
  <c r="H989" i="10"/>
  <c r="I989" i="10"/>
  <c r="J989" i="10"/>
  <c r="K989" i="10"/>
  <c r="L989" i="10"/>
  <c r="M989" i="10"/>
  <c r="N989" i="10"/>
  <c r="O989" i="10"/>
  <c r="P989" i="10"/>
  <c r="Q989" i="10"/>
  <c r="R989" i="10"/>
  <c r="A990" i="10"/>
  <c r="B990" i="10"/>
  <c r="C990" i="10"/>
  <c r="D990" i="10"/>
  <c r="E990" i="10"/>
  <c r="F990" i="10"/>
  <c r="G990" i="10"/>
  <c r="H990" i="10"/>
  <c r="I990" i="10"/>
  <c r="J990" i="10"/>
  <c r="K990" i="10"/>
  <c r="L990" i="10"/>
  <c r="M990" i="10"/>
  <c r="N990" i="10"/>
  <c r="O990" i="10"/>
  <c r="P990" i="10"/>
  <c r="Q990" i="10"/>
  <c r="R990" i="10"/>
  <c r="A991" i="10"/>
  <c r="B991" i="10"/>
  <c r="C991" i="10"/>
  <c r="D991" i="10"/>
  <c r="E991" i="10"/>
  <c r="F991" i="10"/>
  <c r="G991" i="10"/>
  <c r="H991" i="10"/>
  <c r="I991" i="10"/>
  <c r="J991" i="10"/>
  <c r="K991" i="10"/>
  <c r="L991" i="10"/>
  <c r="M991" i="10"/>
  <c r="N991" i="10"/>
  <c r="O991" i="10"/>
  <c r="P991" i="10"/>
  <c r="Q991" i="10"/>
  <c r="R991" i="10"/>
  <c r="A992" i="10"/>
  <c r="B992" i="10"/>
  <c r="C992" i="10"/>
  <c r="D992" i="10"/>
  <c r="E992" i="10"/>
  <c r="F992" i="10"/>
  <c r="G992" i="10"/>
  <c r="H992" i="10"/>
  <c r="I992" i="10"/>
  <c r="J992" i="10"/>
  <c r="K992" i="10"/>
  <c r="L992" i="10"/>
  <c r="M992" i="10"/>
  <c r="N992" i="10"/>
  <c r="O992" i="10"/>
  <c r="P992" i="10"/>
  <c r="Q992" i="10"/>
  <c r="R992" i="10"/>
  <c r="A993" i="10"/>
  <c r="B993" i="10"/>
  <c r="C993" i="10"/>
  <c r="D993" i="10"/>
  <c r="E993" i="10"/>
  <c r="F993" i="10"/>
  <c r="G993" i="10"/>
  <c r="H993" i="10"/>
  <c r="I993" i="10"/>
  <c r="J993" i="10"/>
  <c r="K993" i="10"/>
  <c r="L993" i="10"/>
  <c r="M993" i="10"/>
  <c r="N993" i="10"/>
  <c r="O993" i="10"/>
  <c r="P993" i="10"/>
  <c r="Q993" i="10"/>
  <c r="R993" i="10"/>
  <c r="A994" i="10"/>
  <c r="B994" i="10"/>
  <c r="C994" i="10"/>
  <c r="D994" i="10"/>
  <c r="E994" i="10"/>
  <c r="F994" i="10"/>
  <c r="G994" i="10"/>
  <c r="H994" i="10"/>
  <c r="I994" i="10"/>
  <c r="J994" i="10"/>
  <c r="K994" i="10"/>
  <c r="L994" i="10"/>
  <c r="M994" i="10"/>
  <c r="N994" i="10"/>
  <c r="O994" i="10"/>
  <c r="P994" i="10"/>
  <c r="Q994" i="10"/>
  <c r="R994" i="10"/>
  <c r="A995" i="10"/>
  <c r="B995" i="10"/>
  <c r="C995" i="10"/>
  <c r="D995" i="10"/>
  <c r="E995" i="10"/>
  <c r="F995" i="10"/>
  <c r="G995" i="10"/>
  <c r="H995" i="10"/>
  <c r="I995" i="10"/>
  <c r="J995" i="10"/>
  <c r="K995" i="10"/>
  <c r="L995" i="10"/>
  <c r="M995" i="10"/>
  <c r="N995" i="10"/>
  <c r="O995" i="10"/>
  <c r="P995" i="10"/>
  <c r="Q995" i="10"/>
  <c r="R995" i="10"/>
  <c r="A996" i="10"/>
  <c r="B996" i="10"/>
  <c r="C996" i="10"/>
  <c r="D996" i="10"/>
  <c r="E996" i="10"/>
  <c r="F996" i="10"/>
  <c r="G996" i="10"/>
  <c r="H996" i="10"/>
  <c r="I996" i="10"/>
  <c r="J996" i="10"/>
  <c r="K996" i="10"/>
  <c r="L996" i="10"/>
  <c r="M996" i="10"/>
  <c r="N996" i="10"/>
  <c r="O996" i="10"/>
  <c r="P996" i="10"/>
  <c r="Q996" i="10"/>
  <c r="R996" i="10"/>
  <c r="A997" i="10"/>
  <c r="B997" i="10"/>
  <c r="C997" i="10"/>
  <c r="D997" i="10"/>
  <c r="E997" i="10"/>
  <c r="F997" i="10"/>
  <c r="G997" i="10"/>
  <c r="H997" i="10"/>
  <c r="I997" i="10"/>
  <c r="J997" i="10"/>
  <c r="K997" i="10"/>
  <c r="L997" i="10"/>
  <c r="M997" i="10"/>
  <c r="N997" i="10"/>
  <c r="O997" i="10"/>
  <c r="P997" i="10"/>
  <c r="Q997" i="10"/>
  <c r="R997" i="10"/>
  <c r="A998" i="10"/>
  <c r="B998" i="10"/>
  <c r="C998" i="10"/>
  <c r="D998" i="10"/>
  <c r="E998" i="10"/>
  <c r="F998" i="10"/>
  <c r="G998" i="10"/>
  <c r="H998" i="10"/>
  <c r="I998" i="10"/>
  <c r="J998" i="10"/>
  <c r="K998" i="10"/>
  <c r="L998" i="10"/>
  <c r="M998" i="10"/>
  <c r="N998" i="10"/>
  <c r="O998" i="10"/>
  <c r="P998" i="10"/>
  <c r="Q998" i="10"/>
  <c r="R998" i="10"/>
  <c r="A999" i="10"/>
  <c r="B999" i="10"/>
  <c r="C999" i="10"/>
  <c r="D999" i="10"/>
  <c r="E999" i="10"/>
  <c r="F999" i="10"/>
  <c r="G999" i="10"/>
  <c r="H999" i="10"/>
  <c r="I999" i="10"/>
  <c r="J999" i="10"/>
  <c r="K999" i="10"/>
  <c r="L999" i="10"/>
  <c r="M999" i="10"/>
  <c r="N999" i="10"/>
  <c r="O999" i="10"/>
  <c r="P999" i="10"/>
  <c r="Q999" i="10"/>
  <c r="R999" i="10"/>
  <c r="A1000" i="10"/>
  <c r="B1000" i="10"/>
  <c r="C1000" i="10"/>
  <c r="D1000" i="10"/>
  <c r="E1000" i="10"/>
  <c r="F1000" i="10"/>
  <c r="G1000" i="10"/>
  <c r="H1000" i="10"/>
  <c r="I1000" i="10"/>
  <c r="J1000" i="10"/>
  <c r="K1000" i="10"/>
  <c r="L1000" i="10"/>
  <c r="M1000" i="10"/>
  <c r="N1000" i="10"/>
  <c r="O1000" i="10"/>
  <c r="P1000" i="10"/>
  <c r="Q1000" i="10"/>
  <c r="R1000" i="10"/>
  <c r="A1001" i="10"/>
  <c r="B1001" i="10"/>
  <c r="C1001" i="10"/>
  <c r="D1001" i="10"/>
  <c r="E1001" i="10"/>
  <c r="F1001" i="10"/>
  <c r="G1001" i="10"/>
  <c r="H1001" i="10"/>
  <c r="I1001" i="10"/>
  <c r="J1001" i="10"/>
  <c r="K1001" i="10"/>
  <c r="L1001" i="10"/>
  <c r="M1001" i="10"/>
  <c r="N1001" i="10"/>
  <c r="O1001" i="10"/>
  <c r="P1001" i="10"/>
  <c r="Q1001" i="10"/>
  <c r="R1001" i="10"/>
  <c r="A1002" i="10"/>
  <c r="B1002" i="10"/>
  <c r="C1002" i="10"/>
  <c r="D1002" i="10"/>
  <c r="E1002" i="10"/>
  <c r="F1002" i="10"/>
  <c r="G1002" i="10"/>
  <c r="H1002" i="10"/>
  <c r="I1002" i="10"/>
  <c r="J1002" i="10"/>
  <c r="K1002" i="10"/>
  <c r="L1002" i="10"/>
  <c r="M1002" i="10"/>
  <c r="N1002" i="10"/>
  <c r="O1002" i="10"/>
  <c r="P1002" i="10"/>
  <c r="Q1002" i="10"/>
  <c r="R1002" i="10"/>
  <c r="A1003" i="10"/>
  <c r="B1003" i="10"/>
  <c r="C1003" i="10"/>
  <c r="D1003" i="10"/>
  <c r="E1003" i="10"/>
  <c r="F1003" i="10"/>
  <c r="G1003" i="10"/>
  <c r="H1003" i="10"/>
  <c r="I1003" i="10"/>
  <c r="J1003" i="10"/>
  <c r="K1003" i="10"/>
  <c r="L1003" i="10"/>
  <c r="M1003" i="10"/>
  <c r="N1003" i="10"/>
  <c r="O1003" i="10"/>
  <c r="P1003" i="10"/>
  <c r="Q1003" i="10"/>
  <c r="R1003" i="10"/>
  <c r="A1004" i="10"/>
  <c r="B1004" i="10"/>
  <c r="C1004" i="10"/>
  <c r="D1004" i="10"/>
  <c r="E1004" i="10"/>
  <c r="F1004" i="10"/>
  <c r="G1004" i="10"/>
  <c r="H1004" i="10"/>
  <c r="I1004" i="10"/>
  <c r="J1004" i="10"/>
  <c r="K1004" i="10"/>
  <c r="L1004" i="10"/>
  <c r="M1004" i="10"/>
  <c r="N1004" i="10"/>
  <c r="O1004" i="10"/>
  <c r="P1004" i="10"/>
  <c r="Q1004" i="10"/>
  <c r="R1004" i="10"/>
  <c r="A1005" i="10"/>
  <c r="B1005" i="10"/>
  <c r="C1005" i="10"/>
  <c r="D1005" i="10"/>
  <c r="E1005" i="10"/>
  <c r="F1005" i="10"/>
  <c r="G1005" i="10"/>
  <c r="H1005" i="10"/>
  <c r="I1005" i="10"/>
  <c r="J1005" i="10"/>
  <c r="K1005" i="10"/>
  <c r="L1005" i="10"/>
  <c r="M1005" i="10"/>
  <c r="N1005" i="10"/>
  <c r="O1005" i="10"/>
  <c r="P1005" i="10"/>
  <c r="Q1005" i="10"/>
  <c r="R1005" i="10"/>
  <c r="A1006" i="10"/>
  <c r="B1006" i="10"/>
  <c r="C1006" i="10"/>
  <c r="D1006" i="10"/>
  <c r="E1006" i="10"/>
  <c r="F1006" i="10"/>
  <c r="G1006" i="10"/>
  <c r="H1006" i="10"/>
  <c r="I1006" i="10"/>
  <c r="J1006" i="10"/>
  <c r="K1006" i="10"/>
  <c r="L1006" i="10"/>
  <c r="M1006" i="10"/>
  <c r="N1006" i="10"/>
  <c r="O1006" i="10"/>
  <c r="P1006" i="10"/>
  <c r="Q1006" i="10"/>
  <c r="R1006" i="10"/>
  <c r="A1007" i="10"/>
  <c r="B1007" i="10"/>
  <c r="C1007" i="10"/>
  <c r="D1007" i="10"/>
  <c r="E1007" i="10"/>
  <c r="F1007" i="10"/>
  <c r="G1007" i="10"/>
  <c r="H1007" i="10"/>
  <c r="I1007" i="10"/>
  <c r="J1007" i="10"/>
  <c r="K1007" i="10"/>
  <c r="L1007" i="10"/>
  <c r="M1007" i="10"/>
  <c r="N1007" i="10"/>
  <c r="O1007" i="10"/>
  <c r="P1007" i="10"/>
  <c r="Q1007" i="10"/>
  <c r="R1007" i="10"/>
  <c r="A1008" i="10"/>
  <c r="B1008" i="10"/>
  <c r="C1008" i="10"/>
  <c r="D1008" i="10"/>
  <c r="E1008" i="10"/>
  <c r="F1008" i="10"/>
  <c r="G1008" i="10"/>
  <c r="H1008" i="10"/>
  <c r="I1008" i="10"/>
  <c r="J1008" i="10"/>
  <c r="K1008" i="10"/>
  <c r="L1008" i="10"/>
  <c r="M1008" i="10"/>
  <c r="N1008" i="10"/>
  <c r="O1008" i="10"/>
  <c r="P1008" i="10"/>
  <c r="Q1008" i="10"/>
  <c r="R1008" i="10"/>
  <c r="A1009" i="10"/>
  <c r="B1009" i="10"/>
  <c r="C1009" i="10"/>
  <c r="D1009" i="10"/>
  <c r="E1009" i="10"/>
  <c r="F1009" i="10"/>
  <c r="G1009" i="10"/>
  <c r="H1009" i="10"/>
  <c r="I1009" i="10"/>
  <c r="J1009" i="10"/>
  <c r="K1009" i="10"/>
  <c r="L1009" i="10"/>
  <c r="M1009" i="10"/>
  <c r="N1009" i="10"/>
  <c r="O1009" i="10"/>
  <c r="P1009" i="10"/>
  <c r="Q1009" i="10"/>
  <c r="R1009" i="10"/>
  <c r="A1010" i="10"/>
  <c r="B1010" i="10"/>
  <c r="C1010" i="10"/>
  <c r="D1010" i="10"/>
  <c r="E1010" i="10"/>
  <c r="F1010" i="10"/>
  <c r="G1010" i="10"/>
  <c r="H1010" i="10"/>
  <c r="I1010" i="10"/>
  <c r="J1010" i="10"/>
  <c r="K1010" i="10"/>
  <c r="L1010" i="10"/>
  <c r="M1010" i="10"/>
  <c r="N1010" i="10"/>
  <c r="O1010" i="10"/>
  <c r="P1010" i="10"/>
  <c r="Q1010" i="10"/>
  <c r="R1010" i="10"/>
  <c r="A1011" i="10"/>
  <c r="B1011" i="10"/>
  <c r="C1011" i="10"/>
  <c r="D1011" i="10"/>
  <c r="E1011" i="10"/>
  <c r="F1011" i="10"/>
  <c r="G1011" i="10"/>
  <c r="H1011" i="10"/>
  <c r="I1011" i="10"/>
  <c r="J1011" i="10"/>
  <c r="K1011" i="10"/>
  <c r="L1011" i="10"/>
  <c r="M1011" i="10"/>
  <c r="N1011" i="10"/>
  <c r="O1011" i="10"/>
  <c r="P1011" i="10"/>
  <c r="Q1011" i="10"/>
  <c r="R1011" i="10"/>
  <c r="A1012" i="10"/>
  <c r="B1012" i="10"/>
  <c r="C1012" i="10"/>
  <c r="D1012" i="10"/>
  <c r="E1012" i="10"/>
  <c r="F1012" i="10"/>
  <c r="G1012" i="10"/>
  <c r="H1012" i="10"/>
  <c r="I1012" i="10"/>
  <c r="J1012" i="10"/>
  <c r="K1012" i="10"/>
  <c r="L1012" i="10"/>
  <c r="M1012" i="10"/>
  <c r="N1012" i="10"/>
  <c r="O1012" i="10"/>
  <c r="P1012" i="10"/>
  <c r="Q1012" i="10"/>
  <c r="R1012" i="10"/>
  <c r="A1013" i="10"/>
  <c r="B1013" i="10"/>
  <c r="C1013" i="10"/>
  <c r="D1013" i="10"/>
  <c r="E1013" i="10"/>
  <c r="F1013" i="10"/>
  <c r="G1013" i="10"/>
  <c r="H1013" i="10"/>
  <c r="I1013" i="10"/>
  <c r="J1013" i="10"/>
  <c r="K1013" i="10"/>
  <c r="L1013" i="10"/>
  <c r="M1013" i="10"/>
  <c r="N1013" i="10"/>
  <c r="O1013" i="10"/>
  <c r="P1013" i="10"/>
  <c r="Q1013" i="10"/>
  <c r="R1013" i="10"/>
  <c r="A1014" i="10"/>
  <c r="B1014" i="10"/>
  <c r="C1014" i="10"/>
  <c r="D1014" i="10"/>
  <c r="E1014" i="10"/>
  <c r="F1014" i="10"/>
  <c r="G1014" i="10"/>
  <c r="H1014" i="10"/>
  <c r="I1014" i="10"/>
  <c r="J1014" i="10"/>
  <c r="K1014" i="10"/>
  <c r="L1014" i="10"/>
  <c r="M1014" i="10"/>
  <c r="N1014" i="10"/>
  <c r="O1014" i="10"/>
  <c r="P1014" i="10"/>
  <c r="Q1014" i="10"/>
  <c r="R1014" i="10"/>
  <c r="A1015" i="10"/>
  <c r="B1015" i="10"/>
  <c r="C1015" i="10"/>
  <c r="D1015" i="10"/>
  <c r="E1015" i="10"/>
  <c r="F1015" i="10"/>
  <c r="G1015" i="10"/>
  <c r="H1015" i="10"/>
  <c r="I1015" i="10"/>
  <c r="J1015" i="10"/>
  <c r="K1015" i="10"/>
  <c r="L1015" i="10"/>
  <c r="M1015" i="10"/>
  <c r="N1015" i="10"/>
  <c r="O1015" i="10"/>
  <c r="P1015" i="10"/>
  <c r="Q1015" i="10"/>
  <c r="R1015" i="10"/>
  <c r="A1016" i="10"/>
  <c r="B1016" i="10"/>
  <c r="C1016" i="10"/>
  <c r="D1016" i="10"/>
  <c r="E1016" i="10"/>
  <c r="F1016" i="10"/>
  <c r="G1016" i="10"/>
  <c r="H1016" i="10"/>
  <c r="I1016" i="10"/>
  <c r="J1016" i="10"/>
  <c r="K1016" i="10"/>
  <c r="L1016" i="10"/>
  <c r="M1016" i="10"/>
  <c r="N1016" i="10"/>
  <c r="O1016" i="10"/>
  <c r="P1016" i="10"/>
  <c r="Q1016" i="10"/>
  <c r="R1016" i="10"/>
  <c r="A1017" i="10"/>
  <c r="B1017" i="10"/>
  <c r="C1017" i="10"/>
  <c r="D1017" i="10"/>
  <c r="E1017" i="10"/>
  <c r="F1017" i="10"/>
  <c r="G1017" i="10"/>
  <c r="H1017" i="10"/>
  <c r="I1017" i="10"/>
  <c r="J1017" i="10"/>
  <c r="K1017" i="10"/>
  <c r="L1017" i="10"/>
  <c r="M1017" i="10"/>
  <c r="N1017" i="10"/>
  <c r="O1017" i="10"/>
  <c r="P1017" i="10"/>
  <c r="Q1017" i="10"/>
  <c r="R1017" i="10"/>
  <c r="A1018" i="10"/>
  <c r="B1018" i="10"/>
  <c r="C1018" i="10"/>
  <c r="D1018" i="10"/>
  <c r="E1018" i="10"/>
  <c r="F1018" i="10"/>
  <c r="G1018" i="10"/>
  <c r="H1018" i="10"/>
  <c r="I1018" i="10"/>
  <c r="J1018" i="10"/>
  <c r="K1018" i="10"/>
  <c r="L1018" i="10"/>
  <c r="M1018" i="10"/>
  <c r="N1018" i="10"/>
  <c r="O1018" i="10"/>
  <c r="P1018" i="10"/>
  <c r="Q1018" i="10"/>
  <c r="R1018" i="10"/>
  <c r="A1019" i="10"/>
  <c r="B1019" i="10"/>
  <c r="C1019" i="10"/>
  <c r="D1019" i="10"/>
  <c r="E1019" i="10"/>
  <c r="F1019" i="10"/>
  <c r="G1019" i="10"/>
  <c r="H1019" i="10"/>
  <c r="I1019" i="10"/>
  <c r="J1019" i="10"/>
  <c r="K1019" i="10"/>
  <c r="L1019" i="10"/>
  <c r="M1019" i="10"/>
  <c r="N1019" i="10"/>
  <c r="O1019" i="10"/>
  <c r="P1019" i="10"/>
  <c r="Q1019" i="10"/>
  <c r="R1019" i="10"/>
  <c r="A1020" i="10"/>
  <c r="B1020" i="10"/>
  <c r="C1020" i="10"/>
  <c r="D1020" i="10"/>
  <c r="E1020" i="10"/>
  <c r="F1020" i="10"/>
  <c r="G1020" i="10"/>
  <c r="H1020" i="10"/>
  <c r="I1020" i="10"/>
  <c r="J1020" i="10"/>
  <c r="K1020" i="10"/>
  <c r="L1020" i="10"/>
  <c r="M1020" i="10"/>
  <c r="N1020" i="10"/>
  <c r="O1020" i="10"/>
  <c r="P1020" i="10"/>
  <c r="Q1020" i="10"/>
  <c r="R1020" i="10"/>
  <c r="A1021" i="10"/>
  <c r="B1021" i="10"/>
  <c r="C1021" i="10"/>
  <c r="D1021" i="10"/>
  <c r="E1021" i="10"/>
  <c r="F1021" i="10"/>
  <c r="G1021" i="10"/>
  <c r="H1021" i="10"/>
  <c r="I1021" i="10"/>
  <c r="J1021" i="10"/>
  <c r="K1021" i="10"/>
  <c r="L1021" i="10"/>
  <c r="M1021" i="10"/>
  <c r="N1021" i="10"/>
  <c r="O1021" i="10"/>
  <c r="P1021" i="10"/>
  <c r="Q1021" i="10"/>
  <c r="R1021" i="10"/>
  <c r="A1022" i="10"/>
  <c r="B1022" i="10"/>
  <c r="C1022" i="10"/>
  <c r="D1022" i="10"/>
  <c r="E1022" i="10"/>
  <c r="F1022" i="10"/>
  <c r="G1022" i="10"/>
  <c r="H1022" i="10"/>
  <c r="I1022" i="10"/>
  <c r="J1022" i="10"/>
  <c r="K1022" i="10"/>
  <c r="L1022" i="10"/>
  <c r="M1022" i="10"/>
  <c r="N1022" i="10"/>
  <c r="O1022" i="10"/>
  <c r="P1022" i="10"/>
  <c r="Q1022" i="10"/>
  <c r="R1022" i="10"/>
  <c r="A1023" i="10"/>
  <c r="B1023" i="10"/>
  <c r="C1023" i="10"/>
  <c r="D1023" i="10"/>
  <c r="E1023" i="10"/>
  <c r="F1023" i="10"/>
  <c r="G1023" i="10"/>
  <c r="H1023" i="10"/>
  <c r="I1023" i="10"/>
  <c r="J1023" i="10"/>
  <c r="K1023" i="10"/>
  <c r="L1023" i="10"/>
  <c r="M1023" i="10"/>
  <c r="N1023" i="10"/>
  <c r="O1023" i="10"/>
  <c r="P1023" i="10"/>
  <c r="Q1023" i="10"/>
  <c r="R1023" i="10"/>
  <c r="A1024" i="10"/>
  <c r="B1024" i="10"/>
  <c r="C1024" i="10"/>
  <c r="D1024" i="10"/>
  <c r="E1024" i="10"/>
  <c r="F1024" i="10"/>
  <c r="G1024" i="10"/>
  <c r="H1024" i="10"/>
  <c r="I1024" i="10"/>
  <c r="J1024" i="10"/>
  <c r="K1024" i="10"/>
  <c r="L1024" i="10"/>
  <c r="M1024" i="10"/>
  <c r="N1024" i="10"/>
  <c r="O1024" i="10"/>
  <c r="P1024" i="10"/>
  <c r="Q1024" i="10"/>
  <c r="R1024" i="10"/>
  <c r="A1025" i="10"/>
  <c r="B1025" i="10"/>
  <c r="C1025" i="10"/>
  <c r="D1025" i="10"/>
  <c r="E1025" i="10"/>
  <c r="F1025" i="10"/>
  <c r="G1025" i="10"/>
  <c r="H1025" i="10"/>
  <c r="I1025" i="10"/>
  <c r="J1025" i="10"/>
  <c r="K1025" i="10"/>
  <c r="L1025" i="10"/>
  <c r="M1025" i="10"/>
  <c r="N1025" i="10"/>
  <c r="O1025" i="10"/>
  <c r="P1025" i="10"/>
  <c r="Q1025" i="10"/>
  <c r="R1025" i="10"/>
  <c r="A1026" i="10"/>
  <c r="B1026" i="10"/>
  <c r="C1026" i="10"/>
  <c r="D1026" i="10"/>
  <c r="E1026" i="10"/>
  <c r="F1026" i="10"/>
  <c r="G1026" i="10"/>
  <c r="H1026" i="10"/>
  <c r="I1026" i="10"/>
  <c r="J1026" i="10"/>
  <c r="K1026" i="10"/>
  <c r="L1026" i="10"/>
  <c r="M1026" i="10"/>
  <c r="N1026" i="10"/>
  <c r="O1026" i="10"/>
  <c r="P1026" i="10"/>
  <c r="Q1026" i="10"/>
  <c r="R1026" i="10"/>
  <c r="A1027" i="10"/>
  <c r="B1027" i="10"/>
  <c r="C1027" i="10"/>
  <c r="D1027" i="10"/>
  <c r="E1027" i="10"/>
  <c r="F1027" i="10"/>
  <c r="G1027" i="10"/>
  <c r="H1027" i="10"/>
  <c r="I1027" i="10"/>
  <c r="J1027" i="10"/>
  <c r="K1027" i="10"/>
  <c r="L1027" i="10"/>
  <c r="M1027" i="10"/>
  <c r="N1027" i="10"/>
  <c r="O1027" i="10"/>
  <c r="P1027" i="10"/>
  <c r="Q1027" i="10"/>
  <c r="R1027" i="10"/>
  <c r="A1028" i="10"/>
  <c r="B1028" i="10"/>
  <c r="C1028" i="10"/>
  <c r="D1028" i="10"/>
  <c r="E1028" i="10"/>
  <c r="F1028" i="10"/>
  <c r="G1028" i="10"/>
  <c r="H1028" i="10"/>
  <c r="I1028" i="10"/>
  <c r="J1028" i="10"/>
  <c r="K1028" i="10"/>
  <c r="L1028" i="10"/>
  <c r="M1028" i="10"/>
  <c r="N1028" i="10"/>
  <c r="O1028" i="10"/>
  <c r="P1028" i="10"/>
  <c r="Q1028" i="10"/>
  <c r="R1028" i="10"/>
  <c r="A1029" i="10"/>
  <c r="B1029" i="10"/>
  <c r="C1029" i="10"/>
  <c r="D1029" i="10"/>
  <c r="E1029" i="10"/>
  <c r="F1029" i="10"/>
  <c r="G1029" i="10"/>
  <c r="H1029" i="10"/>
  <c r="I1029" i="10"/>
  <c r="J1029" i="10"/>
  <c r="K1029" i="10"/>
  <c r="L1029" i="10"/>
  <c r="M1029" i="10"/>
  <c r="N1029" i="10"/>
  <c r="O1029" i="10"/>
  <c r="P1029" i="10"/>
  <c r="Q1029" i="10"/>
  <c r="R1029" i="10"/>
  <c r="A1030" i="10"/>
  <c r="B1030" i="10"/>
  <c r="C1030" i="10"/>
  <c r="D1030" i="10"/>
  <c r="E1030" i="10"/>
  <c r="F1030" i="10"/>
  <c r="G1030" i="10"/>
  <c r="H1030" i="10"/>
  <c r="I1030" i="10"/>
  <c r="J1030" i="10"/>
  <c r="K1030" i="10"/>
  <c r="L1030" i="10"/>
  <c r="M1030" i="10"/>
  <c r="N1030" i="10"/>
  <c r="O1030" i="10"/>
  <c r="P1030" i="10"/>
  <c r="Q1030" i="10"/>
  <c r="R1030" i="10"/>
  <c r="A1031" i="10"/>
  <c r="B1031" i="10"/>
  <c r="C1031" i="10"/>
  <c r="D1031" i="10"/>
  <c r="E1031" i="10"/>
  <c r="F1031" i="10"/>
  <c r="G1031" i="10"/>
  <c r="H1031" i="10"/>
  <c r="I1031" i="10"/>
  <c r="J1031" i="10"/>
  <c r="K1031" i="10"/>
  <c r="L1031" i="10"/>
  <c r="M1031" i="10"/>
  <c r="N1031" i="10"/>
  <c r="O1031" i="10"/>
  <c r="P1031" i="10"/>
  <c r="Q1031" i="10"/>
  <c r="R1031" i="10"/>
  <c r="A1032" i="10"/>
  <c r="B1032" i="10"/>
  <c r="C1032" i="10"/>
  <c r="D1032" i="10"/>
  <c r="E1032" i="10"/>
  <c r="F1032" i="10"/>
  <c r="G1032" i="10"/>
  <c r="H1032" i="10"/>
  <c r="I1032" i="10"/>
  <c r="J1032" i="10"/>
  <c r="K1032" i="10"/>
  <c r="L1032" i="10"/>
  <c r="M1032" i="10"/>
  <c r="N1032" i="10"/>
  <c r="O1032" i="10"/>
  <c r="P1032" i="10"/>
  <c r="Q1032" i="10"/>
  <c r="R1032" i="10"/>
  <c r="A1033" i="10"/>
  <c r="B1033" i="10"/>
  <c r="C1033" i="10"/>
  <c r="D1033" i="10"/>
  <c r="E1033" i="10"/>
  <c r="F1033" i="10"/>
  <c r="G1033" i="10"/>
  <c r="H1033" i="10"/>
  <c r="I1033" i="10"/>
  <c r="J1033" i="10"/>
  <c r="K1033" i="10"/>
  <c r="L1033" i="10"/>
  <c r="M1033" i="10"/>
  <c r="N1033" i="10"/>
  <c r="O1033" i="10"/>
  <c r="P1033" i="10"/>
  <c r="Q1033" i="10"/>
  <c r="R1033" i="10"/>
  <c r="A1034" i="10"/>
  <c r="B1034" i="10"/>
  <c r="C1034" i="10"/>
  <c r="D1034" i="10"/>
  <c r="E1034" i="10"/>
  <c r="F1034" i="10"/>
  <c r="G1034" i="10"/>
  <c r="H1034" i="10"/>
  <c r="I1034" i="10"/>
  <c r="J1034" i="10"/>
  <c r="K1034" i="10"/>
  <c r="L1034" i="10"/>
  <c r="M1034" i="10"/>
  <c r="N1034" i="10"/>
  <c r="O1034" i="10"/>
  <c r="P1034" i="10"/>
  <c r="Q1034" i="10"/>
  <c r="R1034" i="10"/>
  <c r="A1035" i="10"/>
  <c r="B1035" i="10"/>
  <c r="C1035" i="10"/>
  <c r="D1035" i="10"/>
  <c r="E1035" i="10"/>
  <c r="F1035" i="10"/>
  <c r="G1035" i="10"/>
  <c r="H1035" i="10"/>
  <c r="I1035" i="10"/>
  <c r="J1035" i="10"/>
  <c r="K1035" i="10"/>
  <c r="L1035" i="10"/>
  <c r="M1035" i="10"/>
  <c r="N1035" i="10"/>
  <c r="O1035" i="10"/>
  <c r="P1035" i="10"/>
  <c r="Q1035" i="10"/>
  <c r="R1035" i="10"/>
  <c r="A1036" i="10"/>
  <c r="B1036" i="10"/>
  <c r="C1036" i="10"/>
  <c r="D1036" i="10"/>
  <c r="E1036" i="10"/>
  <c r="F1036" i="10"/>
  <c r="G1036" i="10"/>
  <c r="H1036" i="10"/>
  <c r="I1036" i="10"/>
  <c r="J1036" i="10"/>
  <c r="K1036" i="10"/>
  <c r="L1036" i="10"/>
  <c r="M1036" i="10"/>
  <c r="N1036" i="10"/>
  <c r="O1036" i="10"/>
  <c r="P1036" i="10"/>
  <c r="Q1036" i="10"/>
  <c r="R1036" i="10"/>
  <c r="A1037" i="10"/>
  <c r="B1037" i="10"/>
  <c r="C1037" i="10"/>
  <c r="D1037" i="10"/>
  <c r="E1037" i="10"/>
  <c r="F1037" i="10"/>
  <c r="G1037" i="10"/>
  <c r="H1037" i="10"/>
  <c r="I1037" i="10"/>
  <c r="J1037" i="10"/>
  <c r="K1037" i="10"/>
  <c r="L1037" i="10"/>
  <c r="M1037" i="10"/>
  <c r="N1037" i="10"/>
  <c r="O1037" i="10"/>
  <c r="P1037" i="10"/>
  <c r="Q1037" i="10"/>
  <c r="R1037" i="10"/>
  <c r="A1038" i="10"/>
  <c r="B1038" i="10"/>
  <c r="C1038" i="10"/>
  <c r="D1038" i="10"/>
  <c r="E1038" i="10"/>
  <c r="F1038" i="10"/>
  <c r="G1038" i="10"/>
  <c r="H1038" i="10"/>
  <c r="I1038" i="10"/>
  <c r="J1038" i="10"/>
  <c r="K1038" i="10"/>
  <c r="L1038" i="10"/>
  <c r="M1038" i="10"/>
  <c r="N1038" i="10"/>
  <c r="O1038" i="10"/>
  <c r="P1038" i="10"/>
  <c r="Q1038" i="10"/>
  <c r="R1038" i="10"/>
  <c r="A1039" i="10"/>
  <c r="B1039" i="10"/>
  <c r="C1039" i="10"/>
  <c r="D1039" i="10"/>
  <c r="E1039" i="10"/>
  <c r="F1039" i="10"/>
  <c r="G1039" i="10"/>
  <c r="H1039" i="10"/>
  <c r="I1039" i="10"/>
  <c r="J1039" i="10"/>
  <c r="K1039" i="10"/>
  <c r="L1039" i="10"/>
  <c r="M1039" i="10"/>
  <c r="N1039" i="10"/>
  <c r="O1039" i="10"/>
  <c r="P1039" i="10"/>
  <c r="Q1039" i="10"/>
  <c r="R1039" i="10"/>
  <c r="A1040" i="10"/>
  <c r="B1040" i="10"/>
  <c r="C1040" i="10"/>
  <c r="D1040" i="10"/>
  <c r="E1040" i="10"/>
  <c r="F1040" i="10"/>
  <c r="G1040" i="10"/>
  <c r="H1040" i="10"/>
  <c r="I1040" i="10"/>
  <c r="J1040" i="10"/>
  <c r="K1040" i="10"/>
  <c r="L1040" i="10"/>
  <c r="M1040" i="10"/>
  <c r="N1040" i="10"/>
  <c r="O1040" i="10"/>
  <c r="P1040" i="10"/>
  <c r="Q1040" i="10"/>
  <c r="R1040" i="10"/>
  <c r="A1041" i="10"/>
  <c r="B1041" i="10"/>
  <c r="C1041" i="10"/>
  <c r="D1041" i="10"/>
  <c r="E1041" i="10"/>
  <c r="F1041" i="10"/>
  <c r="G1041" i="10"/>
  <c r="H1041" i="10"/>
  <c r="I1041" i="10"/>
  <c r="J1041" i="10"/>
  <c r="K1041" i="10"/>
  <c r="L1041" i="10"/>
  <c r="M1041" i="10"/>
  <c r="N1041" i="10"/>
  <c r="O1041" i="10"/>
  <c r="P1041" i="10"/>
  <c r="Q1041" i="10"/>
  <c r="R1041" i="10"/>
  <c r="A1042" i="10"/>
  <c r="B1042" i="10"/>
  <c r="C1042" i="10"/>
  <c r="D1042" i="10"/>
  <c r="E1042" i="10"/>
  <c r="F1042" i="10"/>
  <c r="G1042" i="10"/>
  <c r="H1042" i="10"/>
  <c r="I1042" i="10"/>
  <c r="J1042" i="10"/>
  <c r="K1042" i="10"/>
  <c r="L1042" i="10"/>
  <c r="M1042" i="10"/>
  <c r="N1042" i="10"/>
  <c r="O1042" i="10"/>
  <c r="P1042" i="10"/>
  <c r="Q1042" i="10"/>
  <c r="R1042" i="10"/>
  <c r="A1043" i="10"/>
  <c r="B1043" i="10"/>
  <c r="C1043" i="10"/>
  <c r="D1043" i="10"/>
  <c r="E1043" i="10"/>
  <c r="F1043" i="10"/>
  <c r="G1043" i="10"/>
  <c r="H1043" i="10"/>
  <c r="I1043" i="10"/>
  <c r="J1043" i="10"/>
  <c r="K1043" i="10"/>
  <c r="L1043" i="10"/>
  <c r="M1043" i="10"/>
  <c r="N1043" i="10"/>
  <c r="O1043" i="10"/>
  <c r="P1043" i="10"/>
  <c r="Q1043" i="10"/>
  <c r="R1043" i="10"/>
  <c r="A1044" i="10"/>
  <c r="B1044" i="10"/>
  <c r="C1044" i="10"/>
  <c r="D1044" i="10"/>
  <c r="E1044" i="10"/>
  <c r="F1044" i="10"/>
  <c r="G1044" i="10"/>
  <c r="H1044" i="10"/>
  <c r="I1044" i="10"/>
  <c r="J1044" i="10"/>
  <c r="K1044" i="10"/>
  <c r="L1044" i="10"/>
  <c r="M1044" i="10"/>
  <c r="N1044" i="10"/>
  <c r="O1044" i="10"/>
  <c r="P1044" i="10"/>
  <c r="Q1044" i="10"/>
  <c r="R1044" i="10"/>
  <c r="A1045" i="10"/>
  <c r="B1045" i="10"/>
  <c r="C1045" i="10"/>
  <c r="D1045" i="10"/>
  <c r="E1045" i="10"/>
  <c r="F1045" i="10"/>
  <c r="G1045" i="10"/>
  <c r="H1045" i="10"/>
  <c r="I1045" i="10"/>
  <c r="J1045" i="10"/>
  <c r="K1045" i="10"/>
  <c r="L1045" i="10"/>
  <c r="M1045" i="10"/>
  <c r="N1045" i="10"/>
  <c r="O1045" i="10"/>
  <c r="P1045" i="10"/>
  <c r="Q1045" i="10"/>
  <c r="R1045" i="10"/>
  <c r="A1046" i="10"/>
  <c r="B1046" i="10"/>
  <c r="C1046" i="10"/>
  <c r="D1046" i="10"/>
  <c r="E1046" i="10"/>
  <c r="F1046" i="10"/>
  <c r="G1046" i="10"/>
  <c r="H1046" i="10"/>
  <c r="I1046" i="10"/>
  <c r="J1046" i="10"/>
  <c r="K1046" i="10"/>
  <c r="L1046" i="10"/>
  <c r="M1046" i="10"/>
  <c r="N1046" i="10"/>
  <c r="O1046" i="10"/>
  <c r="P1046" i="10"/>
  <c r="Q1046" i="10"/>
  <c r="R1046" i="10"/>
  <c r="A1047" i="10"/>
  <c r="B1047" i="10"/>
  <c r="C1047" i="10"/>
  <c r="D1047" i="10"/>
  <c r="E1047" i="10"/>
  <c r="F1047" i="10"/>
  <c r="G1047" i="10"/>
  <c r="H1047" i="10"/>
  <c r="I1047" i="10"/>
  <c r="J1047" i="10"/>
  <c r="K1047" i="10"/>
  <c r="L1047" i="10"/>
  <c r="M1047" i="10"/>
  <c r="N1047" i="10"/>
  <c r="O1047" i="10"/>
  <c r="P1047" i="10"/>
  <c r="Q1047" i="10"/>
  <c r="R1047" i="10"/>
  <c r="A1048" i="10"/>
  <c r="B1048" i="10"/>
  <c r="C1048" i="10"/>
  <c r="D1048" i="10"/>
  <c r="E1048" i="10"/>
  <c r="F1048" i="10"/>
  <c r="G1048" i="10"/>
  <c r="H1048" i="10"/>
  <c r="I1048" i="10"/>
  <c r="J1048" i="10"/>
  <c r="K1048" i="10"/>
  <c r="L1048" i="10"/>
  <c r="M1048" i="10"/>
  <c r="N1048" i="10"/>
  <c r="O1048" i="10"/>
  <c r="P1048" i="10"/>
  <c r="Q1048" i="10"/>
  <c r="R1048" i="10"/>
  <c r="A1049" i="10"/>
  <c r="B1049" i="10"/>
  <c r="C1049" i="10"/>
  <c r="D1049" i="10"/>
  <c r="E1049" i="10"/>
  <c r="F1049" i="10"/>
  <c r="G1049" i="10"/>
  <c r="H1049" i="10"/>
  <c r="I1049" i="10"/>
  <c r="J1049" i="10"/>
  <c r="K1049" i="10"/>
  <c r="L1049" i="10"/>
  <c r="M1049" i="10"/>
  <c r="N1049" i="10"/>
  <c r="O1049" i="10"/>
  <c r="P1049" i="10"/>
  <c r="Q1049" i="10"/>
  <c r="R1049" i="10"/>
  <c r="A1050" i="10"/>
  <c r="B1050" i="10"/>
  <c r="C1050" i="10"/>
  <c r="D1050" i="10"/>
  <c r="E1050" i="10"/>
  <c r="F1050" i="10"/>
  <c r="G1050" i="10"/>
  <c r="H1050" i="10"/>
  <c r="I1050" i="10"/>
  <c r="J1050" i="10"/>
  <c r="K1050" i="10"/>
  <c r="L1050" i="10"/>
  <c r="M1050" i="10"/>
  <c r="N1050" i="10"/>
  <c r="O1050" i="10"/>
  <c r="P1050" i="10"/>
  <c r="Q1050" i="10"/>
  <c r="R1050" i="10"/>
  <c r="A1051" i="10"/>
  <c r="B1051" i="10"/>
  <c r="C1051" i="10"/>
  <c r="D1051" i="10"/>
  <c r="E1051" i="10"/>
  <c r="F1051" i="10"/>
  <c r="G1051" i="10"/>
  <c r="H1051" i="10"/>
  <c r="I1051" i="10"/>
  <c r="J1051" i="10"/>
  <c r="K1051" i="10"/>
  <c r="L1051" i="10"/>
  <c r="M1051" i="10"/>
  <c r="N1051" i="10"/>
  <c r="O1051" i="10"/>
  <c r="P1051" i="10"/>
  <c r="Q1051" i="10"/>
  <c r="R1051" i="10"/>
  <c r="A1052" i="10"/>
  <c r="B1052" i="10"/>
  <c r="C1052" i="10"/>
  <c r="D1052" i="10"/>
  <c r="E1052" i="10"/>
  <c r="F1052" i="10"/>
  <c r="G1052" i="10"/>
  <c r="H1052" i="10"/>
  <c r="I1052" i="10"/>
  <c r="J1052" i="10"/>
  <c r="K1052" i="10"/>
  <c r="L1052" i="10"/>
  <c r="M1052" i="10"/>
  <c r="N1052" i="10"/>
  <c r="O1052" i="10"/>
  <c r="P1052" i="10"/>
  <c r="Q1052" i="10"/>
  <c r="R1052" i="10"/>
  <c r="A1053" i="10"/>
  <c r="B1053" i="10"/>
  <c r="C1053" i="10"/>
  <c r="D1053" i="10"/>
  <c r="E1053" i="10"/>
  <c r="F1053" i="10"/>
  <c r="G1053" i="10"/>
  <c r="H1053" i="10"/>
  <c r="I1053" i="10"/>
  <c r="J1053" i="10"/>
  <c r="K1053" i="10"/>
  <c r="L1053" i="10"/>
  <c r="M1053" i="10"/>
  <c r="N1053" i="10"/>
  <c r="O1053" i="10"/>
  <c r="P1053" i="10"/>
  <c r="Q1053" i="10"/>
  <c r="R1053" i="10"/>
  <c r="A1054" i="10"/>
  <c r="B1054" i="10"/>
  <c r="C1054" i="10"/>
  <c r="D1054" i="10"/>
  <c r="E1054" i="10"/>
  <c r="F1054" i="10"/>
  <c r="G1054" i="10"/>
  <c r="H1054" i="10"/>
  <c r="I1054" i="10"/>
  <c r="J1054" i="10"/>
  <c r="K1054" i="10"/>
  <c r="L1054" i="10"/>
  <c r="M1054" i="10"/>
  <c r="N1054" i="10"/>
  <c r="O1054" i="10"/>
  <c r="P1054" i="10"/>
  <c r="Q1054" i="10"/>
  <c r="R1054" i="10"/>
  <c r="A1055" i="10"/>
  <c r="B1055" i="10"/>
  <c r="C1055" i="10"/>
  <c r="D1055" i="10"/>
  <c r="E1055" i="10"/>
  <c r="F1055" i="10"/>
  <c r="G1055" i="10"/>
  <c r="H1055" i="10"/>
  <c r="I1055" i="10"/>
  <c r="J1055" i="10"/>
  <c r="K1055" i="10"/>
  <c r="L1055" i="10"/>
  <c r="M1055" i="10"/>
  <c r="N1055" i="10"/>
  <c r="O1055" i="10"/>
  <c r="P1055" i="10"/>
  <c r="Q1055" i="10"/>
  <c r="R1055" i="10"/>
  <c r="A1056" i="10"/>
  <c r="B1056" i="10"/>
  <c r="C1056" i="10"/>
  <c r="D1056" i="10"/>
  <c r="E1056" i="10"/>
  <c r="F1056" i="10"/>
  <c r="G1056" i="10"/>
  <c r="H1056" i="10"/>
  <c r="I1056" i="10"/>
  <c r="J1056" i="10"/>
  <c r="K1056" i="10"/>
  <c r="L1056" i="10"/>
  <c r="M1056" i="10"/>
  <c r="N1056" i="10"/>
  <c r="O1056" i="10"/>
  <c r="P1056" i="10"/>
  <c r="Q1056" i="10"/>
  <c r="R1056" i="10"/>
  <c r="A1057" i="10"/>
  <c r="B1057" i="10"/>
  <c r="C1057" i="10"/>
  <c r="D1057" i="10"/>
  <c r="E1057" i="10"/>
  <c r="F1057" i="10"/>
  <c r="G1057" i="10"/>
  <c r="H1057" i="10"/>
  <c r="I1057" i="10"/>
  <c r="J1057" i="10"/>
  <c r="K1057" i="10"/>
  <c r="L1057" i="10"/>
  <c r="M1057" i="10"/>
  <c r="N1057" i="10"/>
  <c r="O1057" i="10"/>
  <c r="P1057" i="10"/>
  <c r="Q1057" i="10"/>
  <c r="R1057" i="10"/>
  <c r="A1058" i="10"/>
  <c r="B1058" i="10"/>
  <c r="C1058" i="10"/>
  <c r="D1058" i="10"/>
  <c r="E1058" i="10"/>
  <c r="F1058" i="10"/>
  <c r="G1058" i="10"/>
  <c r="H1058" i="10"/>
  <c r="I1058" i="10"/>
  <c r="J1058" i="10"/>
  <c r="K1058" i="10"/>
  <c r="L1058" i="10"/>
  <c r="M1058" i="10"/>
  <c r="N1058" i="10"/>
  <c r="O1058" i="10"/>
  <c r="P1058" i="10"/>
  <c r="Q1058" i="10"/>
  <c r="R1058" i="10"/>
  <c r="A1059" i="10"/>
  <c r="B1059" i="10"/>
  <c r="C1059" i="10"/>
  <c r="D1059" i="10"/>
  <c r="E1059" i="10"/>
  <c r="F1059" i="10"/>
  <c r="G1059" i="10"/>
  <c r="H1059" i="10"/>
  <c r="I1059" i="10"/>
  <c r="J1059" i="10"/>
  <c r="K1059" i="10"/>
  <c r="L1059" i="10"/>
  <c r="M1059" i="10"/>
  <c r="N1059" i="10"/>
  <c r="O1059" i="10"/>
  <c r="P1059" i="10"/>
  <c r="Q1059" i="10"/>
  <c r="R1059" i="10"/>
  <c r="A1060" i="10"/>
  <c r="B1060" i="10"/>
  <c r="C1060" i="10"/>
  <c r="D1060" i="10"/>
  <c r="E1060" i="10"/>
  <c r="F1060" i="10"/>
  <c r="G1060" i="10"/>
  <c r="H1060" i="10"/>
  <c r="I1060" i="10"/>
  <c r="J1060" i="10"/>
  <c r="K1060" i="10"/>
  <c r="L1060" i="10"/>
  <c r="M1060" i="10"/>
  <c r="N1060" i="10"/>
  <c r="O1060" i="10"/>
  <c r="P1060" i="10"/>
  <c r="Q1060" i="10"/>
  <c r="R1060" i="10"/>
  <c r="A1061" i="10"/>
  <c r="B1061" i="10"/>
  <c r="C1061" i="10"/>
  <c r="D1061" i="10"/>
  <c r="E1061" i="10"/>
  <c r="F1061" i="10"/>
  <c r="G1061" i="10"/>
  <c r="H1061" i="10"/>
  <c r="I1061" i="10"/>
  <c r="J1061" i="10"/>
  <c r="K1061" i="10"/>
  <c r="L1061" i="10"/>
  <c r="M1061" i="10"/>
  <c r="N1061" i="10"/>
  <c r="O1061" i="10"/>
  <c r="P1061" i="10"/>
  <c r="Q1061" i="10"/>
  <c r="R1061" i="10"/>
  <c r="A1062" i="10"/>
  <c r="B1062" i="10"/>
  <c r="C1062" i="10"/>
  <c r="D1062" i="10"/>
  <c r="E1062" i="10"/>
  <c r="F1062" i="10"/>
  <c r="G1062" i="10"/>
  <c r="H1062" i="10"/>
  <c r="I1062" i="10"/>
  <c r="J1062" i="10"/>
  <c r="K1062" i="10"/>
  <c r="L1062" i="10"/>
  <c r="M1062" i="10"/>
  <c r="N1062" i="10"/>
  <c r="O1062" i="10"/>
  <c r="P1062" i="10"/>
  <c r="Q1062" i="10"/>
  <c r="R1062" i="10"/>
  <c r="A1063" i="10"/>
  <c r="B1063" i="10"/>
  <c r="C1063" i="10"/>
  <c r="D1063" i="10"/>
  <c r="E1063" i="10"/>
  <c r="F1063" i="10"/>
  <c r="G1063" i="10"/>
  <c r="H1063" i="10"/>
  <c r="I1063" i="10"/>
  <c r="J1063" i="10"/>
  <c r="K1063" i="10"/>
  <c r="L1063" i="10"/>
  <c r="M1063" i="10"/>
  <c r="N1063" i="10"/>
  <c r="O1063" i="10"/>
  <c r="P1063" i="10"/>
  <c r="Q1063" i="10"/>
  <c r="R1063" i="10"/>
  <c r="A1064" i="10"/>
  <c r="B1064" i="10"/>
  <c r="C1064" i="10"/>
  <c r="D1064" i="10"/>
  <c r="E1064" i="10"/>
  <c r="F1064" i="10"/>
  <c r="G1064" i="10"/>
  <c r="H1064" i="10"/>
  <c r="I1064" i="10"/>
  <c r="J1064" i="10"/>
  <c r="K1064" i="10"/>
  <c r="L1064" i="10"/>
  <c r="M1064" i="10"/>
  <c r="N1064" i="10"/>
  <c r="O1064" i="10"/>
  <c r="P1064" i="10"/>
  <c r="Q1064" i="10"/>
  <c r="R1064" i="10"/>
  <c r="A1065" i="10"/>
  <c r="B1065" i="10"/>
  <c r="C1065" i="10"/>
  <c r="D1065" i="10"/>
  <c r="E1065" i="10"/>
  <c r="F1065" i="10"/>
  <c r="G1065" i="10"/>
  <c r="H1065" i="10"/>
  <c r="I1065" i="10"/>
  <c r="J1065" i="10"/>
  <c r="K1065" i="10"/>
  <c r="L1065" i="10"/>
  <c r="M1065" i="10"/>
  <c r="N1065" i="10"/>
  <c r="O1065" i="10"/>
  <c r="P1065" i="10"/>
  <c r="Q1065" i="10"/>
  <c r="R1065" i="10"/>
  <c r="A1066" i="10"/>
  <c r="B1066" i="10"/>
  <c r="C1066" i="10"/>
  <c r="D1066" i="10"/>
  <c r="E1066" i="10"/>
  <c r="F1066" i="10"/>
  <c r="G1066" i="10"/>
  <c r="H1066" i="10"/>
  <c r="I1066" i="10"/>
  <c r="J1066" i="10"/>
  <c r="K1066" i="10"/>
  <c r="L1066" i="10"/>
  <c r="M1066" i="10"/>
  <c r="N1066" i="10"/>
  <c r="O1066" i="10"/>
  <c r="P1066" i="10"/>
  <c r="Q1066" i="10"/>
  <c r="R1066" i="10"/>
  <c r="A1067" i="10"/>
  <c r="B1067" i="10"/>
  <c r="C1067" i="10"/>
  <c r="D1067" i="10"/>
  <c r="E1067" i="10"/>
  <c r="F1067" i="10"/>
  <c r="G1067" i="10"/>
  <c r="H1067" i="10"/>
  <c r="I1067" i="10"/>
  <c r="J1067" i="10"/>
  <c r="K1067" i="10"/>
  <c r="L1067" i="10"/>
  <c r="M1067" i="10"/>
  <c r="N1067" i="10"/>
  <c r="O1067" i="10"/>
  <c r="P1067" i="10"/>
  <c r="Q1067" i="10"/>
  <c r="R1067" i="10"/>
  <c r="A1068" i="10"/>
  <c r="B1068" i="10"/>
  <c r="C1068" i="10"/>
  <c r="D1068" i="10"/>
  <c r="E1068" i="10"/>
  <c r="F1068" i="10"/>
  <c r="G1068" i="10"/>
  <c r="H1068" i="10"/>
  <c r="I1068" i="10"/>
  <c r="J1068" i="10"/>
  <c r="K1068" i="10"/>
  <c r="L1068" i="10"/>
  <c r="M1068" i="10"/>
  <c r="N1068" i="10"/>
  <c r="O1068" i="10"/>
  <c r="P1068" i="10"/>
  <c r="Q1068" i="10"/>
  <c r="R1068" i="10"/>
  <c r="A1069" i="10"/>
  <c r="B1069" i="10"/>
  <c r="C1069" i="10"/>
  <c r="D1069" i="10"/>
  <c r="E1069" i="10"/>
  <c r="F1069" i="10"/>
  <c r="G1069" i="10"/>
  <c r="H1069" i="10"/>
  <c r="I1069" i="10"/>
  <c r="J1069" i="10"/>
  <c r="K1069" i="10"/>
  <c r="L1069" i="10"/>
  <c r="M1069" i="10"/>
  <c r="N1069" i="10"/>
  <c r="O1069" i="10"/>
  <c r="P1069" i="10"/>
  <c r="Q1069" i="10"/>
  <c r="R1069" i="10"/>
  <c r="A1070" i="10"/>
  <c r="B1070" i="10"/>
  <c r="C1070" i="10"/>
  <c r="D1070" i="10"/>
  <c r="E1070" i="10"/>
  <c r="F1070" i="10"/>
  <c r="G1070" i="10"/>
  <c r="H1070" i="10"/>
  <c r="I1070" i="10"/>
  <c r="J1070" i="10"/>
  <c r="K1070" i="10"/>
  <c r="L1070" i="10"/>
  <c r="M1070" i="10"/>
  <c r="N1070" i="10"/>
  <c r="O1070" i="10"/>
  <c r="P1070" i="10"/>
  <c r="Q1070" i="10"/>
  <c r="R1070" i="10"/>
  <c r="A1071" i="10"/>
  <c r="B1071" i="10"/>
  <c r="C1071" i="10"/>
  <c r="D1071" i="10"/>
  <c r="E1071" i="10"/>
  <c r="F1071" i="10"/>
  <c r="G1071" i="10"/>
  <c r="H1071" i="10"/>
  <c r="I1071" i="10"/>
  <c r="J1071" i="10"/>
  <c r="K1071" i="10"/>
  <c r="L1071" i="10"/>
  <c r="M1071" i="10"/>
  <c r="N1071" i="10"/>
  <c r="O1071" i="10"/>
  <c r="P1071" i="10"/>
  <c r="Q1071" i="10"/>
  <c r="R1071" i="10"/>
  <c r="A1072" i="10"/>
  <c r="B1072" i="10"/>
  <c r="C1072" i="10"/>
  <c r="D1072" i="10"/>
  <c r="E1072" i="10"/>
  <c r="F1072" i="10"/>
  <c r="G1072" i="10"/>
  <c r="H1072" i="10"/>
  <c r="I1072" i="10"/>
  <c r="J1072" i="10"/>
  <c r="K1072" i="10"/>
  <c r="L1072" i="10"/>
  <c r="M1072" i="10"/>
  <c r="N1072" i="10"/>
  <c r="O1072" i="10"/>
  <c r="P1072" i="10"/>
  <c r="Q1072" i="10"/>
  <c r="R1072" i="10"/>
  <c r="A1073" i="10"/>
  <c r="B1073" i="10"/>
  <c r="C1073" i="10"/>
  <c r="D1073" i="10"/>
  <c r="E1073" i="10"/>
  <c r="F1073" i="10"/>
  <c r="G1073" i="10"/>
  <c r="H1073" i="10"/>
  <c r="I1073" i="10"/>
  <c r="J1073" i="10"/>
  <c r="K1073" i="10"/>
  <c r="L1073" i="10"/>
  <c r="M1073" i="10"/>
  <c r="N1073" i="10"/>
  <c r="O1073" i="10"/>
  <c r="P1073" i="10"/>
  <c r="Q1073" i="10"/>
  <c r="R1073" i="10"/>
  <c r="A1074" i="10"/>
  <c r="B1074" i="10"/>
  <c r="C1074" i="10"/>
  <c r="D1074" i="10"/>
  <c r="E1074" i="10"/>
  <c r="F1074" i="10"/>
  <c r="G1074" i="10"/>
  <c r="H1074" i="10"/>
  <c r="I1074" i="10"/>
  <c r="J1074" i="10"/>
  <c r="K1074" i="10"/>
  <c r="L1074" i="10"/>
  <c r="M1074" i="10"/>
  <c r="N1074" i="10"/>
  <c r="O1074" i="10"/>
  <c r="P1074" i="10"/>
  <c r="Q1074" i="10"/>
  <c r="R1074" i="10"/>
  <c r="A1075" i="10"/>
  <c r="B1075" i="10"/>
  <c r="C1075" i="10"/>
  <c r="D1075" i="10"/>
  <c r="E1075" i="10"/>
  <c r="F1075" i="10"/>
  <c r="G1075" i="10"/>
  <c r="H1075" i="10"/>
  <c r="I1075" i="10"/>
  <c r="J1075" i="10"/>
  <c r="K1075" i="10"/>
  <c r="L1075" i="10"/>
  <c r="M1075" i="10"/>
  <c r="N1075" i="10"/>
  <c r="O1075" i="10"/>
  <c r="P1075" i="10"/>
  <c r="Q1075" i="10"/>
  <c r="R1075" i="10"/>
  <c r="A1076" i="10"/>
  <c r="B1076" i="10"/>
  <c r="C1076" i="10"/>
  <c r="D1076" i="10"/>
  <c r="E1076" i="10"/>
  <c r="F1076" i="10"/>
  <c r="G1076" i="10"/>
  <c r="H1076" i="10"/>
  <c r="I1076" i="10"/>
  <c r="J1076" i="10"/>
  <c r="K1076" i="10"/>
  <c r="L1076" i="10"/>
  <c r="M1076" i="10"/>
  <c r="N1076" i="10"/>
  <c r="O1076" i="10"/>
  <c r="P1076" i="10"/>
  <c r="Q1076" i="10"/>
  <c r="R1076" i="10"/>
  <c r="A1077" i="10"/>
  <c r="B1077" i="10"/>
  <c r="C1077" i="10"/>
  <c r="D1077" i="10"/>
  <c r="E1077" i="10"/>
  <c r="F1077" i="10"/>
  <c r="G1077" i="10"/>
  <c r="H1077" i="10"/>
  <c r="I1077" i="10"/>
  <c r="J1077" i="10"/>
  <c r="K1077" i="10"/>
  <c r="L1077" i="10"/>
  <c r="M1077" i="10"/>
  <c r="N1077" i="10"/>
  <c r="O1077" i="10"/>
  <c r="P1077" i="10"/>
  <c r="Q1077" i="10"/>
  <c r="R1077" i="10"/>
  <c r="A1078" i="10"/>
  <c r="B1078" i="10"/>
  <c r="C1078" i="10"/>
  <c r="D1078" i="10"/>
  <c r="E1078" i="10"/>
  <c r="F1078" i="10"/>
  <c r="G1078" i="10"/>
  <c r="H1078" i="10"/>
  <c r="I1078" i="10"/>
  <c r="J1078" i="10"/>
  <c r="K1078" i="10"/>
  <c r="L1078" i="10"/>
  <c r="M1078" i="10"/>
  <c r="N1078" i="10"/>
  <c r="O1078" i="10"/>
  <c r="P1078" i="10"/>
  <c r="Q1078" i="10"/>
  <c r="R1078" i="10"/>
  <c r="A1079" i="10"/>
  <c r="B1079" i="10"/>
  <c r="C1079" i="10"/>
  <c r="D1079" i="10"/>
  <c r="E1079" i="10"/>
  <c r="F1079" i="10"/>
  <c r="G1079" i="10"/>
  <c r="H1079" i="10"/>
  <c r="I1079" i="10"/>
  <c r="J1079" i="10"/>
  <c r="K1079" i="10"/>
  <c r="L1079" i="10"/>
  <c r="M1079" i="10"/>
  <c r="N1079" i="10"/>
  <c r="O1079" i="10"/>
  <c r="P1079" i="10"/>
  <c r="Q1079" i="10"/>
  <c r="R1079" i="10"/>
  <c r="A1080" i="10"/>
  <c r="B1080" i="10"/>
  <c r="C1080" i="10"/>
  <c r="D1080" i="10"/>
  <c r="E1080" i="10"/>
  <c r="F1080" i="10"/>
  <c r="G1080" i="10"/>
  <c r="H1080" i="10"/>
  <c r="I1080" i="10"/>
  <c r="J1080" i="10"/>
  <c r="K1080" i="10"/>
  <c r="L1080" i="10"/>
  <c r="M1080" i="10"/>
  <c r="N1080" i="10"/>
  <c r="O1080" i="10"/>
  <c r="P1080" i="10"/>
  <c r="Q1080" i="10"/>
  <c r="R1080" i="10"/>
  <c r="A1081" i="10"/>
  <c r="B1081" i="10"/>
  <c r="C1081" i="10"/>
  <c r="D1081" i="10"/>
  <c r="E1081" i="10"/>
  <c r="F1081" i="10"/>
  <c r="G1081" i="10"/>
  <c r="H1081" i="10"/>
  <c r="I1081" i="10"/>
  <c r="J1081" i="10"/>
  <c r="K1081" i="10"/>
  <c r="L1081" i="10"/>
  <c r="M1081" i="10"/>
  <c r="N1081" i="10"/>
  <c r="O1081" i="10"/>
  <c r="P1081" i="10"/>
  <c r="Q1081" i="10"/>
  <c r="R1081" i="10"/>
  <c r="A1082" i="10"/>
  <c r="B1082" i="10"/>
  <c r="C1082" i="10"/>
  <c r="D1082" i="10"/>
  <c r="E1082" i="10"/>
  <c r="F1082" i="10"/>
  <c r="G1082" i="10"/>
  <c r="H1082" i="10"/>
  <c r="I1082" i="10"/>
  <c r="J1082" i="10"/>
  <c r="K1082" i="10"/>
  <c r="L1082" i="10"/>
  <c r="M1082" i="10"/>
  <c r="N1082" i="10"/>
  <c r="O1082" i="10"/>
  <c r="P1082" i="10"/>
  <c r="Q1082" i="10"/>
  <c r="R1082" i="10"/>
  <c r="A1083" i="10"/>
  <c r="B1083" i="10"/>
  <c r="C1083" i="10"/>
  <c r="D1083" i="10"/>
  <c r="E1083" i="10"/>
  <c r="F1083" i="10"/>
  <c r="G1083" i="10"/>
  <c r="H1083" i="10"/>
  <c r="I1083" i="10"/>
  <c r="J1083" i="10"/>
  <c r="K1083" i="10"/>
  <c r="L1083" i="10"/>
  <c r="M1083" i="10"/>
  <c r="N1083" i="10"/>
  <c r="O1083" i="10"/>
  <c r="P1083" i="10"/>
  <c r="Q1083" i="10"/>
  <c r="R1083" i="10"/>
  <c r="A1084" i="10"/>
  <c r="B1084" i="10"/>
  <c r="C1084" i="10"/>
  <c r="D1084" i="10"/>
  <c r="E1084" i="10"/>
  <c r="F1084" i="10"/>
  <c r="G1084" i="10"/>
  <c r="H1084" i="10"/>
  <c r="I1084" i="10"/>
  <c r="J1084" i="10"/>
  <c r="K1084" i="10"/>
  <c r="L1084" i="10"/>
  <c r="M1084" i="10"/>
  <c r="N1084" i="10"/>
  <c r="O1084" i="10"/>
  <c r="P1084" i="10"/>
  <c r="Q1084" i="10"/>
  <c r="R1084" i="10"/>
  <c r="A1085" i="10"/>
  <c r="B1085" i="10"/>
  <c r="C1085" i="10"/>
  <c r="D1085" i="10"/>
  <c r="E1085" i="10"/>
  <c r="F1085" i="10"/>
  <c r="G1085" i="10"/>
  <c r="H1085" i="10"/>
  <c r="I1085" i="10"/>
  <c r="J1085" i="10"/>
  <c r="K1085" i="10"/>
  <c r="L1085" i="10"/>
  <c r="M1085" i="10"/>
  <c r="N1085" i="10"/>
  <c r="O1085" i="10"/>
  <c r="P1085" i="10"/>
  <c r="Q1085" i="10"/>
  <c r="R1085" i="10"/>
  <c r="A1086" i="10"/>
  <c r="B1086" i="10"/>
  <c r="C1086" i="10"/>
  <c r="D1086" i="10"/>
  <c r="E1086" i="10"/>
  <c r="F1086" i="10"/>
  <c r="G1086" i="10"/>
  <c r="H1086" i="10"/>
  <c r="I1086" i="10"/>
  <c r="J1086" i="10"/>
  <c r="K1086" i="10"/>
  <c r="L1086" i="10"/>
  <c r="M1086" i="10"/>
  <c r="N1086" i="10"/>
  <c r="O1086" i="10"/>
  <c r="P1086" i="10"/>
  <c r="Q1086" i="10"/>
  <c r="R1086" i="10"/>
  <c r="A1087" i="10"/>
  <c r="B1087" i="10"/>
  <c r="C1087" i="10"/>
  <c r="D1087" i="10"/>
  <c r="E1087" i="10"/>
  <c r="F1087" i="10"/>
  <c r="G1087" i="10"/>
  <c r="H1087" i="10"/>
  <c r="I1087" i="10"/>
  <c r="J1087" i="10"/>
  <c r="K1087" i="10"/>
  <c r="L1087" i="10"/>
  <c r="M1087" i="10"/>
  <c r="N1087" i="10"/>
  <c r="O1087" i="10"/>
  <c r="P1087" i="10"/>
  <c r="Q1087" i="10"/>
  <c r="R1087" i="10"/>
  <c r="A1088" i="10"/>
  <c r="B1088" i="10"/>
  <c r="C1088" i="10"/>
  <c r="D1088" i="10"/>
  <c r="E1088" i="10"/>
  <c r="F1088" i="10"/>
  <c r="G1088" i="10"/>
  <c r="H1088" i="10"/>
  <c r="I1088" i="10"/>
  <c r="J1088" i="10"/>
  <c r="K1088" i="10"/>
  <c r="L1088" i="10"/>
  <c r="M1088" i="10"/>
  <c r="N1088" i="10"/>
  <c r="O1088" i="10"/>
  <c r="P1088" i="10"/>
  <c r="Q1088" i="10"/>
  <c r="R1088" i="10"/>
  <c r="A1089" i="10"/>
  <c r="B1089" i="10"/>
  <c r="C1089" i="10"/>
  <c r="D1089" i="10"/>
  <c r="E1089" i="10"/>
  <c r="F1089" i="10"/>
  <c r="G1089" i="10"/>
  <c r="H1089" i="10"/>
  <c r="I1089" i="10"/>
  <c r="J1089" i="10"/>
  <c r="K1089" i="10"/>
  <c r="L1089" i="10"/>
  <c r="M1089" i="10"/>
  <c r="N1089" i="10"/>
  <c r="O1089" i="10"/>
  <c r="P1089" i="10"/>
  <c r="Q1089" i="10"/>
  <c r="R1089" i="10"/>
  <c r="A1090" i="10"/>
  <c r="B1090" i="10"/>
  <c r="C1090" i="10"/>
  <c r="D1090" i="10"/>
  <c r="E1090" i="10"/>
  <c r="F1090" i="10"/>
  <c r="G1090" i="10"/>
  <c r="H1090" i="10"/>
  <c r="I1090" i="10"/>
  <c r="J1090" i="10"/>
  <c r="K1090" i="10"/>
  <c r="L1090" i="10"/>
  <c r="M1090" i="10"/>
  <c r="N1090" i="10"/>
  <c r="O1090" i="10"/>
  <c r="P1090" i="10"/>
  <c r="Q1090" i="10"/>
  <c r="R1090" i="10"/>
  <c r="A1091" i="10"/>
  <c r="B1091" i="10"/>
  <c r="C1091" i="10"/>
  <c r="D1091" i="10"/>
  <c r="E1091" i="10"/>
  <c r="F1091" i="10"/>
  <c r="G1091" i="10"/>
  <c r="H1091" i="10"/>
  <c r="I1091" i="10"/>
  <c r="J1091" i="10"/>
  <c r="K1091" i="10"/>
  <c r="L1091" i="10"/>
  <c r="M1091" i="10"/>
  <c r="N1091" i="10"/>
  <c r="O1091" i="10"/>
  <c r="P1091" i="10"/>
  <c r="Q1091" i="10"/>
  <c r="R1091" i="10"/>
  <c r="A1092" i="10"/>
  <c r="B1092" i="10"/>
  <c r="C1092" i="10"/>
  <c r="D1092" i="10"/>
  <c r="E1092" i="10"/>
  <c r="F1092" i="10"/>
  <c r="G1092" i="10"/>
  <c r="H1092" i="10"/>
  <c r="I1092" i="10"/>
  <c r="J1092" i="10"/>
  <c r="K1092" i="10"/>
  <c r="L1092" i="10"/>
  <c r="M1092" i="10"/>
  <c r="N1092" i="10"/>
  <c r="O1092" i="10"/>
  <c r="P1092" i="10"/>
  <c r="Q1092" i="10"/>
  <c r="R1092" i="10"/>
  <c r="A1093" i="10"/>
  <c r="B1093" i="10"/>
  <c r="C1093" i="10"/>
  <c r="D1093" i="10"/>
  <c r="E1093" i="10"/>
  <c r="F1093" i="10"/>
  <c r="G1093" i="10"/>
  <c r="H1093" i="10"/>
  <c r="I1093" i="10"/>
  <c r="J1093" i="10"/>
  <c r="K1093" i="10"/>
  <c r="L1093" i="10"/>
  <c r="M1093" i="10"/>
  <c r="N1093" i="10"/>
  <c r="O1093" i="10"/>
  <c r="P1093" i="10"/>
  <c r="Q1093" i="10"/>
  <c r="R1093" i="10"/>
  <c r="A1094" i="10"/>
  <c r="B1094" i="10"/>
  <c r="C1094" i="10"/>
  <c r="D1094" i="10"/>
  <c r="E1094" i="10"/>
  <c r="F1094" i="10"/>
  <c r="G1094" i="10"/>
  <c r="H1094" i="10"/>
  <c r="I1094" i="10"/>
  <c r="J1094" i="10"/>
  <c r="K1094" i="10"/>
  <c r="L1094" i="10"/>
  <c r="M1094" i="10"/>
  <c r="N1094" i="10"/>
  <c r="O1094" i="10"/>
  <c r="P1094" i="10"/>
  <c r="Q1094" i="10"/>
  <c r="R1094" i="10"/>
  <c r="A1095" i="10"/>
  <c r="B1095" i="10"/>
  <c r="C1095" i="10"/>
  <c r="D1095" i="10"/>
  <c r="E1095" i="10"/>
  <c r="F1095" i="10"/>
  <c r="G1095" i="10"/>
  <c r="H1095" i="10"/>
  <c r="I1095" i="10"/>
  <c r="J1095" i="10"/>
  <c r="K1095" i="10"/>
  <c r="L1095" i="10"/>
  <c r="M1095" i="10"/>
  <c r="N1095" i="10"/>
  <c r="O1095" i="10"/>
  <c r="P1095" i="10"/>
  <c r="Q1095" i="10"/>
  <c r="R1095" i="10"/>
  <c r="A1096" i="10"/>
  <c r="B1096" i="10"/>
  <c r="C1096" i="10"/>
  <c r="D1096" i="10"/>
  <c r="E1096" i="10"/>
  <c r="F1096" i="10"/>
  <c r="G1096" i="10"/>
  <c r="H1096" i="10"/>
  <c r="I1096" i="10"/>
  <c r="J1096" i="10"/>
  <c r="K1096" i="10"/>
  <c r="L1096" i="10"/>
  <c r="M1096" i="10"/>
  <c r="N1096" i="10"/>
  <c r="O1096" i="10"/>
  <c r="P1096" i="10"/>
  <c r="Q1096" i="10"/>
  <c r="R1096" i="10"/>
  <c r="A1097" i="10"/>
  <c r="B1097" i="10"/>
  <c r="C1097" i="10"/>
  <c r="D1097" i="10"/>
  <c r="E1097" i="10"/>
  <c r="F1097" i="10"/>
  <c r="G1097" i="10"/>
  <c r="H1097" i="10"/>
  <c r="I1097" i="10"/>
  <c r="J1097" i="10"/>
  <c r="K1097" i="10"/>
  <c r="L1097" i="10"/>
  <c r="M1097" i="10"/>
  <c r="N1097" i="10"/>
  <c r="O1097" i="10"/>
  <c r="P1097" i="10"/>
  <c r="Q1097" i="10"/>
  <c r="R1097" i="10"/>
  <c r="A1098" i="10"/>
  <c r="B1098" i="10"/>
  <c r="C1098" i="10"/>
  <c r="D1098" i="10"/>
  <c r="E1098" i="10"/>
  <c r="F1098" i="10"/>
  <c r="G1098" i="10"/>
  <c r="H1098" i="10"/>
  <c r="I1098" i="10"/>
  <c r="J1098" i="10"/>
  <c r="K1098" i="10"/>
  <c r="L1098" i="10"/>
  <c r="M1098" i="10"/>
  <c r="N1098" i="10"/>
  <c r="O1098" i="10"/>
  <c r="P1098" i="10"/>
  <c r="Q1098" i="10"/>
  <c r="R1098" i="10"/>
  <c r="A1099" i="10"/>
  <c r="B1099" i="10"/>
  <c r="C1099" i="10"/>
  <c r="D1099" i="10"/>
  <c r="E1099" i="10"/>
  <c r="F1099" i="10"/>
  <c r="G1099" i="10"/>
  <c r="H1099" i="10"/>
  <c r="I1099" i="10"/>
  <c r="J1099" i="10"/>
  <c r="K1099" i="10"/>
  <c r="L1099" i="10"/>
  <c r="M1099" i="10"/>
  <c r="N1099" i="10"/>
  <c r="O1099" i="10"/>
  <c r="P1099" i="10"/>
  <c r="Q1099" i="10"/>
  <c r="R1099" i="10"/>
  <c r="A1100" i="10"/>
  <c r="B1100" i="10"/>
  <c r="C1100" i="10"/>
  <c r="D1100" i="10"/>
  <c r="E1100" i="10"/>
  <c r="F1100" i="10"/>
  <c r="G1100" i="10"/>
  <c r="H1100" i="10"/>
  <c r="I1100" i="10"/>
  <c r="J1100" i="10"/>
  <c r="K1100" i="10"/>
  <c r="L1100" i="10"/>
  <c r="M1100" i="10"/>
  <c r="N1100" i="10"/>
  <c r="O1100" i="10"/>
  <c r="P1100" i="10"/>
  <c r="Q1100" i="10"/>
  <c r="R1100" i="10"/>
  <c r="A1101" i="10"/>
  <c r="B1101" i="10"/>
  <c r="C1101" i="10"/>
  <c r="D1101" i="10"/>
  <c r="E1101" i="10"/>
  <c r="F1101" i="10"/>
  <c r="G1101" i="10"/>
  <c r="H1101" i="10"/>
  <c r="I1101" i="10"/>
  <c r="J1101" i="10"/>
  <c r="K1101" i="10"/>
  <c r="L1101" i="10"/>
  <c r="M1101" i="10"/>
  <c r="N1101" i="10"/>
  <c r="O1101" i="10"/>
  <c r="P1101" i="10"/>
  <c r="Q1101" i="10"/>
  <c r="R1101" i="10"/>
  <c r="A1102" i="10"/>
  <c r="B1102" i="10"/>
  <c r="C1102" i="10"/>
  <c r="D1102" i="10"/>
  <c r="E1102" i="10"/>
  <c r="F1102" i="10"/>
  <c r="G1102" i="10"/>
  <c r="H1102" i="10"/>
  <c r="I1102" i="10"/>
  <c r="J1102" i="10"/>
  <c r="K1102" i="10"/>
  <c r="L1102" i="10"/>
  <c r="M1102" i="10"/>
  <c r="N1102" i="10"/>
  <c r="O1102" i="10"/>
  <c r="P1102" i="10"/>
  <c r="Q1102" i="10"/>
  <c r="R1102" i="10"/>
  <c r="A1103" i="10"/>
  <c r="B1103" i="10"/>
  <c r="C1103" i="10"/>
  <c r="D1103" i="10"/>
  <c r="E1103" i="10"/>
  <c r="F1103" i="10"/>
  <c r="G1103" i="10"/>
  <c r="H1103" i="10"/>
  <c r="I1103" i="10"/>
  <c r="J1103" i="10"/>
  <c r="K1103" i="10"/>
  <c r="L1103" i="10"/>
  <c r="M1103" i="10"/>
  <c r="N1103" i="10"/>
  <c r="O1103" i="10"/>
  <c r="P1103" i="10"/>
  <c r="Q1103" i="10"/>
  <c r="R1103" i="10"/>
  <c r="A1104" i="10"/>
  <c r="B1104" i="10"/>
  <c r="C1104" i="10"/>
  <c r="D1104" i="10"/>
  <c r="E1104" i="10"/>
  <c r="F1104" i="10"/>
  <c r="G1104" i="10"/>
  <c r="H1104" i="10"/>
  <c r="I1104" i="10"/>
  <c r="J1104" i="10"/>
  <c r="K1104" i="10"/>
  <c r="L1104" i="10"/>
  <c r="M1104" i="10"/>
  <c r="N1104" i="10"/>
  <c r="O1104" i="10"/>
  <c r="P1104" i="10"/>
  <c r="Q1104" i="10"/>
  <c r="R1104" i="10"/>
  <c r="A1105" i="10"/>
  <c r="B1105" i="10"/>
  <c r="C1105" i="10"/>
  <c r="D1105" i="10"/>
  <c r="E1105" i="10"/>
  <c r="F1105" i="10"/>
  <c r="G1105" i="10"/>
  <c r="H1105" i="10"/>
  <c r="I1105" i="10"/>
  <c r="J1105" i="10"/>
  <c r="K1105" i="10"/>
  <c r="L1105" i="10"/>
  <c r="M1105" i="10"/>
  <c r="N1105" i="10"/>
  <c r="O1105" i="10"/>
  <c r="P1105" i="10"/>
  <c r="Q1105" i="10"/>
  <c r="R1105" i="10"/>
  <c r="A1106" i="10"/>
  <c r="B1106" i="10"/>
  <c r="C1106" i="10"/>
  <c r="D1106" i="10"/>
  <c r="E1106" i="10"/>
  <c r="F1106" i="10"/>
  <c r="G1106" i="10"/>
  <c r="H1106" i="10"/>
  <c r="I1106" i="10"/>
  <c r="J1106" i="10"/>
  <c r="K1106" i="10"/>
  <c r="L1106" i="10"/>
  <c r="M1106" i="10"/>
  <c r="N1106" i="10"/>
  <c r="O1106" i="10"/>
  <c r="P1106" i="10"/>
  <c r="Q1106" i="10"/>
  <c r="R1106" i="10"/>
  <c r="A1107" i="10"/>
  <c r="B1107" i="10"/>
  <c r="C1107" i="10"/>
  <c r="D1107" i="10"/>
  <c r="E1107" i="10"/>
  <c r="F1107" i="10"/>
  <c r="G1107" i="10"/>
  <c r="H1107" i="10"/>
  <c r="I1107" i="10"/>
  <c r="J1107" i="10"/>
  <c r="K1107" i="10"/>
  <c r="L1107" i="10"/>
  <c r="M1107" i="10"/>
  <c r="N1107" i="10"/>
  <c r="O1107" i="10"/>
  <c r="P1107" i="10"/>
  <c r="Q1107" i="10"/>
  <c r="R1107" i="10"/>
  <c r="A1108" i="10"/>
  <c r="B1108" i="10"/>
  <c r="C1108" i="10"/>
  <c r="D1108" i="10"/>
  <c r="E1108" i="10"/>
  <c r="F1108" i="10"/>
  <c r="G1108" i="10"/>
  <c r="H1108" i="10"/>
  <c r="I1108" i="10"/>
  <c r="J1108" i="10"/>
  <c r="K1108" i="10"/>
  <c r="L1108" i="10"/>
  <c r="M1108" i="10"/>
  <c r="N1108" i="10"/>
  <c r="O1108" i="10"/>
  <c r="P1108" i="10"/>
  <c r="Q1108" i="10"/>
  <c r="R1108" i="10"/>
  <c r="A1109" i="10"/>
  <c r="B1109" i="10"/>
  <c r="C1109" i="10"/>
  <c r="D1109" i="10"/>
  <c r="E1109" i="10"/>
  <c r="F1109" i="10"/>
  <c r="G1109" i="10"/>
  <c r="H1109" i="10"/>
  <c r="I1109" i="10"/>
  <c r="J1109" i="10"/>
  <c r="K1109" i="10"/>
  <c r="L1109" i="10"/>
  <c r="M1109" i="10"/>
  <c r="N1109" i="10"/>
  <c r="O1109" i="10"/>
  <c r="P1109" i="10"/>
  <c r="Q1109" i="10"/>
  <c r="R1109" i="10"/>
  <c r="A1110" i="10"/>
  <c r="B1110" i="10"/>
  <c r="C1110" i="10"/>
  <c r="D1110" i="10"/>
  <c r="E1110" i="10"/>
  <c r="F1110" i="10"/>
  <c r="G1110" i="10"/>
  <c r="H1110" i="10"/>
  <c r="I1110" i="10"/>
  <c r="J1110" i="10"/>
  <c r="K1110" i="10"/>
  <c r="L1110" i="10"/>
  <c r="M1110" i="10"/>
  <c r="N1110" i="10"/>
  <c r="O1110" i="10"/>
  <c r="P1110" i="10"/>
  <c r="Q1110" i="10"/>
  <c r="R1110" i="10"/>
  <c r="A1111" i="10"/>
  <c r="B1111" i="10"/>
  <c r="C1111" i="10"/>
  <c r="D1111" i="10"/>
  <c r="E1111" i="10"/>
  <c r="F1111" i="10"/>
  <c r="G1111" i="10"/>
  <c r="H1111" i="10"/>
  <c r="I1111" i="10"/>
  <c r="J1111" i="10"/>
  <c r="K1111" i="10"/>
  <c r="L1111" i="10"/>
  <c r="M1111" i="10"/>
  <c r="N1111" i="10"/>
  <c r="O1111" i="10"/>
  <c r="P1111" i="10"/>
  <c r="Q1111" i="10"/>
  <c r="R1111" i="10"/>
  <c r="A1112" i="10"/>
  <c r="B1112" i="10"/>
  <c r="C1112" i="10"/>
  <c r="D1112" i="10"/>
  <c r="E1112" i="10"/>
  <c r="F1112" i="10"/>
  <c r="G1112" i="10"/>
  <c r="H1112" i="10"/>
  <c r="I1112" i="10"/>
  <c r="J1112" i="10"/>
  <c r="K1112" i="10"/>
  <c r="L1112" i="10"/>
  <c r="M1112" i="10"/>
  <c r="N1112" i="10"/>
  <c r="O1112" i="10"/>
  <c r="P1112" i="10"/>
  <c r="Q1112" i="10"/>
  <c r="R1112" i="10"/>
  <c r="A1113" i="10"/>
  <c r="B1113" i="10"/>
  <c r="C1113" i="10"/>
  <c r="D1113" i="10"/>
  <c r="E1113" i="10"/>
  <c r="F1113" i="10"/>
  <c r="G1113" i="10"/>
  <c r="H1113" i="10"/>
  <c r="I1113" i="10"/>
  <c r="J1113" i="10"/>
  <c r="K1113" i="10"/>
  <c r="L1113" i="10"/>
  <c r="M1113" i="10"/>
  <c r="N1113" i="10"/>
  <c r="O1113" i="10"/>
  <c r="P1113" i="10"/>
  <c r="Q1113" i="10"/>
  <c r="R1113" i="10"/>
  <c r="A1114" i="10"/>
  <c r="B1114" i="10"/>
  <c r="C1114" i="10"/>
  <c r="D1114" i="10"/>
  <c r="E1114" i="10"/>
  <c r="F1114" i="10"/>
  <c r="G1114" i="10"/>
  <c r="H1114" i="10"/>
  <c r="I1114" i="10"/>
  <c r="J1114" i="10"/>
  <c r="K1114" i="10"/>
  <c r="L1114" i="10"/>
  <c r="M1114" i="10"/>
  <c r="N1114" i="10"/>
  <c r="O1114" i="10"/>
  <c r="P1114" i="10"/>
  <c r="Q1114" i="10"/>
  <c r="R1114" i="10"/>
  <c r="A1115" i="10"/>
  <c r="B1115" i="10"/>
  <c r="C1115" i="10"/>
  <c r="D1115" i="10"/>
  <c r="E1115" i="10"/>
  <c r="F1115" i="10"/>
  <c r="G1115" i="10"/>
  <c r="H1115" i="10"/>
  <c r="I1115" i="10"/>
  <c r="J1115" i="10"/>
  <c r="K1115" i="10"/>
  <c r="L1115" i="10"/>
  <c r="M1115" i="10"/>
  <c r="N1115" i="10"/>
  <c r="O1115" i="10"/>
  <c r="P1115" i="10"/>
  <c r="Q1115" i="10"/>
  <c r="R1115" i="10"/>
  <c r="A1116" i="10"/>
  <c r="B1116" i="10"/>
  <c r="C1116" i="10"/>
  <c r="D1116" i="10"/>
  <c r="E1116" i="10"/>
  <c r="F1116" i="10"/>
  <c r="G1116" i="10"/>
  <c r="H1116" i="10"/>
  <c r="I1116" i="10"/>
  <c r="J1116" i="10"/>
  <c r="K1116" i="10"/>
  <c r="L1116" i="10"/>
  <c r="M1116" i="10"/>
  <c r="N1116" i="10"/>
  <c r="O1116" i="10"/>
  <c r="P1116" i="10"/>
  <c r="Q1116" i="10"/>
  <c r="R1116" i="10"/>
  <c r="A1117" i="10"/>
  <c r="B1117" i="10"/>
  <c r="C1117" i="10"/>
  <c r="D1117" i="10"/>
  <c r="E1117" i="10"/>
  <c r="F1117" i="10"/>
  <c r="G1117" i="10"/>
  <c r="H1117" i="10"/>
  <c r="I1117" i="10"/>
  <c r="J1117" i="10"/>
  <c r="K1117" i="10"/>
  <c r="L1117" i="10"/>
  <c r="M1117" i="10"/>
  <c r="N1117" i="10"/>
  <c r="O1117" i="10"/>
  <c r="P1117" i="10"/>
  <c r="Q1117" i="10"/>
  <c r="R1117" i="10"/>
  <c r="A1118" i="10"/>
  <c r="B1118" i="10"/>
  <c r="C1118" i="10"/>
  <c r="D1118" i="10"/>
  <c r="E1118" i="10"/>
  <c r="F1118" i="10"/>
  <c r="G1118" i="10"/>
  <c r="H1118" i="10"/>
  <c r="I1118" i="10"/>
  <c r="J1118" i="10"/>
  <c r="K1118" i="10"/>
  <c r="L1118" i="10"/>
  <c r="M1118" i="10"/>
  <c r="N1118" i="10"/>
  <c r="O1118" i="10"/>
  <c r="P1118" i="10"/>
  <c r="Q1118" i="10"/>
  <c r="R1118" i="10"/>
  <c r="A1119" i="10"/>
  <c r="B1119" i="10"/>
  <c r="C1119" i="10"/>
  <c r="D1119" i="10"/>
  <c r="E1119" i="10"/>
  <c r="F1119" i="10"/>
  <c r="G1119" i="10"/>
  <c r="H1119" i="10"/>
  <c r="I1119" i="10"/>
  <c r="J1119" i="10"/>
  <c r="K1119" i="10"/>
  <c r="L1119" i="10"/>
  <c r="M1119" i="10"/>
  <c r="N1119" i="10"/>
  <c r="O1119" i="10"/>
  <c r="P1119" i="10"/>
  <c r="Q1119" i="10"/>
  <c r="R1119" i="10"/>
  <c r="A1120" i="10"/>
  <c r="B1120" i="10"/>
  <c r="C1120" i="10"/>
  <c r="D1120" i="10"/>
  <c r="E1120" i="10"/>
  <c r="F1120" i="10"/>
  <c r="G1120" i="10"/>
  <c r="H1120" i="10"/>
  <c r="I1120" i="10"/>
  <c r="J1120" i="10"/>
  <c r="K1120" i="10"/>
  <c r="L1120" i="10"/>
  <c r="M1120" i="10"/>
  <c r="N1120" i="10"/>
  <c r="O1120" i="10"/>
  <c r="P1120" i="10"/>
  <c r="Q1120" i="10"/>
  <c r="R1120" i="10"/>
  <c r="A1121" i="10"/>
  <c r="B1121" i="10"/>
  <c r="C1121" i="10"/>
  <c r="D1121" i="10"/>
  <c r="E1121" i="10"/>
  <c r="F1121" i="10"/>
  <c r="G1121" i="10"/>
  <c r="H1121" i="10"/>
  <c r="I1121" i="10"/>
  <c r="J1121" i="10"/>
  <c r="K1121" i="10"/>
  <c r="L1121" i="10"/>
  <c r="M1121" i="10"/>
  <c r="N1121" i="10"/>
  <c r="O1121" i="10"/>
  <c r="P1121" i="10"/>
  <c r="Q1121" i="10"/>
  <c r="R1121" i="10"/>
  <c r="A1122" i="10"/>
  <c r="B1122" i="10"/>
  <c r="C1122" i="10"/>
  <c r="D1122" i="10"/>
  <c r="E1122" i="10"/>
  <c r="F1122" i="10"/>
  <c r="G1122" i="10"/>
  <c r="H1122" i="10"/>
  <c r="I1122" i="10"/>
  <c r="J1122" i="10"/>
  <c r="K1122" i="10"/>
  <c r="L1122" i="10"/>
  <c r="M1122" i="10"/>
  <c r="N1122" i="10"/>
  <c r="O1122" i="10"/>
  <c r="P1122" i="10"/>
  <c r="Q1122" i="10"/>
  <c r="R1122" i="10"/>
  <c r="A1123" i="10"/>
  <c r="B1123" i="10"/>
  <c r="C1123" i="10"/>
  <c r="D1123" i="10"/>
  <c r="E1123" i="10"/>
  <c r="F1123" i="10"/>
  <c r="G1123" i="10"/>
  <c r="H1123" i="10"/>
  <c r="I1123" i="10"/>
  <c r="J1123" i="10"/>
  <c r="K1123" i="10"/>
  <c r="L1123" i="10"/>
  <c r="M1123" i="10"/>
  <c r="N1123" i="10"/>
  <c r="O1123" i="10"/>
  <c r="P1123" i="10"/>
  <c r="Q1123" i="10"/>
  <c r="R1123" i="10"/>
  <c r="A1124" i="10"/>
  <c r="B1124" i="10"/>
  <c r="C1124" i="10"/>
  <c r="D1124" i="10"/>
  <c r="E1124" i="10"/>
  <c r="F1124" i="10"/>
  <c r="G1124" i="10"/>
  <c r="H1124" i="10"/>
  <c r="I1124" i="10"/>
  <c r="J1124" i="10"/>
  <c r="K1124" i="10"/>
  <c r="L1124" i="10"/>
  <c r="M1124" i="10"/>
  <c r="N1124" i="10"/>
  <c r="O1124" i="10"/>
  <c r="P1124" i="10"/>
  <c r="Q1124" i="10"/>
  <c r="R1124" i="10"/>
  <c r="A1125" i="10"/>
  <c r="B1125" i="10"/>
  <c r="C1125" i="10"/>
  <c r="D1125" i="10"/>
  <c r="E1125" i="10"/>
  <c r="F1125" i="10"/>
  <c r="G1125" i="10"/>
  <c r="H1125" i="10"/>
  <c r="I1125" i="10"/>
  <c r="J1125" i="10"/>
  <c r="K1125" i="10"/>
  <c r="L1125" i="10"/>
  <c r="M1125" i="10"/>
  <c r="N1125" i="10"/>
  <c r="O1125" i="10"/>
  <c r="P1125" i="10"/>
  <c r="Q1125" i="10"/>
  <c r="R1125" i="10"/>
  <c r="A1126" i="10"/>
  <c r="B1126" i="10"/>
  <c r="C1126" i="10"/>
  <c r="D1126" i="10"/>
  <c r="E1126" i="10"/>
  <c r="F1126" i="10"/>
  <c r="G1126" i="10"/>
  <c r="H1126" i="10"/>
  <c r="I1126" i="10"/>
  <c r="J1126" i="10"/>
  <c r="K1126" i="10"/>
  <c r="L1126" i="10"/>
  <c r="M1126" i="10"/>
  <c r="N1126" i="10"/>
  <c r="O1126" i="10"/>
  <c r="P1126" i="10"/>
  <c r="Q1126" i="10"/>
  <c r="R1126" i="10"/>
  <c r="A1127" i="10"/>
  <c r="B1127" i="10"/>
  <c r="C1127" i="10"/>
  <c r="D1127" i="10"/>
  <c r="E1127" i="10"/>
  <c r="F1127" i="10"/>
  <c r="G1127" i="10"/>
  <c r="H1127" i="10"/>
  <c r="I1127" i="10"/>
  <c r="J1127" i="10"/>
  <c r="K1127" i="10"/>
  <c r="L1127" i="10"/>
  <c r="M1127" i="10"/>
  <c r="N1127" i="10"/>
  <c r="O1127" i="10"/>
  <c r="P1127" i="10"/>
  <c r="Q1127" i="10"/>
  <c r="R1127" i="10"/>
  <c r="A1128" i="10"/>
  <c r="B1128" i="10"/>
  <c r="C1128" i="10"/>
  <c r="D1128" i="10"/>
  <c r="E1128" i="10"/>
  <c r="F1128" i="10"/>
  <c r="G1128" i="10"/>
  <c r="H1128" i="10"/>
  <c r="I1128" i="10"/>
  <c r="J1128" i="10"/>
  <c r="K1128" i="10"/>
  <c r="L1128" i="10"/>
  <c r="M1128" i="10"/>
  <c r="N1128" i="10"/>
  <c r="O1128" i="10"/>
  <c r="P1128" i="10"/>
  <c r="Q1128" i="10"/>
  <c r="R1128" i="10"/>
  <c r="A1129" i="10"/>
  <c r="B1129" i="10"/>
  <c r="C1129" i="10"/>
  <c r="D1129" i="10"/>
  <c r="E1129" i="10"/>
  <c r="F1129" i="10"/>
  <c r="G1129" i="10"/>
  <c r="H1129" i="10"/>
  <c r="I1129" i="10"/>
  <c r="J1129" i="10"/>
  <c r="K1129" i="10"/>
  <c r="L1129" i="10"/>
  <c r="M1129" i="10"/>
  <c r="N1129" i="10"/>
  <c r="O1129" i="10"/>
  <c r="P1129" i="10"/>
  <c r="Q1129" i="10"/>
  <c r="R1129" i="10"/>
  <c r="A1130" i="10"/>
  <c r="B1130" i="10"/>
  <c r="C1130" i="10"/>
  <c r="D1130" i="10"/>
  <c r="E1130" i="10"/>
  <c r="F1130" i="10"/>
  <c r="G1130" i="10"/>
  <c r="H1130" i="10"/>
  <c r="I1130" i="10"/>
  <c r="J1130" i="10"/>
  <c r="K1130" i="10"/>
  <c r="L1130" i="10"/>
  <c r="M1130" i="10"/>
  <c r="N1130" i="10"/>
  <c r="O1130" i="10"/>
  <c r="P1130" i="10"/>
  <c r="Q1130" i="10"/>
  <c r="R1130" i="10"/>
  <c r="A1131" i="10"/>
  <c r="B1131" i="10"/>
  <c r="C1131" i="10"/>
  <c r="D1131" i="10"/>
  <c r="E1131" i="10"/>
  <c r="F1131" i="10"/>
  <c r="G1131" i="10"/>
  <c r="H1131" i="10"/>
  <c r="I1131" i="10"/>
  <c r="J1131" i="10"/>
  <c r="K1131" i="10"/>
  <c r="L1131" i="10"/>
  <c r="M1131" i="10"/>
  <c r="N1131" i="10"/>
  <c r="O1131" i="10"/>
  <c r="P1131" i="10"/>
  <c r="Q1131" i="10"/>
  <c r="R1131" i="10"/>
  <c r="A1132" i="10"/>
  <c r="B1132" i="10"/>
  <c r="C1132" i="10"/>
  <c r="D1132" i="10"/>
  <c r="E1132" i="10"/>
  <c r="F1132" i="10"/>
  <c r="G1132" i="10"/>
  <c r="H1132" i="10"/>
  <c r="I1132" i="10"/>
  <c r="J1132" i="10"/>
  <c r="K1132" i="10"/>
  <c r="L1132" i="10"/>
  <c r="M1132" i="10"/>
  <c r="N1132" i="10"/>
  <c r="O1132" i="10"/>
  <c r="P1132" i="10"/>
  <c r="Q1132" i="10"/>
  <c r="R1132" i="10"/>
  <c r="A1133" i="10"/>
  <c r="B1133" i="10"/>
  <c r="C1133" i="10"/>
  <c r="D1133" i="10"/>
  <c r="E1133" i="10"/>
  <c r="F1133" i="10"/>
  <c r="G1133" i="10"/>
  <c r="H1133" i="10"/>
  <c r="I1133" i="10"/>
  <c r="J1133" i="10"/>
  <c r="K1133" i="10"/>
  <c r="L1133" i="10"/>
  <c r="M1133" i="10"/>
  <c r="N1133" i="10"/>
  <c r="O1133" i="10"/>
  <c r="P1133" i="10"/>
  <c r="Q1133" i="10"/>
  <c r="R1133" i="10"/>
  <c r="A1134" i="10"/>
  <c r="B1134" i="10"/>
  <c r="C1134" i="10"/>
  <c r="D1134" i="10"/>
  <c r="E1134" i="10"/>
  <c r="F1134" i="10"/>
  <c r="G1134" i="10"/>
  <c r="H1134" i="10"/>
  <c r="I1134" i="10"/>
  <c r="J1134" i="10"/>
  <c r="K1134" i="10"/>
  <c r="L1134" i="10"/>
  <c r="M1134" i="10"/>
  <c r="N1134" i="10"/>
  <c r="O1134" i="10"/>
  <c r="P1134" i="10"/>
  <c r="Q1134" i="10"/>
  <c r="R1134" i="10"/>
  <c r="A1135" i="10"/>
  <c r="B1135" i="10"/>
  <c r="C1135" i="10"/>
  <c r="D1135" i="10"/>
  <c r="E1135" i="10"/>
  <c r="F1135" i="10"/>
  <c r="G1135" i="10"/>
  <c r="H1135" i="10"/>
  <c r="I1135" i="10"/>
  <c r="J1135" i="10"/>
  <c r="K1135" i="10"/>
  <c r="L1135" i="10"/>
  <c r="M1135" i="10"/>
  <c r="N1135" i="10"/>
  <c r="O1135" i="10"/>
  <c r="P1135" i="10"/>
  <c r="Q1135" i="10"/>
  <c r="R1135" i="10"/>
  <c r="A1136" i="10"/>
  <c r="B1136" i="10"/>
  <c r="C1136" i="10"/>
  <c r="D1136" i="10"/>
  <c r="E1136" i="10"/>
  <c r="F1136" i="10"/>
  <c r="G1136" i="10"/>
  <c r="H1136" i="10"/>
  <c r="I1136" i="10"/>
  <c r="J1136" i="10"/>
  <c r="K1136" i="10"/>
  <c r="L1136" i="10"/>
  <c r="M1136" i="10"/>
  <c r="N1136" i="10"/>
  <c r="O1136" i="10"/>
  <c r="P1136" i="10"/>
  <c r="Q1136" i="10"/>
  <c r="R1136" i="10"/>
  <c r="A1137" i="10"/>
  <c r="B1137" i="10"/>
  <c r="C1137" i="10"/>
  <c r="D1137" i="10"/>
  <c r="E1137" i="10"/>
  <c r="F1137" i="10"/>
  <c r="G1137" i="10"/>
  <c r="H1137" i="10"/>
  <c r="I1137" i="10"/>
  <c r="J1137" i="10"/>
  <c r="K1137" i="10"/>
  <c r="L1137" i="10"/>
  <c r="M1137" i="10"/>
  <c r="N1137" i="10"/>
  <c r="O1137" i="10"/>
  <c r="P1137" i="10"/>
  <c r="Q1137" i="10"/>
  <c r="R1137" i="10"/>
  <c r="A1138" i="10"/>
  <c r="B1138" i="10"/>
  <c r="C1138" i="10"/>
  <c r="D1138" i="10"/>
  <c r="E1138" i="10"/>
  <c r="F1138" i="10"/>
  <c r="G1138" i="10"/>
  <c r="H1138" i="10"/>
  <c r="I1138" i="10"/>
  <c r="J1138" i="10"/>
  <c r="K1138" i="10"/>
  <c r="L1138" i="10"/>
  <c r="M1138" i="10"/>
  <c r="N1138" i="10"/>
  <c r="O1138" i="10"/>
  <c r="P1138" i="10"/>
  <c r="Q1138" i="10"/>
  <c r="R1138" i="10"/>
  <c r="A1139" i="10"/>
  <c r="B1139" i="10"/>
  <c r="C1139" i="10"/>
  <c r="D1139" i="10"/>
  <c r="E1139" i="10"/>
  <c r="F1139" i="10"/>
  <c r="G1139" i="10"/>
  <c r="H1139" i="10"/>
  <c r="I1139" i="10"/>
  <c r="J1139" i="10"/>
  <c r="K1139" i="10"/>
  <c r="L1139" i="10"/>
  <c r="M1139" i="10"/>
  <c r="N1139" i="10"/>
  <c r="O1139" i="10"/>
  <c r="P1139" i="10"/>
  <c r="Q1139" i="10"/>
  <c r="R1139" i="10"/>
  <c r="A1140" i="10"/>
  <c r="B1140" i="10"/>
  <c r="C1140" i="10"/>
  <c r="D1140" i="10"/>
  <c r="E1140" i="10"/>
  <c r="F1140" i="10"/>
  <c r="G1140" i="10"/>
  <c r="H1140" i="10"/>
  <c r="I1140" i="10"/>
  <c r="J1140" i="10"/>
  <c r="K1140" i="10"/>
  <c r="L1140" i="10"/>
  <c r="M1140" i="10"/>
  <c r="N1140" i="10"/>
  <c r="O1140" i="10"/>
  <c r="P1140" i="10"/>
  <c r="Q1140" i="10"/>
  <c r="R1140" i="10"/>
  <c r="A1141" i="10"/>
  <c r="B1141" i="10"/>
  <c r="C1141" i="10"/>
  <c r="D1141" i="10"/>
  <c r="E1141" i="10"/>
  <c r="F1141" i="10"/>
  <c r="G1141" i="10"/>
  <c r="H1141" i="10"/>
  <c r="I1141" i="10"/>
  <c r="J1141" i="10"/>
  <c r="K1141" i="10"/>
  <c r="L1141" i="10"/>
  <c r="M1141" i="10"/>
  <c r="N1141" i="10"/>
  <c r="O1141" i="10"/>
  <c r="P1141" i="10"/>
  <c r="Q1141" i="10"/>
  <c r="R1141" i="10"/>
  <c r="A1142" i="10"/>
  <c r="B1142" i="10"/>
  <c r="C1142" i="10"/>
  <c r="D1142" i="10"/>
  <c r="E1142" i="10"/>
  <c r="F1142" i="10"/>
  <c r="G1142" i="10"/>
  <c r="H1142" i="10"/>
  <c r="I1142" i="10"/>
  <c r="J1142" i="10"/>
  <c r="K1142" i="10"/>
  <c r="L1142" i="10"/>
  <c r="M1142" i="10"/>
  <c r="N1142" i="10"/>
  <c r="O1142" i="10"/>
  <c r="P1142" i="10"/>
  <c r="Q1142" i="10"/>
  <c r="R1142" i="10"/>
  <c r="A1143" i="10"/>
  <c r="B1143" i="10"/>
  <c r="C1143" i="10"/>
  <c r="D1143" i="10"/>
  <c r="E1143" i="10"/>
  <c r="F1143" i="10"/>
  <c r="G1143" i="10"/>
  <c r="H1143" i="10"/>
  <c r="I1143" i="10"/>
  <c r="J1143" i="10"/>
  <c r="K1143" i="10"/>
  <c r="L1143" i="10"/>
  <c r="M1143" i="10"/>
  <c r="N1143" i="10"/>
  <c r="O1143" i="10"/>
  <c r="P1143" i="10"/>
  <c r="Q1143" i="10"/>
  <c r="R1143" i="10"/>
  <c r="A1144" i="10"/>
  <c r="B1144" i="10"/>
  <c r="C1144" i="10"/>
  <c r="D1144" i="10"/>
  <c r="E1144" i="10"/>
  <c r="F1144" i="10"/>
  <c r="G1144" i="10"/>
  <c r="H1144" i="10"/>
  <c r="I1144" i="10"/>
  <c r="J1144" i="10"/>
  <c r="K1144" i="10"/>
  <c r="L1144" i="10"/>
  <c r="M1144" i="10"/>
  <c r="N1144" i="10"/>
  <c r="O1144" i="10"/>
  <c r="P1144" i="10"/>
  <c r="Q1144" i="10"/>
  <c r="R1144" i="10"/>
  <c r="A1145" i="10"/>
  <c r="B1145" i="10"/>
  <c r="C1145" i="10"/>
  <c r="D1145" i="10"/>
  <c r="E1145" i="10"/>
  <c r="F1145" i="10"/>
  <c r="G1145" i="10"/>
  <c r="H1145" i="10"/>
  <c r="I1145" i="10"/>
  <c r="J1145" i="10"/>
  <c r="K1145" i="10"/>
  <c r="L1145" i="10"/>
  <c r="M1145" i="10"/>
  <c r="N1145" i="10"/>
  <c r="O1145" i="10"/>
  <c r="P1145" i="10"/>
  <c r="Q1145" i="10"/>
  <c r="R1145" i="10"/>
  <c r="A1146" i="10"/>
  <c r="B1146" i="10"/>
  <c r="C1146" i="10"/>
  <c r="D1146" i="10"/>
  <c r="E1146" i="10"/>
  <c r="F1146" i="10"/>
  <c r="G1146" i="10"/>
  <c r="H1146" i="10"/>
  <c r="I1146" i="10"/>
  <c r="J1146" i="10"/>
  <c r="K1146" i="10"/>
  <c r="L1146" i="10"/>
  <c r="M1146" i="10"/>
  <c r="N1146" i="10"/>
  <c r="O1146" i="10"/>
  <c r="P1146" i="10"/>
  <c r="Q1146" i="10"/>
  <c r="R1146" i="10"/>
  <c r="A1147" i="10"/>
  <c r="B1147" i="10"/>
  <c r="C1147" i="10"/>
  <c r="D1147" i="10"/>
  <c r="E1147" i="10"/>
  <c r="F1147" i="10"/>
  <c r="G1147" i="10"/>
  <c r="H1147" i="10"/>
  <c r="I1147" i="10"/>
  <c r="J1147" i="10"/>
  <c r="K1147" i="10"/>
  <c r="L1147" i="10"/>
  <c r="M1147" i="10"/>
  <c r="N1147" i="10"/>
  <c r="O1147" i="10"/>
  <c r="P1147" i="10"/>
  <c r="Q1147" i="10"/>
  <c r="R1147" i="10"/>
  <c r="A1148" i="10"/>
  <c r="B1148" i="10"/>
  <c r="C1148" i="10"/>
  <c r="D1148" i="10"/>
  <c r="E1148" i="10"/>
  <c r="F1148" i="10"/>
  <c r="G1148" i="10"/>
  <c r="H1148" i="10"/>
  <c r="I1148" i="10"/>
  <c r="J1148" i="10"/>
  <c r="K1148" i="10"/>
  <c r="L1148" i="10"/>
  <c r="M1148" i="10"/>
  <c r="N1148" i="10"/>
  <c r="O1148" i="10"/>
  <c r="P1148" i="10"/>
  <c r="Q1148" i="10"/>
  <c r="R1148" i="10"/>
  <c r="A1149" i="10"/>
  <c r="B1149" i="10"/>
  <c r="C1149" i="10"/>
  <c r="D1149" i="10"/>
  <c r="E1149" i="10"/>
  <c r="F1149" i="10"/>
  <c r="G1149" i="10"/>
  <c r="H1149" i="10"/>
  <c r="I1149" i="10"/>
  <c r="J1149" i="10"/>
  <c r="K1149" i="10"/>
  <c r="L1149" i="10"/>
  <c r="M1149" i="10"/>
  <c r="N1149" i="10"/>
  <c r="O1149" i="10"/>
  <c r="P1149" i="10"/>
  <c r="Q1149" i="10"/>
  <c r="R1149" i="10"/>
  <c r="A1150" i="10"/>
  <c r="B1150" i="10"/>
  <c r="C1150" i="10"/>
  <c r="D1150" i="10"/>
  <c r="E1150" i="10"/>
  <c r="F1150" i="10"/>
  <c r="G1150" i="10"/>
  <c r="H1150" i="10"/>
  <c r="I1150" i="10"/>
  <c r="J1150" i="10"/>
  <c r="K1150" i="10"/>
  <c r="L1150" i="10"/>
  <c r="M1150" i="10"/>
  <c r="N1150" i="10"/>
  <c r="O1150" i="10"/>
  <c r="P1150" i="10"/>
  <c r="Q1150" i="10"/>
  <c r="R1150" i="10"/>
  <c r="A1151" i="10"/>
  <c r="B1151" i="10"/>
  <c r="C1151" i="10"/>
  <c r="D1151" i="10"/>
  <c r="E1151" i="10"/>
  <c r="F1151" i="10"/>
  <c r="G1151" i="10"/>
  <c r="H1151" i="10"/>
  <c r="I1151" i="10"/>
  <c r="J1151" i="10"/>
  <c r="K1151" i="10"/>
  <c r="L1151" i="10"/>
  <c r="M1151" i="10"/>
  <c r="N1151" i="10"/>
  <c r="O1151" i="10"/>
  <c r="P1151" i="10"/>
  <c r="Q1151" i="10"/>
  <c r="R1151" i="10"/>
  <c r="A1152" i="10"/>
  <c r="B1152" i="10"/>
  <c r="C1152" i="10"/>
  <c r="D1152" i="10"/>
  <c r="E1152" i="10"/>
  <c r="F1152" i="10"/>
  <c r="G1152" i="10"/>
  <c r="H1152" i="10"/>
  <c r="I1152" i="10"/>
  <c r="J1152" i="10"/>
  <c r="K1152" i="10"/>
  <c r="L1152" i="10"/>
  <c r="M1152" i="10"/>
  <c r="N1152" i="10"/>
  <c r="O1152" i="10"/>
  <c r="P1152" i="10"/>
  <c r="Q1152" i="10"/>
  <c r="R1152" i="10"/>
  <c r="A1153" i="10"/>
  <c r="B1153" i="10"/>
  <c r="C1153" i="10"/>
  <c r="D1153" i="10"/>
  <c r="E1153" i="10"/>
  <c r="F1153" i="10"/>
  <c r="G1153" i="10"/>
  <c r="H1153" i="10"/>
  <c r="I1153" i="10"/>
  <c r="J1153" i="10"/>
  <c r="K1153" i="10"/>
  <c r="L1153" i="10"/>
  <c r="M1153" i="10"/>
  <c r="N1153" i="10"/>
  <c r="O1153" i="10"/>
  <c r="P1153" i="10"/>
  <c r="Q1153" i="10"/>
  <c r="R1153" i="10"/>
  <c r="A1154" i="10"/>
  <c r="B1154" i="10"/>
  <c r="C1154" i="10"/>
  <c r="D1154" i="10"/>
  <c r="E1154" i="10"/>
  <c r="F1154" i="10"/>
  <c r="G1154" i="10"/>
  <c r="H1154" i="10"/>
  <c r="I1154" i="10"/>
  <c r="J1154" i="10"/>
  <c r="K1154" i="10"/>
  <c r="L1154" i="10"/>
  <c r="M1154" i="10"/>
  <c r="N1154" i="10"/>
  <c r="O1154" i="10"/>
  <c r="P1154" i="10"/>
  <c r="Q1154" i="10"/>
  <c r="R1154" i="10"/>
  <c r="A1155" i="10"/>
  <c r="B1155" i="10"/>
  <c r="C1155" i="10"/>
  <c r="D1155" i="10"/>
  <c r="E1155" i="10"/>
  <c r="F1155" i="10"/>
  <c r="G1155" i="10"/>
  <c r="H1155" i="10"/>
  <c r="I1155" i="10"/>
  <c r="J1155" i="10"/>
  <c r="K1155" i="10"/>
  <c r="L1155" i="10"/>
  <c r="M1155" i="10"/>
  <c r="N1155" i="10"/>
  <c r="O1155" i="10"/>
  <c r="P1155" i="10"/>
  <c r="Q1155" i="10"/>
  <c r="R1155" i="10"/>
  <c r="A1156" i="10"/>
  <c r="B1156" i="10"/>
  <c r="C1156" i="10"/>
  <c r="D1156" i="10"/>
  <c r="E1156" i="10"/>
  <c r="F1156" i="10"/>
  <c r="G1156" i="10"/>
  <c r="H1156" i="10"/>
  <c r="I1156" i="10"/>
  <c r="J1156" i="10"/>
  <c r="K1156" i="10"/>
  <c r="L1156" i="10"/>
  <c r="M1156" i="10"/>
  <c r="N1156" i="10"/>
  <c r="O1156" i="10"/>
  <c r="P1156" i="10"/>
  <c r="Q1156" i="10"/>
  <c r="R1156" i="10"/>
  <c r="A1157" i="10"/>
  <c r="B1157" i="10"/>
  <c r="C1157" i="10"/>
  <c r="D1157" i="10"/>
  <c r="E1157" i="10"/>
  <c r="F1157" i="10"/>
  <c r="G1157" i="10"/>
  <c r="H1157" i="10"/>
  <c r="I1157" i="10"/>
  <c r="J1157" i="10"/>
  <c r="K1157" i="10"/>
  <c r="L1157" i="10"/>
  <c r="M1157" i="10"/>
  <c r="N1157" i="10"/>
  <c r="O1157" i="10"/>
  <c r="P1157" i="10"/>
  <c r="Q1157" i="10"/>
  <c r="R1157" i="10"/>
  <c r="A1158" i="10"/>
  <c r="B1158" i="10"/>
  <c r="C1158" i="10"/>
  <c r="D1158" i="10"/>
  <c r="E1158" i="10"/>
  <c r="F1158" i="10"/>
  <c r="G1158" i="10"/>
  <c r="H1158" i="10"/>
  <c r="I1158" i="10"/>
  <c r="J1158" i="10"/>
  <c r="K1158" i="10"/>
  <c r="L1158" i="10"/>
  <c r="M1158" i="10"/>
  <c r="N1158" i="10"/>
  <c r="O1158" i="10"/>
  <c r="P1158" i="10"/>
  <c r="Q1158" i="10"/>
  <c r="R1158" i="10"/>
  <c r="A1159" i="10"/>
  <c r="B1159" i="10"/>
  <c r="C1159" i="10"/>
  <c r="D1159" i="10"/>
  <c r="E1159" i="10"/>
  <c r="F1159" i="10"/>
  <c r="G1159" i="10"/>
  <c r="H1159" i="10"/>
  <c r="I1159" i="10"/>
  <c r="J1159" i="10"/>
  <c r="K1159" i="10"/>
  <c r="L1159" i="10"/>
  <c r="M1159" i="10"/>
  <c r="N1159" i="10"/>
  <c r="O1159" i="10"/>
  <c r="P1159" i="10"/>
  <c r="Q1159" i="10"/>
  <c r="R1159" i="10"/>
  <c r="A1160" i="10"/>
  <c r="B1160" i="10"/>
  <c r="C1160" i="10"/>
  <c r="D1160" i="10"/>
  <c r="E1160" i="10"/>
  <c r="F1160" i="10"/>
  <c r="G1160" i="10"/>
  <c r="H1160" i="10"/>
  <c r="I1160" i="10"/>
  <c r="J1160" i="10"/>
  <c r="K1160" i="10"/>
  <c r="L1160" i="10"/>
  <c r="M1160" i="10"/>
  <c r="N1160" i="10"/>
  <c r="O1160" i="10"/>
  <c r="P1160" i="10"/>
  <c r="Q1160" i="10"/>
  <c r="R1160" i="10"/>
  <c r="A1161" i="10"/>
  <c r="B1161" i="10"/>
  <c r="C1161" i="10"/>
  <c r="D1161" i="10"/>
  <c r="E1161" i="10"/>
  <c r="F1161" i="10"/>
  <c r="G1161" i="10"/>
  <c r="H1161" i="10"/>
  <c r="I1161" i="10"/>
  <c r="J1161" i="10"/>
  <c r="K1161" i="10"/>
  <c r="L1161" i="10"/>
  <c r="M1161" i="10"/>
  <c r="N1161" i="10"/>
  <c r="O1161" i="10"/>
  <c r="P1161" i="10"/>
  <c r="Q1161" i="10"/>
  <c r="R1161" i="10"/>
  <c r="A1162" i="10"/>
  <c r="B1162" i="10"/>
  <c r="C1162" i="10"/>
  <c r="D1162" i="10"/>
  <c r="E1162" i="10"/>
  <c r="F1162" i="10"/>
  <c r="G1162" i="10"/>
  <c r="H1162" i="10"/>
  <c r="I1162" i="10"/>
  <c r="J1162" i="10"/>
  <c r="K1162" i="10"/>
  <c r="L1162" i="10"/>
  <c r="M1162" i="10"/>
  <c r="N1162" i="10"/>
  <c r="O1162" i="10"/>
  <c r="P1162" i="10"/>
  <c r="Q1162" i="10"/>
  <c r="R1162" i="10"/>
  <c r="A1163" i="10"/>
  <c r="B1163" i="10"/>
  <c r="C1163" i="10"/>
  <c r="D1163" i="10"/>
  <c r="E1163" i="10"/>
  <c r="F1163" i="10"/>
  <c r="G1163" i="10"/>
  <c r="H1163" i="10"/>
  <c r="I1163" i="10"/>
  <c r="J1163" i="10"/>
  <c r="K1163" i="10"/>
  <c r="L1163" i="10"/>
  <c r="M1163" i="10"/>
  <c r="N1163" i="10"/>
  <c r="O1163" i="10"/>
  <c r="P1163" i="10"/>
  <c r="Q1163" i="10"/>
  <c r="R1163" i="10"/>
  <c r="A1164" i="10"/>
  <c r="B1164" i="10"/>
  <c r="C1164" i="10"/>
  <c r="D1164" i="10"/>
  <c r="E1164" i="10"/>
  <c r="F1164" i="10"/>
  <c r="G1164" i="10"/>
  <c r="H1164" i="10"/>
  <c r="I1164" i="10"/>
  <c r="J1164" i="10"/>
  <c r="K1164" i="10"/>
  <c r="L1164" i="10"/>
  <c r="M1164" i="10"/>
  <c r="N1164" i="10"/>
  <c r="O1164" i="10"/>
  <c r="P1164" i="10"/>
  <c r="Q1164" i="10"/>
  <c r="R1164" i="10"/>
  <c r="A1165" i="10"/>
  <c r="B1165" i="10"/>
  <c r="C1165" i="10"/>
  <c r="D1165" i="10"/>
  <c r="E1165" i="10"/>
  <c r="F1165" i="10"/>
  <c r="G1165" i="10"/>
  <c r="H1165" i="10"/>
  <c r="I1165" i="10"/>
  <c r="J1165" i="10"/>
  <c r="K1165" i="10"/>
  <c r="L1165" i="10"/>
  <c r="M1165" i="10"/>
  <c r="N1165" i="10"/>
  <c r="O1165" i="10"/>
  <c r="P1165" i="10"/>
  <c r="Q1165" i="10"/>
  <c r="R1165" i="10"/>
  <c r="A1166" i="10"/>
  <c r="B1166" i="10"/>
  <c r="C1166" i="10"/>
  <c r="D1166" i="10"/>
  <c r="E1166" i="10"/>
  <c r="F1166" i="10"/>
  <c r="G1166" i="10"/>
  <c r="H1166" i="10"/>
  <c r="I1166" i="10"/>
  <c r="J1166" i="10"/>
  <c r="K1166" i="10"/>
  <c r="L1166" i="10"/>
  <c r="M1166" i="10"/>
  <c r="N1166" i="10"/>
  <c r="O1166" i="10"/>
  <c r="P1166" i="10"/>
  <c r="Q1166" i="10"/>
  <c r="R1166" i="10"/>
  <c r="A1167" i="10"/>
  <c r="B1167" i="10"/>
  <c r="C1167" i="10"/>
  <c r="D1167" i="10"/>
  <c r="E1167" i="10"/>
  <c r="F1167" i="10"/>
  <c r="G1167" i="10"/>
  <c r="H1167" i="10"/>
  <c r="I1167" i="10"/>
  <c r="J1167" i="10"/>
  <c r="K1167" i="10"/>
  <c r="L1167" i="10"/>
  <c r="M1167" i="10"/>
  <c r="N1167" i="10"/>
  <c r="O1167" i="10"/>
  <c r="P1167" i="10"/>
  <c r="Q1167" i="10"/>
  <c r="R1167" i="10"/>
  <c r="A1168" i="10"/>
  <c r="B1168" i="10"/>
  <c r="C1168" i="10"/>
  <c r="D1168" i="10"/>
  <c r="E1168" i="10"/>
  <c r="F1168" i="10"/>
  <c r="G1168" i="10"/>
  <c r="H1168" i="10"/>
  <c r="I1168" i="10"/>
  <c r="J1168" i="10"/>
  <c r="K1168" i="10"/>
  <c r="L1168" i="10"/>
  <c r="M1168" i="10"/>
  <c r="N1168" i="10"/>
  <c r="O1168" i="10"/>
  <c r="P1168" i="10"/>
  <c r="Q1168" i="10"/>
  <c r="R1168" i="10"/>
  <c r="A1169" i="10"/>
  <c r="B1169" i="10"/>
  <c r="C1169" i="10"/>
  <c r="D1169" i="10"/>
  <c r="E1169" i="10"/>
  <c r="F1169" i="10"/>
  <c r="G1169" i="10"/>
  <c r="H1169" i="10"/>
  <c r="I1169" i="10"/>
  <c r="J1169" i="10"/>
  <c r="K1169" i="10"/>
  <c r="L1169" i="10"/>
  <c r="M1169" i="10"/>
  <c r="N1169" i="10"/>
  <c r="O1169" i="10"/>
  <c r="P1169" i="10"/>
  <c r="Q1169" i="10"/>
  <c r="R1169" i="10"/>
  <c r="A1170" i="10"/>
  <c r="B1170" i="10"/>
  <c r="C1170" i="10"/>
  <c r="D1170" i="10"/>
  <c r="E1170" i="10"/>
  <c r="F1170" i="10"/>
  <c r="G1170" i="10"/>
  <c r="H1170" i="10"/>
  <c r="I1170" i="10"/>
  <c r="J1170" i="10"/>
  <c r="K1170" i="10"/>
  <c r="L1170" i="10"/>
  <c r="M1170" i="10"/>
  <c r="N1170" i="10"/>
  <c r="O1170" i="10"/>
  <c r="P1170" i="10"/>
  <c r="Q1170" i="10"/>
  <c r="R1170" i="10"/>
  <c r="A1171" i="10"/>
  <c r="B1171" i="10"/>
  <c r="C1171" i="10"/>
  <c r="D1171" i="10"/>
  <c r="E1171" i="10"/>
  <c r="F1171" i="10"/>
  <c r="G1171" i="10"/>
  <c r="H1171" i="10"/>
  <c r="I1171" i="10"/>
  <c r="J1171" i="10"/>
  <c r="K1171" i="10"/>
  <c r="L1171" i="10"/>
  <c r="M1171" i="10"/>
  <c r="N1171" i="10"/>
  <c r="O1171" i="10"/>
  <c r="P1171" i="10"/>
  <c r="Q1171" i="10"/>
  <c r="R1171" i="10"/>
  <c r="A1172" i="10"/>
  <c r="B1172" i="10"/>
  <c r="C1172" i="10"/>
  <c r="D1172" i="10"/>
  <c r="E1172" i="10"/>
  <c r="F1172" i="10"/>
  <c r="G1172" i="10"/>
  <c r="H1172" i="10"/>
  <c r="I1172" i="10"/>
  <c r="J1172" i="10"/>
  <c r="K1172" i="10"/>
  <c r="L1172" i="10"/>
  <c r="M1172" i="10"/>
  <c r="N1172" i="10"/>
  <c r="O1172" i="10"/>
  <c r="P1172" i="10"/>
  <c r="Q1172" i="10"/>
  <c r="R1172" i="10"/>
  <c r="A1173" i="10"/>
  <c r="B1173" i="10"/>
  <c r="C1173" i="10"/>
  <c r="D1173" i="10"/>
  <c r="E1173" i="10"/>
  <c r="F1173" i="10"/>
  <c r="G1173" i="10"/>
  <c r="H1173" i="10"/>
  <c r="I1173" i="10"/>
  <c r="J1173" i="10"/>
  <c r="K1173" i="10"/>
  <c r="L1173" i="10"/>
  <c r="M1173" i="10"/>
  <c r="N1173" i="10"/>
  <c r="O1173" i="10"/>
  <c r="P1173" i="10"/>
  <c r="Q1173" i="10"/>
  <c r="R1173" i="10"/>
  <c r="A1174" i="10"/>
  <c r="B1174" i="10"/>
  <c r="C1174" i="10"/>
  <c r="D1174" i="10"/>
  <c r="E1174" i="10"/>
  <c r="F1174" i="10"/>
  <c r="G1174" i="10"/>
  <c r="H1174" i="10"/>
  <c r="I1174" i="10"/>
  <c r="J1174" i="10"/>
  <c r="K1174" i="10"/>
  <c r="L1174" i="10"/>
  <c r="M1174" i="10"/>
  <c r="N1174" i="10"/>
  <c r="O1174" i="10"/>
  <c r="P1174" i="10"/>
  <c r="Q1174" i="10"/>
  <c r="R1174" i="10"/>
  <c r="A1175" i="10"/>
  <c r="B1175" i="10"/>
  <c r="C1175" i="10"/>
  <c r="D1175" i="10"/>
  <c r="E1175" i="10"/>
  <c r="F1175" i="10"/>
  <c r="G1175" i="10"/>
  <c r="H1175" i="10"/>
  <c r="I1175" i="10"/>
  <c r="J1175" i="10"/>
  <c r="K1175" i="10"/>
  <c r="L1175" i="10"/>
  <c r="M1175" i="10"/>
  <c r="N1175" i="10"/>
  <c r="O1175" i="10"/>
  <c r="P1175" i="10"/>
  <c r="Q1175" i="10"/>
  <c r="R1175" i="10"/>
  <c r="A1176" i="10"/>
  <c r="B1176" i="10"/>
  <c r="C1176" i="10"/>
  <c r="D1176" i="10"/>
  <c r="E1176" i="10"/>
  <c r="F1176" i="10"/>
  <c r="G1176" i="10"/>
  <c r="H1176" i="10"/>
  <c r="I1176" i="10"/>
  <c r="J1176" i="10"/>
  <c r="K1176" i="10"/>
  <c r="L1176" i="10"/>
  <c r="M1176" i="10"/>
  <c r="N1176" i="10"/>
  <c r="O1176" i="10"/>
  <c r="P1176" i="10"/>
  <c r="Q1176" i="10"/>
  <c r="R1176" i="10"/>
  <c r="A1177" i="10"/>
  <c r="B1177" i="10"/>
  <c r="C1177" i="10"/>
  <c r="D1177" i="10"/>
  <c r="E1177" i="10"/>
  <c r="F1177" i="10"/>
  <c r="G1177" i="10"/>
  <c r="H1177" i="10"/>
  <c r="I1177" i="10"/>
  <c r="J1177" i="10"/>
  <c r="K1177" i="10"/>
  <c r="L1177" i="10"/>
  <c r="M1177" i="10"/>
  <c r="N1177" i="10"/>
  <c r="O1177" i="10"/>
  <c r="P1177" i="10"/>
  <c r="Q1177" i="10"/>
  <c r="R1177" i="10"/>
  <c r="A1178" i="10"/>
  <c r="B1178" i="10"/>
  <c r="C1178" i="10"/>
  <c r="D1178" i="10"/>
  <c r="E1178" i="10"/>
  <c r="F1178" i="10"/>
  <c r="G1178" i="10"/>
  <c r="H1178" i="10"/>
  <c r="I1178" i="10"/>
  <c r="J1178" i="10"/>
  <c r="K1178" i="10"/>
  <c r="L1178" i="10"/>
  <c r="M1178" i="10"/>
  <c r="N1178" i="10"/>
  <c r="O1178" i="10"/>
  <c r="P1178" i="10"/>
  <c r="Q1178" i="10"/>
  <c r="R1178" i="10"/>
  <c r="A1179" i="10"/>
  <c r="B1179" i="10"/>
  <c r="C1179" i="10"/>
  <c r="D1179" i="10"/>
  <c r="E1179" i="10"/>
  <c r="F1179" i="10"/>
  <c r="G1179" i="10"/>
  <c r="H1179" i="10"/>
  <c r="I1179" i="10"/>
  <c r="J1179" i="10"/>
  <c r="K1179" i="10"/>
  <c r="L1179" i="10"/>
  <c r="M1179" i="10"/>
  <c r="N1179" i="10"/>
  <c r="O1179" i="10"/>
  <c r="P1179" i="10"/>
  <c r="Q1179" i="10"/>
  <c r="R1179" i="10"/>
  <c r="A1180" i="10"/>
  <c r="B1180" i="10"/>
  <c r="C1180" i="10"/>
  <c r="D1180" i="10"/>
  <c r="E1180" i="10"/>
  <c r="F1180" i="10"/>
  <c r="G1180" i="10"/>
  <c r="H1180" i="10"/>
  <c r="I1180" i="10"/>
  <c r="J1180" i="10"/>
  <c r="K1180" i="10"/>
  <c r="L1180" i="10"/>
  <c r="M1180" i="10"/>
  <c r="N1180" i="10"/>
  <c r="O1180" i="10"/>
  <c r="P1180" i="10"/>
  <c r="Q1180" i="10"/>
  <c r="R1180" i="10"/>
  <c r="A1181" i="10"/>
  <c r="B1181" i="10"/>
  <c r="C1181" i="10"/>
  <c r="D1181" i="10"/>
  <c r="E1181" i="10"/>
  <c r="F1181" i="10"/>
  <c r="G1181" i="10"/>
  <c r="H1181" i="10"/>
  <c r="I1181" i="10"/>
  <c r="J1181" i="10"/>
  <c r="K1181" i="10"/>
  <c r="L1181" i="10"/>
  <c r="M1181" i="10"/>
  <c r="N1181" i="10"/>
  <c r="O1181" i="10"/>
  <c r="P1181" i="10"/>
  <c r="Q1181" i="10"/>
  <c r="R1181" i="10"/>
  <c r="A1182" i="10"/>
  <c r="B1182" i="10"/>
  <c r="C1182" i="10"/>
  <c r="D1182" i="10"/>
  <c r="E1182" i="10"/>
  <c r="F1182" i="10"/>
  <c r="G1182" i="10"/>
  <c r="H1182" i="10"/>
  <c r="I1182" i="10"/>
  <c r="J1182" i="10"/>
  <c r="K1182" i="10"/>
  <c r="L1182" i="10"/>
  <c r="M1182" i="10"/>
  <c r="N1182" i="10"/>
  <c r="O1182" i="10"/>
  <c r="P1182" i="10"/>
  <c r="Q1182" i="10"/>
  <c r="R1182" i="10"/>
  <c r="A1183" i="10"/>
  <c r="B1183" i="10"/>
  <c r="C1183" i="10"/>
  <c r="D1183" i="10"/>
  <c r="E1183" i="10"/>
  <c r="F1183" i="10"/>
  <c r="G1183" i="10"/>
  <c r="H1183" i="10"/>
  <c r="I1183" i="10"/>
  <c r="J1183" i="10"/>
  <c r="K1183" i="10"/>
  <c r="L1183" i="10"/>
  <c r="M1183" i="10"/>
  <c r="N1183" i="10"/>
  <c r="O1183" i="10"/>
  <c r="P1183" i="10"/>
  <c r="Q1183" i="10"/>
  <c r="R1183" i="10"/>
  <c r="A1184" i="10"/>
  <c r="B1184" i="10"/>
  <c r="C1184" i="10"/>
  <c r="D1184" i="10"/>
  <c r="E1184" i="10"/>
  <c r="F1184" i="10"/>
  <c r="G1184" i="10"/>
  <c r="H1184" i="10"/>
  <c r="I1184" i="10"/>
  <c r="J1184" i="10"/>
  <c r="K1184" i="10"/>
  <c r="L1184" i="10"/>
  <c r="M1184" i="10"/>
  <c r="N1184" i="10"/>
  <c r="O1184" i="10"/>
  <c r="P1184" i="10"/>
  <c r="Q1184" i="10"/>
  <c r="R1184" i="10"/>
  <c r="A1185" i="10"/>
  <c r="B1185" i="10"/>
  <c r="C1185" i="10"/>
  <c r="D1185" i="10"/>
  <c r="E1185" i="10"/>
  <c r="F1185" i="10"/>
  <c r="G1185" i="10"/>
  <c r="H1185" i="10"/>
  <c r="I1185" i="10"/>
  <c r="J1185" i="10"/>
  <c r="K1185" i="10"/>
  <c r="L1185" i="10"/>
  <c r="M1185" i="10"/>
  <c r="N1185" i="10"/>
  <c r="O1185" i="10"/>
  <c r="P1185" i="10"/>
  <c r="Q1185" i="10"/>
  <c r="R1185" i="10"/>
  <c r="A1186" i="10"/>
  <c r="B1186" i="10"/>
  <c r="C1186" i="10"/>
  <c r="D1186" i="10"/>
  <c r="E1186" i="10"/>
  <c r="F1186" i="10"/>
  <c r="G1186" i="10"/>
  <c r="H1186" i="10"/>
  <c r="I1186" i="10"/>
  <c r="J1186" i="10"/>
  <c r="K1186" i="10"/>
  <c r="L1186" i="10"/>
  <c r="M1186" i="10"/>
  <c r="N1186" i="10"/>
  <c r="O1186" i="10"/>
  <c r="P1186" i="10"/>
  <c r="Q1186" i="10"/>
  <c r="R1186" i="10"/>
  <c r="A1187" i="10"/>
  <c r="B1187" i="10"/>
  <c r="C1187" i="10"/>
  <c r="D1187" i="10"/>
  <c r="E1187" i="10"/>
  <c r="F1187" i="10"/>
  <c r="G1187" i="10"/>
  <c r="H1187" i="10"/>
  <c r="I1187" i="10"/>
  <c r="J1187" i="10"/>
  <c r="K1187" i="10"/>
  <c r="L1187" i="10"/>
  <c r="M1187" i="10"/>
  <c r="N1187" i="10"/>
  <c r="O1187" i="10"/>
  <c r="P1187" i="10"/>
  <c r="Q1187" i="10"/>
  <c r="R1187" i="10"/>
  <c r="A1188" i="10"/>
  <c r="B1188" i="10"/>
  <c r="C1188" i="10"/>
  <c r="D1188" i="10"/>
  <c r="E1188" i="10"/>
  <c r="F1188" i="10"/>
  <c r="G1188" i="10"/>
  <c r="H1188" i="10"/>
  <c r="I1188" i="10"/>
  <c r="J1188" i="10"/>
  <c r="K1188" i="10"/>
  <c r="L1188" i="10"/>
  <c r="M1188" i="10"/>
  <c r="N1188" i="10"/>
  <c r="O1188" i="10"/>
  <c r="P1188" i="10"/>
  <c r="Q1188" i="10"/>
  <c r="R1188" i="10"/>
  <c r="A1189" i="10"/>
  <c r="B1189" i="10"/>
  <c r="C1189" i="10"/>
  <c r="D1189" i="10"/>
  <c r="E1189" i="10"/>
  <c r="F1189" i="10"/>
  <c r="G1189" i="10"/>
  <c r="H1189" i="10"/>
  <c r="I1189" i="10"/>
  <c r="J1189" i="10"/>
  <c r="K1189" i="10"/>
  <c r="L1189" i="10"/>
  <c r="M1189" i="10"/>
  <c r="N1189" i="10"/>
  <c r="O1189" i="10"/>
  <c r="P1189" i="10"/>
  <c r="Q1189" i="10"/>
  <c r="R1189" i="10"/>
  <c r="A1190" i="10"/>
  <c r="B1190" i="10"/>
  <c r="C1190" i="10"/>
  <c r="D1190" i="10"/>
  <c r="E1190" i="10"/>
  <c r="F1190" i="10"/>
  <c r="G1190" i="10"/>
  <c r="H1190" i="10"/>
  <c r="I1190" i="10"/>
  <c r="J1190" i="10"/>
  <c r="K1190" i="10"/>
  <c r="L1190" i="10"/>
  <c r="M1190" i="10"/>
  <c r="N1190" i="10"/>
  <c r="O1190" i="10"/>
  <c r="P1190" i="10"/>
  <c r="Q1190" i="10"/>
  <c r="R1190" i="10"/>
  <c r="A1191" i="10"/>
  <c r="B1191" i="10"/>
  <c r="C1191" i="10"/>
  <c r="D1191" i="10"/>
  <c r="E1191" i="10"/>
  <c r="F1191" i="10"/>
  <c r="G1191" i="10"/>
  <c r="H1191" i="10"/>
  <c r="I1191" i="10"/>
  <c r="J1191" i="10"/>
  <c r="K1191" i="10"/>
  <c r="L1191" i="10"/>
  <c r="M1191" i="10"/>
  <c r="N1191" i="10"/>
  <c r="O1191" i="10"/>
  <c r="P1191" i="10"/>
  <c r="Q1191" i="10"/>
  <c r="R1191" i="10"/>
  <c r="A1192" i="10"/>
  <c r="B1192" i="10"/>
  <c r="C1192" i="10"/>
  <c r="D1192" i="10"/>
  <c r="E1192" i="10"/>
  <c r="F1192" i="10"/>
  <c r="G1192" i="10"/>
  <c r="H1192" i="10"/>
  <c r="I1192" i="10"/>
  <c r="J1192" i="10"/>
  <c r="K1192" i="10"/>
  <c r="L1192" i="10"/>
  <c r="M1192" i="10"/>
  <c r="N1192" i="10"/>
  <c r="O1192" i="10"/>
  <c r="P1192" i="10"/>
  <c r="Q1192" i="10"/>
  <c r="R1192" i="10"/>
  <c r="A1193" i="10"/>
  <c r="B1193" i="10"/>
  <c r="C1193" i="10"/>
  <c r="D1193" i="10"/>
  <c r="E1193" i="10"/>
  <c r="F1193" i="10"/>
  <c r="G1193" i="10"/>
  <c r="H1193" i="10"/>
  <c r="I1193" i="10"/>
  <c r="J1193" i="10"/>
  <c r="K1193" i="10"/>
  <c r="L1193" i="10"/>
  <c r="M1193" i="10"/>
  <c r="N1193" i="10"/>
  <c r="O1193" i="10"/>
  <c r="P1193" i="10"/>
  <c r="Q1193" i="10"/>
  <c r="R1193" i="10"/>
  <c r="A1194" i="10"/>
  <c r="B1194" i="10"/>
  <c r="C1194" i="10"/>
  <c r="D1194" i="10"/>
  <c r="E1194" i="10"/>
  <c r="F1194" i="10"/>
  <c r="G1194" i="10"/>
  <c r="H1194" i="10"/>
  <c r="I1194" i="10"/>
  <c r="J1194" i="10"/>
  <c r="K1194" i="10"/>
  <c r="L1194" i="10"/>
  <c r="M1194" i="10"/>
  <c r="N1194" i="10"/>
  <c r="O1194" i="10"/>
  <c r="P1194" i="10"/>
  <c r="Q1194" i="10"/>
  <c r="R1194" i="10"/>
  <c r="A1195" i="10"/>
  <c r="B1195" i="10"/>
  <c r="C1195" i="10"/>
  <c r="D1195" i="10"/>
  <c r="E1195" i="10"/>
  <c r="F1195" i="10"/>
  <c r="G1195" i="10"/>
  <c r="H1195" i="10"/>
  <c r="I1195" i="10"/>
  <c r="J1195" i="10"/>
  <c r="K1195" i="10"/>
  <c r="L1195" i="10"/>
  <c r="M1195" i="10"/>
  <c r="N1195" i="10"/>
  <c r="O1195" i="10"/>
  <c r="P1195" i="10"/>
  <c r="Q1195" i="10"/>
  <c r="R1195" i="10"/>
  <c r="A1196" i="10"/>
  <c r="B1196" i="10"/>
  <c r="C1196" i="10"/>
  <c r="D1196" i="10"/>
  <c r="E1196" i="10"/>
  <c r="F1196" i="10"/>
  <c r="G1196" i="10"/>
  <c r="H1196" i="10"/>
  <c r="I1196" i="10"/>
  <c r="J1196" i="10"/>
  <c r="K1196" i="10"/>
  <c r="L1196" i="10"/>
  <c r="M1196" i="10"/>
  <c r="N1196" i="10"/>
  <c r="O1196" i="10"/>
  <c r="P1196" i="10"/>
  <c r="Q1196" i="10"/>
  <c r="R1196" i="10"/>
  <c r="A1197" i="10"/>
  <c r="B1197" i="10"/>
  <c r="C1197" i="10"/>
  <c r="D1197" i="10"/>
  <c r="E1197" i="10"/>
  <c r="F1197" i="10"/>
  <c r="G1197" i="10"/>
  <c r="H1197" i="10"/>
  <c r="I1197" i="10"/>
  <c r="J1197" i="10"/>
  <c r="K1197" i="10"/>
  <c r="L1197" i="10"/>
  <c r="M1197" i="10"/>
  <c r="N1197" i="10"/>
  <c r="O1197" i="10"/>
  <c r="P1197" i="10"/>
  <c r="Q1197" i="10"/>
  <c r="R1197" i="10"/>
  <c r="A1198" i="10"/>
  <c r="B1198" i="10"/>
  <c r="C1198" i="10"/>
  <c r="D1198" i="10"/>
  <c r="E1198" i="10"/>
  <c r="F1198" i="10"/>
  <c r="G1198" i="10"/>
  <c r="H1198" i="10"/>
  <c r="I1198" i="10"/>
  <c r="J1198" i="10"/>
  <c r="K1198" i="10"/>
  <c r="L1198" i="10"/>
  <c r="M1198" i="10"/>
  <c r="N1198" i="10"/>
  <c r="O1198" i="10"/>
  <c r="P1198" i="10"/>
  <c r="Q1198" i="10"/>
  <c r="R1198" i="10"/>
  <c r="A1199" i="10"/>
  <c r="B1199" i="10"/>
  <c r="C1199" i="10"/>
  <c r="D1199" i="10"/>
  <c r="E1199" i="10"/>
  <c r="F1199" i="10"/>
  <c r="G1199" i="10"/>
  <c r="H1199" i="10"/>
  <c r="I1199" i="10"/>
  <c r="J1199" i="10"/>
  <c r="K1199" i="10"/>
  <c r="L1199" i="10"/>
  <c r="M1199" i="10"/>
  <c r="N1199" i="10"/>
  <c r="O1199" i="10"/>
  <c r="P1199" i="10"/>
  <c r="Q1199" i="10"/>
  <c r="R1199" i="10"/>
  <c r="A1200" i="10"/>
  <c r="B1200" i="10"/>
  <c r="C1200" i="10"/>
  <c r="D1200" i="10"/>
  <c r="E1200" i="10"/>
  <c r="F1200" i="10"/>
  <c r="G1200" i="10"/>
  <c r="H1200" i="10"/>
  <c r="I1200" i="10"/>
  <c r="J1200" i="10"/>
  <c r="K1200" i="10"/>
  <c r="L1200" i="10"/>
  <c r="M1200" i="10"/>
  <c r="N1200" i="10"/>
  <c r="O1200" i="10"/>
  <c r="P1200" i="10"/>
  <c r="Q1200" i="10"/>
  <c r="R1200" i="10"/>
  <c r="A1201" i="10"/>
  <c r="B1201" i="10"/>
  <c r="C1201" i="10"/>
  <c r="D1201" i="10"/>
  <c r="E1201" i="10"/>
  <c r="F1201" i="10"/>
  <c r="G1201" i="10"/>
  <c r="H1201" i="10"/>
  <c r="I1201" i="10"/>
  <c r="J1201" i="10"/>
  <c r="K1201" i="10"/>
  <c r="L1201" i="10"/>
  <c r="M1201" i="10"/>
  <c r="N1201" i="10"/>
  <c r="O1201" i="10"/>
  <c r="P1201" i="10"/>
  <c r="Q1201" i="10"/>
  <c r="R1201" i="10"/>
  <c r="A1202" i="10"/>
  <c r="B1202" i="10"/>
  <c r="C1202" i="10"/>
  <c r="D1202" i="10"/>
  <c r="E1202" i="10"/>
  <c r="F1202" i="10"/>
  <c r="G1202" i="10"/>
  <c r="H1202" i="10"/>
  <c r="I1202" i="10"/>
  <c r="J1202" i="10"/>
  <c r="K1202" i="10"/>
  <c r="L1202" i="10"/>
  <c r="M1202" i="10"/>
  <c r="N1202" i="10"/>
  <c r="O1202" i="10"/>
  <c r="P1202" i="10"/>
  <c r="Q1202" i="10"/>
  <c r="R1202" i="10"/>
  <c r="A1203" i="10"/>
  <c r="B1203" i="10"/>
  <c r="C1203" i="10"/>
  <c r="D1203" i="10"/>
  <c r="E1203" i="10"/>
  <c r="F1203" i="10"/>
  <c r="G1203" i="10"/>
  <c r="H1203" i="10"/>
  <c r="I1203" i="10"/>
  <c r="J1203" i="10"/>
  <c r="K1203" i="10"/>
  <c r="L1203" i="10"/>
  <c r="M1203" i="10"/>
  <c r="N1203" i="10"/>
  <c r="O1203" i="10"/>
  <c r="P1203" i="10"/>
  <c r="Q1203" i="10"/>
  <c r="R1203" i="10"/>
  <c r="A1204" i="10"/>
  <c r="B1204" i="10"/>
  <c r="C1204" i="10"/>
  <c r="D1204" i="10"/>
  <c r="E1204" i="10"/>
  <c r="F1204" i="10"/>
  <c r="G1204" i="10"/>
  <c r="H1204" i="10"/>
  <c r="I1204" i="10"/>
  <c r="J1204" i="10"/>
  <c r="K1204" i="10"/>
  <c r="L1204" i="10"/>
  <c r="M1204" i="10"/>
  <c r="N1204" i="10"/>
  <c r="O1204" i="10"/>
  <c r="P1204" i="10"/>
  <c r="Q1204" i="10"/>
  <c r="R1204" i="10"/>
  <c r="A1205" i="10"/>
  <c r="B1205" i="10"/>
  <c r="C1205" i="10"/>
  <c r="D1205" i="10"/>
  <c r="E1205" i="10"/>
  <c r="F1205" i="10"/>
  <c r="G1205" i="10"/>
  <c r="H1205" i="10"/>
  <c r="I1205" i="10"/>
  <c r="J1205" i="10"/>
  <c r="K1205" i="10"/>
  <c r="L1205" i="10"/>
  <c r="M1205" i="10"/>
  <c r="N1205" i="10"/>
  <c r="O1205" i="10"/>
  <c r="P1205" i="10"/>
  <c r="Q1205" i="10"/>
  <c r="R1205" i="10"/>
  <c r="A1206" i="10"/>
  <c r="B1206" i="10"/>
  <c r="C1206" i="10"/>
  <c r="D1206" i="10"/>
  <c r="E1206" i="10"/>
  <c r="F1206" i="10"/>
  <c r="G1206" i="10"/>
  <c r="H1206" i="10"/>
  <c r="I1206" i="10"/>
  <c r="J1206" i="10"/>
  <c r="K1206" i="10"/>
  <c r="L1206" i="10"/>
  <c r="M1206" i="10"/>
  <c r="N1206" i="10"/>
  <c r="O1206" i="10"/>
  <c r="P1206" i="10"/>
  <c r="Q1206" i="10"/>
  <c r="R1206" i="10"/>
  <c r="A1207" i="10"/>
  <c r="B1207" i="10"/>
  <c r="C1207" i="10"/>
  <c r="D1207" i="10"/>
  <c r="E1207" i="10"/>
  <c r="F1207" i="10"/>
  <c r="G1207" i="10"/>
  <c r="H1207" i="10"/>
  <c r="I1207" i="10"/>
  <c r="J1207" i="10"/>
  <c r="K1207" i="10"/>
  <c r="L1207" i="10"/>
  <c r="M1207" i="10"/>
  <c r="N1207" i="10"/>
  <c r="O1207" i="10"/>
  <c r="P1207" i="10"/>
  <c r="Q1207" i="10"/>
  <c r="R1207" i="10"/>
  <c r="A1208" i="10"/>
  <c r="B1208" i="10"/>
  <c r="C1208" i="10"/>
  <c r="D1208" i="10"/>
  <c r="E1208" i="10"/>
  <c r="F1208" i="10"/>
  <c r="G1208" i="10"/>
  <c r="H1208" i="10"/>
  <c r="I1208" i="10"/>
  <c r="J1208" i="10"/>
  <c r="K1208" i="10"/>
  <c r="L1208" i="10"/>
  <c r="M1208" i="10"/>
  <c r="N1208" i="10"/>
  <c r="O1208" i="10"/>
  <c r="P1208" i="10"/>
  <c r="Q1208" i="10"/>
  <c r="R1208" i="10"/>
  <c r="A1209" i="10"/>
  <c r="B1209" i="10"/>
  <c r="C1209" i="10"/>
  <c r="D1209" i="10"/>
  <c r="E1209" i="10"/>
  <c r="F1209" i="10"/>
  <c r="G1209" i="10"/>
  <c r="H1209" i="10"/>
  <c r="I1209" i="10"/>
  <c r="J1209" i="10"/>
  <c r="K1209" i="10"/>
  <c r="L1209" i="10"/>
  <c r="M1209" i="10"/>
  <c r="N1209" i="10"/>
  <c r="O1209" i="10"/>
  <c r="P1209" i="10"/>
  <c r="Q1209" i="10"/>
  <c r="R1209" i="10"/>
  <c r="A1210" i="10"/>
  <c r="B1210" i="10"/>
  <c r="C1210" i="10"/>
  <c r="D1210" i="10"/>
  <c r="E1210" i="10"/>
  <c r="F1210" i="10"/>
  <c r="G1210" i="10"/>
  <c r="H1210" i="10"/>
  <c r="I1210" i="10"/>
  <c r="J1210" i="10"/>
  <c r="K1210" i="10"/>
  <c r="L1210" i="10"/>
  <c r="M1210" i="10"/>
  <c r="N1210" i="10"/>
  <c r="O1210" i="10"/>
  <c r="P1210" i="10"/>
  <c r="Q1210" i="10"/>
  <c r="R1210" i="10"/>
  <c r="A1211" i="10"/>
  <c r="B1211" i="10"/>
  <c r="C1211" i="10"/>
  <c r="D1211" i="10"/>
  <c r="E1211" i="10"/>
  <c r="F1211" i="10"/>
  <c r="G1211" i="10"/>
  <c r="H1211" i="10"/>
  <c r="I1211" i="10"/>
  <c r="J1211" i="10"/>
  <c r="K1211" i="10"/>
  <c r="L1211" i="10"/>
  <c r="M1211" i="10"/>
  <c r="N1211" i="10"/>
  <c r="O1211" i="10"/>
  <c r="P1211" i="10"/>
  <c r="Q1211" i="10"/>
  <c r="R1211" i="10"/>
  <c r="A1212" i="10"/>
  <c r="B1212" i="10"/>
  <c r="C1212" i="10"/>
  <c r="D1212" i="10"/>
  <c r="E1212" i="10"/>
  <c r="F1212" i="10"/>
  <c r="G1212" i="10"/>
  <c r="H1212" i="10"/>
  <c r="I1212" i="10"/>
  <c r="J1212" i="10"/>
  <c r="K1212" i="10"/>
  <c r="L1212" i="10"/>
  <c r="M1212" i="10"/>
  <c r="N1212" i="10"/>
  <c r="O1212" i="10"/>
  <c r="P1212" i="10"/>
  <c r="Q1212" i="10"/>
  <c r="R1212" i="10"/>
  <c r="A1213" i="10"/>
  <c r="B1213" i="10"/>
  <c r="C1213" i="10"/>
  <c r="D1213" i="10"/>
  <c r="E1213" i="10"/>
  <c r="F1213" i="10"/>
  <c r="G1213" i="10"/>
  <c r="H1213" i="10"/>
  <c r="I1213" i="10"/>
  <c r="J1213" i="10"/>
  <c r="K1213" i="10"/>
  <c r="L1213" i="10"/>
  <c r="M1213" i="10"/>
  <c r="N1213" i="10"/>
  <c r="O1213" i="10"/>
  <c r="P1213" i="10"/>
  <c r="Q1213" i="10"/>
  <c r="R1213" i="10"/>
  <c r="A1214" i="10"/>
  <c r="B1214" i="10"/>
  <c r="C1214" i="10"/>
  <c r="D1214" i="10"/>
  <c r="E1214" i="10"/>
  <c r="F1214" i="10"/>
  <c r="G1214" i="10"/>
  <c r="H1214" i="10"/>
  <c r="I1214" i="10"/>
  <c r="J1214" i="10"/>
  <c r="K1214" i="10"/>
  <c r="L1214" i="10"/>
  <c r="M1214" i="10"/>
  <c r="N1214" i="10"/>
  <c r="O1214" i="10"/>
  <c r="P1214" i="10"/>
  <c r="Q1214" i="10"/>
  <c r="R1214" i="10"/>
  <c r="A1215" i="10"/>
  <c r="B1215" i="10"/>
  <c r="C1215" i="10"/>
  <c r="D1215" i="10"/>
  <c r="E1215" i="10"/>
  <c r="F1215" i="10"/>
  <c r="G1215" i="10"/>
  <c r="H1215" i="10"/>
  <c r="I1215" i="10"/>
  <c r="J1215" i="10"/>
  <c r="K1215" i="10"/>
  <c r="L1215" i="10"/>
  <c r="M1215" i="10"/>
  <c r="N1215" i="10"/>
  <c r="O1215" i="10"/>
  <c r="P1215" i="10"/>
  <c r="Q1215" i="10"/>
  <c r="R1215" i="10"/>
  <c r="A1216" i="10"/>
  <c r="B1216" i="10"/>
  <c r="C1216" i="10"/>
  <c r="D1216" i="10"/>
  <c r="E1216" i="10"/>
  <c r="F1216" i="10"/>
  <c r="G1216" i="10"/>
  <c r="H1216" i="10"/>
  <c r="I1216" i="10"/>
  <c r="J1216" i="10"/>
  <c r="K1216" i="10"/>
  <c r="L1216" i="10"/>
  <c r="M1216" i="10"/>
  <c r="N1216" i="10"/>
  <c r="O1216" i="10"/>
  <c r="P1216" i="10"/>
  <c r="Q1216" i="10"/>
  <c r="R1216" i="10"/>
  <c r="A1217" i="10"/>
  <c r="B1217" i="10"/>
  <c r="C1217" i="10"/>
  <c r="D1217" i="10"/>
  <c r="E1217" i="10"/>
  <c r="F1217" i="10"/>
  <c r="G1217" i="10"/>
  <c r="H1217" i="10"/>
  <c r="I1217" i="10"/>
  <c r="J1217" i="10"/>
  <c r="K1217" i="10"/>
  <c r="L1217" i="10"/>
  <c r="M1217" i="10"/>
  <c r="N1217" i="10"/>
  <c r="O1217" i="10"/>
  <c r="P1217" i="10"/>
  <c r="Q1217" i="10"/>
  <c r="R1217" i="10"/>
  <c r="A1218" i="10"/>
  <c r="B1218" i="10"/>
  <c r="C1218" i="10"/>
  <c r="D1218" i="10"/>
  <c r="E1218" i="10"/>
  <c r="F1218" i="10"/>
  <c r="G1218" i="10"/>
  <c r="H1218" i="10"/>
  <c r="I1218" i="10"/>
  <c r="J1218" i="10"/>
  <c r="K1218" i="10"/>
  <c r="L1218" i="10"/>
  <c r="M1218" i="10"/>
  <c r="N1218" i="10"/>
  <c r="O1218" i="10"/>
  <c r="P1218" i="10"/>
  <c r="Q1218" i="10"/>
  <c r="R1218" i="10"/>
  <c r="A1219" i="10"/>
  <c r="B1219" i="10"/>
  <c r="C1219" i="10"/>
  <c r="D1219" i="10"/>
  <c r="E1219" i="10"/>
  <c r="F1219" i="10"/>
  <c r="G1219" i="10"/>
  <c r="H1219" i="10"/>
  <c r="I1219" i="10"/>
  <c r="J1219" i="10"/>
  <c r="K1219" i="10"/>
  <c r="L1219" i="10"/>
  <c r="M1219" i="10"/>
  <c r="N1219" i="10"/>
  <c r="O1219" i="10"/>
  <c r="P1219" i="10"/>
  <c r="Q1219" i="10"/>
  <c r="R1219" i="10"/>
  <c r="A1220" i="10"/>
  <c r="B1220" i="10"/>
  <c r="C1220" i="10"/>
  <c r="D1220" i="10"/>
  <c r="E1220" i="10"/>
  <c r="F1220" i="10"/>
  <c r="G1220" i="10"/>
  <c r="H1220" i="10"/>
  <c r="I1220" i="10"/>
  <c r="J1220" i="10"/>
  <c r="K1220" i="10"/>
  <c r="L1220" i="10"/>
  <c r="M1220" i="10"/>
  <c r="N1220" i="10"/>
  <c r="O1220" i="10"/>
  <c r="P1220" i="10"/>
  <c r="Q1220" i="10"/>
  <c r="R1220" i="10"/>
  <c r="A1221" i="10"/>
  <c r="B1221" i="10"/>
  <c r="C1221" i="10"/>
  <c r="D1221" i="10"/>
  <c r="E1221" i="10"/>
  <c r="F1221" i="10"/>
  <c r="G1221" i="10"/>
  <c r="H1221" i="10"/>
  <c r="I1221" i="10"/>
  <c r="J1221" i="10"/>
  <c r="K1221" i="10"/>
  <c r="L1221" i="10"/>
  <c r="M1221" i="10"/>
  <c r="N1221" i="10"/>
  <c r="O1221" i="10"/>
  <c r="P1221" i="10"/>
  <c r="Q1221" i="10"/>
  <c r="R1221" i="10"/>
  <c r="A1222" i="10"/>
  <c r="B1222" i="10"/>
  <c r="C1222" i="10"/>
  <c r="D1222" i="10"/>
  <c r="E1222" i="10"/>
  <c r="F1222" i="10"/>
  <c r="G1222" i="10"/>
  <c r="H1222" i="10"/>
  <c r="I1222" i="10"/>
  <c r="J1222" i="10"/>
  <c r="K1222" i="10"/>
  <c r="L1222" i="10"/>
  <c r="M1222" i="10"/>
  <c r="N1222" i="10"/>
  <c r="O1222" i="10"/>
  <c r="P1222" i="10"/>
  <c r="Q1222" i="10"/>
  <c r="R1222" i="10"/>
  <c r="A1223" i="10"/>
  <c r="B1223" i="10"/>
  <c r="C1223" i="10"/>
  <c r="D1223" i="10"/>
  <c r="E1223" i="10"/>
  <c r="F1223" i="10"/>
  <c r="G1223" i="10"/>
  <c r="H1223" i="10"/>
  <c r="I1223" i="10"/>
  <c r="J1223" i="10"/>
  <c r="K1223" i="10"/>
  <c r="L1223" i="10"/>
  <c r="M1223" i="10"/>
  <c r="N1223" i="10"/>
  <c r="O1223" i="10"/>
  <c r="P1223" i="10"/>
  <c r="Q1223" i="10"/>
  <c r="R1223" i="10"/>
  <c r="A1224" i="10"/>
  <c r="B1224" i="10"/>
  <c r="C1224" i="10"/>
  <c r="D1224" i="10"/>
  <c r="E1224" i="10"/>
  <c r="F1224" i="10"/>
  <c r="G1224" i="10"/>
  <c r="H1224" i="10"/>
  <c r="I1224" i="10"/>
  <c r="J1224" i="10"/>
  <c r="K1224" i="10"/>
  <c r="L1224" i="10"/>
  <c r="M1224" i="10"/>
  <c r="N1224" i="10"/>
  <c r="O1224" i="10"/>
  <c r="P1224" i="10"/>
  <c r="Q1224" i="10"/>
  <c r="R1224" i="10"/>
  <c r="A1225" i="10"/>
  <c r="B1225" i="10"/>
  <c r="C1225" i="10"/>
  <c r="D1225" i="10"/>
  <c r="E1225" i="10"/>
  <c r="F1225" i="10"/>
  <c r="G1225" i="10"/>
  <c r="H1225" i="10"/>
  <c r="I1225" i="10"/>
  <c r="J1225" i="10"/>
  <c r="K1225" i="10"/>
  <c r="L1225" i="10"/>
  <c r="M1225" i="10"/>
  <c r="N1225" i="10"/>
  <c r="O1225" i="10"/>
  <c r="P1225" i="10"/>
  <c r="Q1225" i="10"/>
  <c r="R1225" i="10"/>
  <c r="A1226" i="10"/>
  <c r="B1226" i="10"/>
  <c r="C1226" i="10"/>
  <c r="D1226" i="10"/>
  <c r="E1226" i="10"/>
  <c r="F1226" i="10"/>
  <c r="G1226" i="10"/>
  <c r="H1226" i="10"/>
  <c r="I1226" i="10"/>
  <c r="J1226" i="10"/>
  <c r="K1226" i="10"/>
  <c r="L1226" i="10"/>
  <c r="M1226" i="10"/>
  <c r="N1226" i="10"/>
  <c r="O1226" i="10"/>
  <c r="P1226" i="10"/>
  <c r="Q1226" i="10"/>
  <c r="R1226" i="10"/>
  <c r="A1227" i="10"/>
  <c r="B1227" i="10"/>
  <c r="C1227" i="10"/>
  <c r="D1227" i="10"/>
  <c r="E1227" i="10"/>
  <c r="F1227" i="10"/>
  <c r="G1227" i="10"/>
  <c r="H1227" i="10"/>
  <c r="I1227" i="10"/>
  <c r="J1227" i="10"/>
  <c r="K1227" i="10"/>
  <c r="L1227" i="10"/>
  <c r="M1227" i="10"/>
  <c r="N1227" i="10"/>
  <c r="O1227" i="10"/>
  <c r="P1227" i="10"/>
  <c r="Q1227" i="10"/>
  <c r="R1227" i="10"/>
  <c r="A1228" i="10"/>
  <c r="B1228" i="10"/>
  <c r="C1228" i="10"/>
  <c r="D1228" i="10"/>
  <c r="E1228" i="10"/>
  <c r="F1228" i="10"/>
  <c r="G1228" i="10"/>
  <c r="H1228" i="10"/>
  <c r="I1228" i="10"/>
  <c r="J1228" i="10"/>
  <c r="K1228" i="10"/>
  <c r="L1228" i="10"/>
  <c r="M1228" i="10"/>
  <c r="N1228" i="10"/>
  <c r="O1228" i="10"/>
  <c r="P1228" i="10"/>
  <c r="Q1228" i="10"/>
  <c r="R1228" i="10"/>
  <c r="A1229" i="10"/>
  <c r="B1229" i="10"/>
  <c r="C1229" i="10"/>
  <c r="D1229" i="10"/>
  <c r="E1229" i="10"/>
  <c r="F1229" i="10"/>
  <c r="G1229" i="10"/>
  <c r="H1229" i="10"/>
  <c r="I1229" i="10"/>
  <c r="J1229" i="10"/>
  <c r="K1229" i="10"/>
  <c r="L1229" i="10"/>
  <c r="M1229" i="10"/>
  <c r="N1229" i="10"/>
  <c r="O1229" i="10"/>
  <c r="P1229" i="10"/>
  <c r="Q1229" i="10"/>
  <c r="R1229" i="10"/>
  <c r="A1230" i="10"/>
  <c r="B1230" i="10"/>
  <c r="C1230" i="10"/>
  <c r="D1230" i="10"/>
  <c r="E1230" i="10"/>
  <c r="F1230" i="10"/>
  <c r="G1230" i="10"/>
  <c r="H1230" i="10"/>
  <c r="I1230" i="10"/>
  <c r="J1230" i="10"/>
  <c r="K1230" i="10"/>
  <c r="L1230" i="10"/>
  <c r="M1230" i="10"/>
  <c r="N1230" i="10"/>
  <c r="O1230" i="10"/>
  <c r="P1230" i="10"/>
  <c r="Q1230" i="10"/>
  <c r="R1230" i="10"/>
  <c r="A1231" i="10"/>
  <c r="B1231" i="10"/>
  <c r="C1231" i="10"/>
  <c r="D1231" i="10"/>
  <c r="E1231" i="10"/>
  <c r="F1231" i="10"/>
  <c r="G1231" i="10"/>
  <c r="H1231" i="10"/>
  <c r="I1231" i="10"/>
  <c r="J1231" i="10"/>
  <c r="K1231" i="10"/>
  <c r="L1231" i="10"/>
  <c r="M1231" i="10"/>
  <c r="N1231" i="10"/>
  <c r="O1231" i="10"/>
  <c r="P1231" i="10"/>
  <c r="Q1231" i="10"/>
  <c r="R1231" i="10"/>
  <c r="A1232" i="10"/>
  <c r="B1232" i="10"/>
  <c r="C1232" i="10"/>
  <c r="D1232" i="10"/>
  <c r="E1232" i="10"/>
  <c r="F1232" i="10"/>
  <c r="G1232" i="10"/>
  <c r="H1232" i="10"/>
  <c r="I1232" i="10"/>
  <c r="J1232" i="10"/>
  <c r="K1232" i="10"/>
  <c r="L1232" i="10"/>
  <c r="M1232" i="10"/>
  <c r="N1232" i="10"/>
  <c r="O1232" i="10"/>
  <c r="P1232" i="10"/>
  <c r="Q1232" i="10"/>
  <c r="R1232" i="10"/>
  <c r="A1233" i="10"/>
  <c r="B1233" i="10"/>
  <c r="C1233" i="10"/>
  <c r="D1233" i="10"/>
  <c r="E1233" i="10"/>
  <c r="F1233" i="10"/>
  <c r="G1233" i="10"/>
  <c r="H1233" i="10"/>
  <c r="I1233" i="10"/>
  <c r="J1233" i="10"/>
  <c r="K1233" i="10"/>
  <c r="L1233" i="10"/>
  <c r="M1233" i="10"/>
  <c r="N1233" i="10"/>
  <c r="O1233" i="10"/>
  <c r="P1233" i="10"/>
  <c r="Q1233" i="10"/>
  <c r="R1233" i="10"/>
  <c r="A1234" i="10"/>
  <c r="B1234" i="10"/>
  <c r="C1234" i="10"/>
  <c r="D1234" i="10"/>
  <c r="E1234" i="10"/>
  <c r="F1234" i="10"/>
  <c r="G1234" i="10"/>
  <c r="H1234" i="10"/>
  <c r="I1234" i="10"/>
  <c r="J1234" i="10"/>
  <c r="K1234" i="10"/>
  <c r="L1234" i="10"/>
  <c r="M1234" i="10"/>
  <c r="N1234" i="10"/>
  <c r="O1234" i="10"/>
  <c r="P1234" i="10"/>
  <c r="Q1234" i="10"/>
  <c r="R1234" i="10"/>
  <c r="A1235" i="10"/>
  <c r="B1235" i="10"/>
  <c r="C1235" i="10"/>
  <c r="D1235" i="10"/>
  <c r="E1235" i="10"/>
  <c r="F1235" i="10"/>
  <c r="G1235" i="10"/>
  <c r="H1235" i="10"/>
  <c r="I1235" i="10"/>
  <c r="J1235" i="10"/>
  <c r="K1235" i="10"/>
  <c r="L1235" i="10"/>
  <c r="M1235" i="10"/>
  <c r="N1235" i="10"/>
  <c r="O1235" i="10"/>
  <c r="P1235" i="10"/>
  <c r="Q1235" i="10"/>
  <c r="R1235" i="10"/>
  <c r="A1236" i="10"/>
  <c r="B1236" i="10"/>
  <c r="C1236" i="10"/>
  <c r="D1236" i="10"/>
  <c r="E1236" i="10"/>
  <c r="F1236" i="10"/>
  <c r="G1236" i="10"/>
  <c r="H1236" i="10"/>
  <c r="I1236" i="10"/>
  <c r="J1236" i="10"/>
  <c r="K1236" i="10"/>
  <c r="L1236" i="10"/>
  <c r="M1236" i="10"/>
  <c r="N1236" i="10"/>
  <c r="O1236" i="10"/>
  <c r="P1236" i="10"/>
  <c r="Q1236" i="10"/>
  <c r="R1236" i="10"/>
  <c r="A1237" i="10"/>
  <c r="B1237" i="10"/>
  <c r="C1237" i="10"/>
  <c r="D1237" i="10"/>
  <c r="E1237" i="10"/>
  <c r="F1237" i="10"/>
  <c r="G1237" i="10"/>
  <c r="H1237" i="10"/>
  <c r="I1237" i="10"/>
  <c r="J1237" i="10"/>
  <c r="K1237" i="10"/>
  <c r="L1237" i="10"/>
  <c r="M1237" i="10"/>
  <c r="N1237" i="10"/>
  <c r="O1237" i="10"/>
  <c r="P1237" i="10"/>
  <c r="Q1237" i="10"/>
  <c r="R1237" i="10"/>
  <c r="A1238" i="10"/>
  <c r="B1238" i="10"/>
  <c r="C1238" i="10"/>
  <c r="D1238" i="10"/>
  <c r="E1238" i="10"/>
  <c r="F1238" i="10"/>
  <c r="G1238" i="10"/>
  <c r="H1238" i="10"/>
  <c r="I1238" i="10"/>
  <c r="J1238" i="10"/>
  <c r="K1238" i="10"/>
  <c r="L1238" i="10"/>
  <c r="M1238" i="10"/>
  <c r="N1238" i="10"/>
  <c r="O1238" i="10"/>
  <c r="P1238" i="10"/>
  <c r="Q1238" i="10"/>
  <c r="R1238" i="10"/>
  <c r="A1239" i="10"/>
  <c r="B1239" i="10"/>
  <c r="C1239" i="10"/>
  <c r="D1239" i="10"/>
  <c r="E1239" i="10"/>
  <c r="F1239" i="10"/>
  <c r="G1239" i="10"/>
  <c r="H1239" i="10"/>
  <c r="I1239" i="10"/>
  <c r="J1239" i="10"/>
  <c r="K1239" i="10"/>
  <c r="L1239" i="10"/>
  <c r="M1239" i="10"/>
  <c r="N1239" i="10"/>
  <c r="O1239" i="10"/>
  <c r="P1239" i="10"/>
  <c r="Q1239" i="10"/>
  <c r="R1239" i="10"/>
  <c r="A1240" i="10"/>
  <c r="B1240" i="10"/>
  <c r="C1240" i="10"/>
  <c r="D1240" i="10"/>
  <c r="E1240" i="10"/>
  <c r="F1240" i="10"/>
  <c r="G1240" i="10"/>
  <c r="H1240" i="10"/>
  <c r="I1240" i="10"/>
  <c r="J1240" i="10"/>
  <c r="K1240" i="10"/>
  <c r="L1240" i="10"/>
  <c r="M1240" i="10"/>
  <c r="N1240" i="10"/>
  <c r="O1240" i="10"/>
  <c r="P1240" i="10"/>
  <c r="Q1240" i="10"/>
  <c r="R1240" i="10"/>
  <c r="A1241" i="10"/>
  <c r="B1241" i="10"/>
  <c r="C1241" i="10"/>
  <c r="D1241" i="10"/>
  <c r="E1241" i="10"/>
  <c r="F1241" i="10"/>
  <c r="G1241" i="10"/>
  <c r="H1241" i="10"/>
  <c r="I1241" i="10"/>
  <c r="J1241" i="10"/>
  <c r="K1241" i="10"/>
  <c r="L1241" i="10"/>
  <c r="M1241" i="10"/>
  <c r="N1241" i="10"/>
  <c r="O1241" i="10"/>
  <c r="P1241" i="10"/>
  <c r="Q1241" i="10"/>
  <c r="R1241" i="10"/>
  <c r="A1242" i="10"/>
  <c r="B1242" i="10"/>
  <c r="C1242" i="10"/>
  <c r="D1242" i="10"/>
  <c r="E1242" i="10"/>
  <c r="F1242" i="10"/>
  <c r="G1242" i="10"/>
  <c r="H1242" i="10"/>
  <c r="I1242" i="10"/>
  <c r="J1242" i="10"/>
  <c r="K1242" i="10"/>
  <c r="L1242" i="10"/>
  <c r="M1242" i="10"/>
  <c r="N1242" i="10"/>
  <c r="O1242" i="10"/>
  <c r="P1242" i="10"/>
  <c r="Q1242" i="10"/>
  <c r="R1242" i="10"/>
  <c r="A1243" i="10"/>
  <c r="B1243" i="10"/>
  <c r="C1243" i="10"/>
  <c r="D1243" i="10"/>
  <c r="E1243" i="10"/>
  <c r="F1243" i="10"/>
  <c r="G1243" i="10"/>
  <c r="H1243" i="10"/>
  <c r="I1243" i="10"/>
  <c r="J1243" i="10"/>
  <c r="K1243" i="10"/>
  <c r="L1243" i="10"/>
  <c r="M1243" i="10"/>
  <c r="N1243" i="10"/>
  <c r="O1243" i="10"/>
  <c r="P1243" i="10"/>
  <c r="Q1243" i="10"/>
  <c r="R1243" i="10"/>
  <c r="A1244" i="10"/>
  <c r="B1244" i="10"/>
  <c r="C1244" i="10"/>
  <c r="D1244" i="10"/>
  <c r="E1244" i="10"/>
  <c r="F1244" i="10"/>
  <c r="G1244" i="10"/>
  <c r="H1244" i="10"/>
  <c r="I1244" i="10"/>
  <c r="J1244" i="10"/>
  <c r="K1244" i="10"/>
  <c r="L1244" i="10"/>
  <c r="M1244" i="10"/>
  <c r="N1244" i="10"/>
  <c r="O1244" i="10"/>
  <c r="P1244" i="10"/>
  <c r="Q1244" i="10"/>
  <c r="R1244" i="10"/>
  <c r="A1245" i="10"/>
  <c r="B1245" i="10"/>
  <c r="C1245" i="10"/>
  <c r="D1245" i="10"/>
  <c r="E1245" i="10"/>
  <c r="F1245" i="10"/>
  <c r="G1245" i="10"/>
  <c r="H1245" i="10"/>
  <c r="I1245" i="10"/>
  <c r="J1245" i="10"/>
  <c r="K1245" i="10"/>
  <c r="L1245" i="10"/>
  <c r="M1245" i="10"/>
  <c r="N1245" i="10"/>
  <c r="O1245" i="10"/>
  <c r="P1245" i="10"/>
  <c r="Q1245" i="10"/>
  <c r="R1245" i="10"/>
  <c r="A1246" i="10"/>
  <c r="B1246" i="10"/>
  <c r="C1246" i="10"/>
  <c r="D1246" i="10"/>
  <c r="E1246" i="10"/>
  <c r="F1246" i="10"/>
  <c r="G1246" i="10"/>
  <c r="H1246" i="10"/>
  <c r="I1246" i="10"/>
  <c r="J1246" i="10"/>
  <c r="K1246" i="10"/>
  <c r="L1246" i="10"/>
  <c r="M1246" i="10"/>
  <c r="N1246" i="10"/>
  <c r="O1246" i="10"/>
  <c r="P1246" i="10"/>
  <c r="Q1246" i="10"/>
  <c r="R1246" i="10"/>
  <c r="A1247" i="10"/>
  <c r="B1247" i="10"/>
  <c r="C1247" i="10"/>
  <c r="D1247" i="10"/>
  <c r="E1247" i="10"/>
  <c r="F1247" i="10"/>
  <c r="G1247" i="10"/>
  <c r="H1247" i="10"/>
  <c r="I1247" i="10"/>
  <c r="J1247" i="10"/>
  <c r="K1247" i="10"/>
  <c r="L1247" i="10"/>
  <c r="M1247" i="10"/>
  <c r="N1247" i="10"/>
  <c r="O1247" i="10"/>
  <c r="P1247" i="10"/>
  <c r="Q1247" i="10"/>
  <c r="R1247" i="10"/>
  <c r="A1248" i="10"/>
  <c r="B1248" i="10"/>
  <c r="C1248" i="10"/>
  <c r="D1248" i="10"/>
  <c r="E1248" i="10"/>
  <c r="F1248" i="10"/>
  <c r="G1248" i="10"/>
  <c r="H1248" i="10"/>
  <c r="I1248" i="10"/>
  <c r="J1248" i="10"/>
  <c r="K1248" i="10"/>
  <c r="L1248" i="10"/>
  <c r="M1248" i="10"/>
  <c r="N1248" i="10"/>
  <c r="O1248" i="10"/>
  <c r="P1248" i="10"/>
  <c r="Q1248" i="10"/>
  <c r="R1248" i="10"/>
  <c r="A1249" i="10"/>
  <c r="B1249" i="10"/>
  <c r="C1249" i="10"/>
  <c r="D1249" i="10"/>
  <c r="E1249" i="10"/>
  <c r="F1249" i="10"/>
  <c r="G1249" i="10"/>
  <c r="H1249" i="10"/>
  <c r="I1249" i="10"/>
  <c r="J1249" i="10"/>
  <c r="K1249" i="10"/>
  <c r="L1249" i="10"/>
  <c r="M1249" i="10"/>
  <c r="N1249" i="10"/>
  <c r="O1249" i="10"/>
  <c r="P1249" i="10"/>
  <c r="Q1249" i="10"/>
  <c r="R1249" i="10"/>
  <c r="A1250" i="10"/>
  <c r="B1250" i="10"/>
  <c r="C1250" i="10"/>
  <c r="D1250" i="10"/>
  <c r="E1250" i="10"/>
  <c r="F1250" i="10"/>
  <c r="G1250" i="10"/>
  <c r="H1250" i="10"/>
  <c r="I1250" i="10"/>
  <c r="J1250" i="10"/>
  <c r="K1250" i="10"/>
  <c r="L1250" i="10"/>
  <c r="M1250" i="10"/>
  <c r="N1250" i="10"/>
  <c r="O1250" i="10"/>
  <c r="P1250" i="10"/>
  <c r="Q1250" i="10"/>
  <c r="R1250" i="10"/>
  <c r="A1251" i="10"/>
  <c r="B1251" i="10"/>
  <c r="C1251" i="10"/>
  <c r="D1251" i="10"/>
  <c r="E1251" i="10"/>
  <c r="F1251" i="10"/>
  <c r="G1251" i="10"/>
  <c r="H1251" i="10"/>
  <c r="I1251" i="10"/>
  <c r="J1251" i="10"/>
  <c r="K1251" i="10"/>
  <c r="L1251" i="10"/>
  <c r="M1251" i="10"/>
  <c r="N1251" i="10"/>
  <c r="O1251" i="10"/>
  <c r="P1251" i="10"/>
  <c r="Q1251" i="10"/>
  <c r="R1251" i="10"/>
  <c r="A1252" i="10"/>
  <c r="B1252" i="10"/>
  <c r="C1252" i="10"/>
  <c r="D1252" i="10"/>
  <c r="E1252" i="10"/>
  <c r="F1252" i="10"/>
  <c r="G1252" i="10"/>
  <c r="H1252" i="10"/>
  <c r="I1252" i="10"/>
  <c r="J1252" i="10"/>
  <c r="K1252" i="10"/>
  <c r="L1252" i="10"/>
  <c r="M1252" i="10"/>
  <c r="N1252" i="10"/>
  <c r="O1252" i="10"/>
  <c r="P1252" i="10"/>
  <c r="Q1252" i="10"/>
  <c r="R1252" i="10"/>
  <c r="A1253" i="10"/>
  <c r="B1253" i="10"/>
  <c r="C1253" i="10"/>
  <c r="D1253" i="10"/>
  <c r="E1253" i="10"/>
  <c r="F1253" i="10"/>
  <c r="G1253" i="10"/>
  <c r="H1253" i="10"/>
  <c r="I1253" i="10"/>
  <c r="J1253" i="10"/>
  <c r="K1253" i="10"/>
  <c r="L1253" i="10"/>
  <c r="M1253" i="10"/>
  <c r="N1253" i="10"/>
  <c r="O1253" i="10"/>
  <c r="P1253" i="10"/>
  <c r="Q1253" i="10"/>
  <c r="R1253" i="10"/>
  <c r="A1254" i="10"/>
  <c r="B1254" i="10"/>
  <c r="C1254" i="10"/>
  <c r="D1254" i="10"/>
  <c r="E1254" i="10"/>
  <c r="F1254" i="10"/>
  <c r="G1254" i="10"/>
  <c r="H1254" i="10"/>
  <c r="I1254" i="10"/>
  <c r="J1254" i="10"/>
  <c r="K1254" i="10"/>
  <c r="L1254" i="10"/>
  <c r="M1254" i="10"/>
  <c r="N1254" i="10"/>
  <c r="O1254" i="10"/>
  <c r="P1254" i="10"/>
  <c r="Q1254" i="10"/>
  <c r="R1254" i="10"/>
  <c r="A1255" i="10"/>
  <c r="B1255" i="10"/>
  <c r="C1255" i="10"/>
  <c r="D1255" i="10"/>
  <c r="E1255" i="10"/>
  <c r="F1255" i="10"/>
  <c r="G1255" i="10"/>
  <c r="H1255" i="10"/>
  <c r="I1255" i="10"/>
  <c r="J1255" i="10"/>
  <c r="K1255" i="10"/>
  <c r="L1255" i="10"/>
  <c r="M1255" i="10"/>
  <c r="N1255" i="10"/>
  <c r="O1255" i="10"/>
  <c r="P1255" i="10"/>
  <c r="Q1255" i="10"/>
  <c r="R1255" i="10"/>
  <c r="A1256" i="10"/>
  <c r="B1256" i="10"/>
  <c r="C1256" i="10"/>
  <c r="D1256" i="10"/>
  <c r="E1256" i="10"/>
  <c r="F1256" i="10"/>
  <c r="G1256" i="10"/>
  <c r="H1256" i="10"/>
  <c r="I1256" i="10"/>
  <c r="J1256" i="10"/>
  <c r="K1256" i="10"/>
  <c r="L1256" i="10"/>
  <c r="M1256" i="10"/>
  <c r="N1256" i="10"/>
  <c r="O1256" i="10"/>
  <c r="P1256" i="10"/>
  <c r="Q1256" i="10"/>
  <c r="R1256" i="10"/>
  <c r="A1257" i="10"/>
  <c r="B1257" i="10"/>
  <c r="C1257" i="10"/>
  <c r="D1257" i="10"/>
  <c r="E1257" i="10"/>
  <c r="F1257" i="10"/>
  <c r="G1257" i="10"/>
  <c r="H1257" i="10"/>
  <c r="I1257" i="10"/>
  <c r="J1257" i="10"/>
  <c r="K1257" i="10"/>
  <c r="L1257" i="10"/>
  <c r="M1257" i="10"/>
  <c r="N1257" i="10"/>
  <c r="O1257" i="10"/>
  <c r="P1257" i="10"/>
  <c r="Q1257" i="10"/>
  <c r="R1257" i="10"/>
  <c r="A1258" i="10"/>
  <c r="B1258" i="10"/>
  <c r="C1258" i="10"/>
  <c r="D1258" i="10"/>
  <c r="E1258" i="10"/>
  <c r="F1258" i="10"/>
  <c r="G1258" i="10"/>
  <c r="H1258" i="10"/>
  <c r="I1258" i="10"/>
  <c r="J1258" i="10"/>
  <c r="K1258" i="10"/>
  <c r="L1258" i="10"/>
  <c r="M1258" i="10"/>
  <c r="N1258" i="10"/>
  <c r="O1258" i="10"/>
  <c r="P1258" i="10"/>
  <c r="Q1258" i="10"/>
  <c r="R1258" i="10"/>
  <c r="A1259" i="10"/>
  <c r="B1259" i="10"/>
  <c r="C1259" i="10"/>
  <c r="D1259" i="10"/>
  <c r="E1259" i="10"/>
  <c r="F1259" i="10"/>
  <c r="G1259" i="10"/>
  <c r="H1259" i="10"/>
  <c r="I1259" i="10"/>
  <c r="J1259" i="10"/>
  <c r="K1259" i="10"/>
  <c r="L1259" i="10"/>
  <c r="M1259" i="10"/>
  <c r="N1259" i="10"/>
  <c r="O1259" i="10"/>
  <c r="P1259" i="10"/>
  <c r="Q1259" i="10"/>
  <c r="R1259" i="10"/>
  <c r="A1260" i="10"/>
  <c r="B1260" i="10"/>
  <c r="C1260" i="10"/>
  <c r="D1260" i="10"/>
  <c r="E1260" i="10"/>
  <c r="F1260" i="10"/>
  <c r="G1260" i="10"/>
  <c r="H1260" i="10"/>
  <c r="I1260" i="10"/>
  <c r="J1260" i="10"/>
  <c r="K1260" i="10"/>
  <c r="L1260" i="10"/>
  <c r="M1260" i="10"/>
  <c r="N1260" i="10"/>
  <c r="O1260" i="10"/>
  <c r="P1260" i="10"/>
  <c r="Q1260" i="10"/>
  <c r="R1260" i="10"/>
  <c r="A1261" i="10"/>
  <c r="B1261" i="10"/>
  <c r="C1261" i="10"/>
  <c r="D1261" i="10"/>
  <c r="E1261" i="10"/>
  <c r="F1261" i="10"/>
  <c r="G1261" i="10"/>
  <c r="H1261" i="10"/>
  <c r="I1261" i="10"/>
  <c r="J1261" i="10"/>
  <c r="K1261" i="10"/>
  <c r="L1261" i="10"/>
  <c r="M1261" i="10"/>
  <c r="N1261" i="10"/>
  <c r="O1261" i="10"/>
  <c r="P1261" i="10"/>
  <c r="Q1261" i="10"/>
  <c r="R1261" i="10"/>
  <c r="A1262" i="10"/>
  <c r="B1262" i="10"/>
  <c r="C1262" i="10"/>
  <c r="D1262" i="10"/>
  <c r="E1262" i="10"/>
  <c r="F1262" i="10"/>
  <c r="G1262" i="10"/>
  <c r="H1262" i="10"/>
  <c r="I1262" i="10"/>
  <c r="J1262" i="10"/>
  <c r="K1262" i="10"/>
  <c r="L1262" i="10"/>
  <c r="M1262" i="10"/>
  <c r="N1262" i="10"/>
  <c r="O1262" i="10"/>
  <c r="P1262" i="10"/>
  <c r="Q1262" i="10"/>
  <c r="R1262" i="10"/>
  <c r="A1263" i="10"/>
  <c r="B1263" i="10"/>
  <c r="C1263" i="10"/>
  <c r="D1263" i="10"/>
  <c r="E1263" i="10"/>
  <c r="F1263" i="10"/>
  <c r="G1263" i="10"/>
  <c r="H1263" i="10"/>
  <c r="I1263" i="10"/>
  <c r="J1263" i="10"/>
  <c r="K1263" i="10"/>
  <c r="L1263" i="10"/>
  <c r="M1263" i="10"/>
  <c r="N1263" i="10"/>
  <c r="O1263" i="10"/>
  <c r="P1263" i="10"/>
  <c r="Q1263" i="10"/>
  <c r="R1263" i="10"/>
  <c r="A1264" i="10"/>
  <c r="B1264" i="10"/>
  <c r="C1264" i="10"/>
  <c r="D1264" i="10"/>
  <c r="E1264" i="10"/>
  <c r="F1264" i="10"/>
  <c r="G1264" i="10"/>
  <c r="H1264" i="10"/>
  <c r="I1264" i="10"/>
  <c r="J1264" i="10"/>
  <c r="K1264" i="10"/>
  <c r="L1264" i="10"/>
  <c r="M1264" i="10"/>
  <c r="N1264" i="10"/>
  <c r="O1264" i="10"/>
  <c r="P1264" i="10"/>
  <c r="Q1264" i="10"/>
  <c r="R1264" i="10"/>
  <c r="A1265" i="10"/>
  <c r="B1265" i="10"/>
  <c r="C1265" i="10"/>
  <c r="D1265" i="10"/>
  <c r="E1265" i="10"/>
  <c r="F1265" i="10"/>
  <c r="G1265" i="10"/>
  <c r="H1265" i="10"/>
  <c r="I1265" i="10"/>
  <c r="J1265" i="10"/>
  <c r="K1265" i="10"/>
  <c r="L1265" i="10"/>
  <c r="M1265" i="10"/>
  <c r="N1265" i="10"/>
  <c r="O1265" i="10"/>
  <c r="P1265" i="10"/>
  <c r="Q1265" i="10"/>
  <c r="R1265" i="10"/>
  <c r="A1266" i="10"/>
  <c r="B1266" i="10"/>
  <c r="C1266" i="10"/>
  <c r="D1266" i="10"/>
  <c r="E1266" i="10"/>
  <c r="F1266" i="10"/>
  <c r="G1266" i="10"/>
  <c r="H1266" i="10"/>
  <c r="I1266" i="10"/>
  <c r="J1266" i="10"/>
  <c r="K1266" i="10"/>
  <c r="L1266" i="10"/>
  <c r="M1266" i="10"/>
  <c r="N1266" i="10"/>
  <c r="O1266" i="10"/>
  <c r="P1266" i="10"/>
  <c r="Q1266" i="10"/>
  <c r="R1266" i="10"/>
  <c r="A1267" i="10"/>
  <c r="B1267" i="10"/>
  <c r="C1267" i="10"/>
  <c r="D1267" i="10"/>
  <c r="E1267" i="10"/>
  <c r="F1267" i="10"/>
  <c r="G1267" i="10"/>
  <c r="H1267" i="10"/>
  <c r="I1267" i="10"/>
  <c r="J1267" i="10"/>
  <c r="K1267" i="10"/>
  <c r="L1267" i="10"/>
  <c r="M1267" i="10"/>
  <c r="N1267" i="10"/>
  <c r="O1267" i="10"/>
  <c r="P1267" i="10"/>
  <c r="Q1267" i="10"/>
  <c r="R1267" i="10"/>
  <c r="A1268" i="10"/>
  <c r="B1268" i="10"/>
  <c r="C1268" i="10"/>
  <c r="D1268" i="10"/>
  <c r="E1268" i="10"/>
  <c r="F1268" i="10"/>
  <c r="G1268" i="10"/>
  <c r="H1268" i="10"/>
  <c r="I1268" i="10"/>
  <c r="J1268" i="10"/>
  <c r="K1268" i="10"/>
  <c r="L1268" i="10"/>
  <c r="M1268" i="10"/>
  <c r="N1268" i="10"/>
  <c r="O1268" i="10"/>
  <c r="P1268" i="10"/>
  <c r="Q1268" i="10"/>
  <c r="R1268" i="10"/>
  <c r="A1269" i="10"/>
  <c r="B1269" i="10"/>
  <c r="C1269" i="10"/>
  <c r="D1269" i="10"/>
  <c r="E1269" i="10"/>
  <c r="F1269" i="10"/>
  <c r="G1269" i="10"/>
  <c r="H1269" i="10"/>
  <c r="I1269" i="10"/>
  <c r="J1269" i="10"/>
  <c r="K1269" i="10"/>
  <c r="L1269" i="10"/>
  <c r="M1269" i="10"/>
  <c r="N1269" i="10"/>
  <c r="O1269" i="10"/>
  <c r="P1269" i="10"/>
  <c r="Q1269" i="10"/>
  <c r="R1269" i="10"/>
  <c r="A1270" i="10"/>
  <c r="B1270" i="10"/>
  <c r="C1270" i="10"/>
  <c r="D1270" i="10"/>
  <c r="E1270" i="10"/>
  <c r="F1270" i="10"/>
  <c r="G1270" i="10"/>
  <c r="H1270" i="10"/>
  <c r="I1270" i="10"/>
  <c r="J1270" i="10"/>
  <c r="K1270" i="10"/>
  <c r="L1270" i="10"/>
  <c r="M1270" i="10"/>
  <c r="N1270" i="10"/>
  <c r="O1270" i="10"/>
  <c r="P1270" i="10"/>
  <c r="Q1270" i="10"/>
  <c r="R1270" i="10"/>
  <c r="A1271" i="10"/>
  <c r="B1271" i="10"/>
  <c r="C1271" i="10"/>
  <c r="D1271" i="10"/>
  <c r="E1271" i="10"/>
  <c r="F1271" i="10"/>
  <c r="G1271" i="10"/>
  <c r="H1271" i="10"/>
  <c r="I1271" i="10"/>
  <c r="J1271" i="10"/>
  <c r="K1271" i="10"/>
  <c r="L1271" i="10"/>
  <c r="M1271" i="10"/>
  <c r="N1271" i="10"/>
  <c r="O1271" i="10"/>
  <c r="P1271" i="10"/>
  <c r="Q1271" i="10"/>
  <c r="R1271" i="10"/>
  <c r="A1272" i="10"/>
  <c r="B1272" i="10"/>
  <c r="C1272" i="10"/>
  <c r="D1272" i="10"/>
  <c r="E1272" i="10"/>
  <c r="F1272" i="10"/>
  <c r="G1272" i="10"/>
  <c r="H1272" i="10"/>
  <c r="I1272" i="10"/>
  <c r="J1272" i="10"/>
  <c r="K1272" i="10"/>
  <c r="L1272" i="10"/>
  <c r="M1272" i="10"/>
  <c r="N1272" i="10"/>
  <c r="O1272" i="10"/>
  <c r="P1272" i="10"/>
  <c r="Q1272" i="10"/>
  <c r="R1272" i="10"/>
  <c r="A1273" i="10"/>
  <c r="B1273" i="10"/>
  <c r="C1273" i="10"/>
  <c r="D1273" i="10"/>
  <c r="E1273" i="10"/>
  <c r="F1273" i="10"/>
  <c r="G1273" i="10"/>
  <c r="H1273" i="10"/>
  <c r="I1273" i="10"/>
  <c r="J1273" i="10"/>
  <c r="K1273" i="10"/>
  <c r="L1273" i="10"/>
  <c r="M1273" i="10"/>
  <c r="N1273" i="10"/>
  <c r="O1273" i="10"/>
  <c r="P1273" i="10"/>
  <c r="Q1273" i="10"/>
  <c r="R1273" i="10"/>
  <c r="A1274" i="10"/>
  <c r="B1274" i="10"/>
  <c r="C1274" i="10"/>
  <c r="D1274" i="10"/>
  <c r="E1274" i="10"/>
  <c r="F1274" i="10"/>
  <c r="G1274" i="10"/>
  <c r="H1274" i="10"/>
  <c r="I1274" i="10"/>
  <c r="J1274" i="10"/>
  <c r="K1274" i="10"/>
  <c r="L1274" i="10"/>
  <c r="M1274" i="10"/>
  <c r="N1274" i="10"/>
  <c r="O1274" i="10"/>
  <c r="P1274" i="10"/>
  <c r="Q1274" i="10"/>
  <c r="R1274" i="10"/>
  <c r="A1275" i="10"/>
  <c r="B1275" i="10"/>
  <c r="C1275" i="10"/>
  <c r="D1275" i="10"/>
  <c r="E1275" i="10"/>
  <c r="F1275" i="10"/>
  <c r="G1275" i="10"/>
  <c r="H1275" i="10"/>
  <c r="I1275" i="10"/>
  <c r="J1275" i="10"/>
  <c r="K1275" i="10"/>
  <c r="L1275" i="10"/>
  <c r="M1275" i="10"/>
  <c r="N1275" i="10"/>
  <c r="O1275" i="10"/>
  <c r="P1275" i="10"/>
  <c r="Q1275" i="10"/>
  <c r="R1275" i="10"/>
  <c r="A1276" i="10"/>
  <c r="B1276" i="10"/>
  <c r="C1276" i="10"/>
  <c r="D1276" i="10"/>
  <c r="E1276" i="10"/>
  <c r="F1276" i="10"/>
  <c r="G1276" i="10"/>
  <c r="H1276" i="10"/>
  <c r="I1276" i="10"/>
  <c r="J1276" i="10"/>
  <c r="K1276" i="10"/>
  <c r="L1276" i="10"/>
  <c r="M1276" i="10"/>
  <c r="N1276" i="10"/>
  <c r="O1276" i="10"/>
  <c r="P1276" i="10"/>
  <c r="Q1276" i="10"/>
  <c r="R1276" i="10"/>
  <c r="A1277" i="10"/>
  <c r="B1277" i="10"/>
  <c r="C1277" i="10"/>
  <c r="D1277" i="10"/>
  <c r="E1277" i="10"/>
  <c r="F1277" i="10"/>
  <c r="G1277" i="10"/>
  <c r="H1277" i="10"/>
  <c r="I1277" i="10"/>
  <c r="J1277" i="10"/>
  <c r="K1277" i="10"/>
  <c r="L1277" i="10"/>
  <c r="M1277" i="10"/>
  <c r="N1277" i="10"/>
  <c r="O1277" i="10"/>
  <c r="P1277" i="10"/>
  <c r="Q1277" i="10"/>
  <c r="R1277" i="10"/>
  <c r="A1278" i="10"/>
  <c r="B1278" i="10"/>
  <c r="C1278" i="10"/>
  <c r="D1278" i="10"/>
  <c r="E1278" i="10"/>
  <c r="F1278" i="10"/>
  <c r="G1278" i="10"/>
  <c r="H1278" i="10"/>
  <c r="I1278" i="10"/>
  <c r="J1278" i="10"/>
  <c r="K1278" i="10"/>
  <c r="L1278" i="10"/>
  <c r="M1278" i="10"/>
  <c r="N1278" i="10"/>
  <c r="O1278" i="10"/>
  <c r="P1278" i="10"/>
  <c r="Q1278" i="10"/>
  <c r="R1278" i="10"/>
  <c r="A1279" i="10"/>
  <c r="B1279" i="10"/>
  <c r="C1279" i="10"/>
  <c r="D1279" i="10"/>
  <c r="E1279" i="10"/>
  <c r="F1279" i="10"/>
  <c r="G1279" i="10"/>
  <c r="H1279" i="10"/>
  <c r="I1279" i="10"/>
  <c r="J1279" i="10"/>
  <c r="K1279" i="10"/>
  <c r="L1279" i="10"/>
  <c r="M1279" i="10"/>
  <c r="N1279" i="10"/>
  <c r="O1279" i="10"/>
  <c r="P1279" i="10"/>
  <c r="Q1279" i="10"/>
  <c r="R1279" i="10"/>
  <c r="A1280" i="10"/>
  <c r="B1280" i="10"/>
  <c r="C1280" i="10"/>
  <c r="D1280" i="10"/>
  <c r="E1280" i="10"/>
  <c r="F1280" i="10"/>
  <c r="G1280" i="10"/>
  <c r="H1280" i="10"/>
  <c r="I1280" i="10"/>
  <c r="J1280" i="10"/>
  <c r="K1280" i="10"/>
  <c r="L1280" i="10"/>
  <c r="M1280" i="10"/>
  <c r="N1280" i="10"/>
  <c r="O1280" i="10"/>
  <c r="P1280" i="10"/>
  <c r="Q1280" i="10"/>
  <c r="R1280" i="10"/>
  <c r="A1281" i="10"/>
  <c r="B1281" i="10"/>
  <c r="C1281" i="10"/>
  <c r="D1281" i="10"/>
  <c r="E1281" i="10"/>
  <c r="F1281" i="10"/>
  <c r="G1281" i="10"/>
  <c r="H1281" i="10"/>
  <c r="I1281" i="10"/>
  <c r="J1281" i="10"/>
  <c r="K1281" i="10"/>
  <c r="L1281" i="10"/>
  <c r="M1281" i="10"/>
  <c r="N1281" i="10"/>
  <c r="O1281" i="10"/>
  <c r="P1281" i="10"/>
  <c r="Q1281" i="10"/>
  <c r="R1281" i="10"/>
  <c r="A1282" i="10"/>
  <c r="B1282" i="10"/>
  <c r="C1282" i="10"/>
  <c r="D1282" i="10"/>
  <c r="E1282" i="10"/>
  <c r="F1282" i="10"/>
  <c r="G1282" i="10"/>
  <c r="H1282" i="10"/>
  <c r="I1282" i="10"/>
  <c r="J1282" i="10"/>
  <c r="K1282" i="10"/>
  <c r="L1282" i="10"/>
  <c r="M1282" i="10"/>
  <c r="N1282" i="10"/>
  <c r="O1282" i="10"/>
  <c r="P1282" i="10"/>
  <c r="Q1282" i="10"/>
  <c r="R1282" i="10"/>
  <c r="A1283" i="10"/>
  <c r="B1283" i="10"/>
  <c r="C1283" i="10"/>
  <c r="D1283" i="10"/>
  <c r="E1283" i="10"/>
  <c r="F1283" i="10"/>
  <c r="G1283" i="10"/>
  <c r="H1283" i="10"/>
  <c r="I1283" i="10"/>
  <c r="J1283" i="10"/>
  <c r="K1283" i="10"/>
  <c r="L1283" i="10"/>
  <c r="M1283" i="10"/>
  <c r="N1283" i="10"/>
  <c r="O1283" i="10"/>
  <c r="P1283" i="10"/>
  <c r="Q1283" i="10"/>
  <c r="R1283" i="10"/>
  <c r="A1284" i="10"/>
  <c r="B1284" i="10"/>
  <c r="C1284" i="10"/>
  <c r="D1284" i="10"/>
  <c r="E1284" i="10"/>
  <c r="F1284" i="10"/>
  <c r="G1284" i="10"/>
  <c r="H1284" i="10"/>
  <c r="I1284" i="10"/>
  <c r="J1284" i="10"/>
  <c r="K1284" i="10"/>
  <c r="L1284" i="10"/>
  <c r="M1284" i="10"/>
  <c r="N1284" i="10"/>
  <c r="O1284" i="10"/>
  <c r="P1284" i="10"/>
  <c r="Q1284" i="10"/>
  <c r="R1284" i="10"/>
  <c r="A1285" i="10"/>
  <c r="B1285" i="10"/>
  <c r="C1285" i="10"/>
  <c r="D1285" i="10"/>
  <c r="E1285" i="10"/>
  <c r="F1285" i="10"/>
  <c r="G1285" i="10"/>
  <c r="H1285" i="10"/>
  <c r="I1285" i="10"/>
  <c r="J1285" i="10"/>
  <c r="K1285" i="10"/>
  <c r="L1285" i="10"/>
  <c r="M1285" i="10"/>
  <c r="N1285" i="10"/>
  <c r="O1285" i="10"/>
  <c r="P1285" i="10"/>
  <c r="Q1285" i="10"/>
  <c r="R1285" i="10"/>
  <c r="A1286" i="10"/>
  <c r="B1286" i="10"/>
  <c r="C1286" i="10"/>
  <c r="D1286" i="10"/>
  <c r="E1286" i="10"/>
  <c r="F1286" i="10"/>
  <c r="G1286" i="10"/>
  <c r="H1286" i="10"/>
  <c r="I1286" i="10"/>
  <c r="J1286" i="10"/>
  <c r="K1286" i="10"/>
  <c r="L1286" i="10"/>
  <c r="M1286" i="10"/>
  <c r="N1286" i="10"/>
  <c r="O1286" i="10"/>
  <c r="P1286" i="10"/>
  <c r="Q1286" i="10"/>
  <c r="R1286" i="10"/>
  <c r="A1287" i="10"/>
  <c r="B1287" i="10"/>
  <c r="C1287" i="10"/>
  <c r="D1287" i="10"/>
  <c r="E1287" i="10"/>
  <c r="F1287" i="10"/>
  <c r="G1287" i="10"/>
  <c r="H1287" i="10"/>
  <c r="I1287" i="10"/>
  <c r="J1287" i="10"/>
  <c r="K1287" i="10"/>
  <c r="L1287" i="10"/>
  <c r="M1287" i="10"/>
  <c r="N1287" i="10"/>
  <c r="O1287" i="10"/>
  <c r="P1287" i="10"/>
  <c r="Q1287" i="10"/>
  <c r="R1287" i="10"/>
  <c r="A1288" i="10"/>
  <c r="B1288" i="10"/>
  <c r="C1288" i="10"/>
  <c r="D1288" i="10"/>
  <c r="E1288" i="10"/>
  <c r="F1288" i="10"/>
  <c r="G1288" i="10"/>
  <c r="H1288" i="10"/>
  <c r="I1288" i="10"/>
  <c r="J1288" i="10"/>
  <c r="K1288" i="10"/>
  <c r="L1288" i="10"/>
  <c r="M1288" i="10"/>
  <c r="N1288" i="10"/>
  <c r="O1288" i="10"/>
  <c r="P1288" i="10"/>
  <c r="Q1288" i="10"/>
  <c r="R1288" i="10"/>
  <c r="A1289" i="10"/>
  <c r="B1289" i="10"/>
  <c r="C1289" i="10"/>
  <c r="D1289" i="10"/>
  <c r="E1289" i="10"/>
  <c r="F1289" i="10"/>
  <c r="G1289" i="10"/>
  <c r="H1289" i="10"/>
  <c r="I1289" i="10"/>
  <c r="J1289" i="10"/>
  <c r="K1289" i="10"/>
  <c r="L1289" i="10"/>
  <c r="M1289" i="10"/>
  <c r="N1289" i="10"/>
  <c r="O1289" i="10"/>
  <c r="P1289" i="10"/>
  <c r="Q1289" i="10"/>
  <c r="R1289" i="10"/>
  <c r="A1290" i="10"/>
  <c r="B1290" i="10"/>
  <c r="C1290" i="10"/>
  <c r="D1290" i="10"/>
  <c r="E1290" i="10"/>
  <c r="F1290" i="10"/>
  <c r="G1290" i="10"/>
  <c r="H1290" i="10"/>
  <c r="I1290" i="10"/>
  <c r="J1290" i="10"/>
  <c r="K1290" i="10"/>
  <c r="L1290" i="10"/>
  <c r="M1290" i="10"/>
  <c r="N1290" i="10"/>
  <c r="O1290" i="10"/>
  <c r="P1290" i="10"/>
  <c r="Q1290" i="10"/>
  <c r="R1290" i="10"/>
  <c r="A1291" i="10"/>
  <c r="B1291" i="10"/>
  <c r="C1291" i="10"/>
  <c r="D1291" i="10"/>
  <c r="E1291" i="10"/>
  <c r="F1291" i="10"/>
  <c r="G1291" i="10"/>
  <c r="H1291" i="10"/>
  <c r="I1291" i="10"/>
  <c r="J1291" i="10"/>
  <c r="K1291" i="10"/>
  <c r="L1291" i="10"/>
  <c r="M1291" i="10"/>
  <c r="N1291" i="10"/>
  <c r="O1291" i="10"/>
  <c r="P1291" i="10"/>
  <c r="Q1291" i="10"/>
  <c r="R1291" i="10"/>
  <c r="A1292" i="10"/>
  <c r="B1292" i="10"/>
  <c r="C1292" i="10"/>
  <c r="D1292" i="10"/>
  <c r="E1292" i="10"/>
  <c r="F1292" i="10"/>
  <c r="G1292" i="10"/>
  <c r="H1292" i="10"/>
  <c r="I1292" i="10"/>
  <c r="J1292" i="10"/>
  <c r="K1292" i="10"/>
  <c r="L1292" i="10"/>
  <c r="M1292" i="10"/>
  <c r="N1292" i="10"/>
  <c r="O1292" i="10"/>
  <c r="P1292" i="10"/>
  <c r="Q1292" i="10"/>
  <c r="R1292" i="10"/>
  <c r="A1293" i="10"/>
  <c r="B1293" i="10"/>
  <c r="C1293" i="10"/>
  <c r="D1293" i="10"/>
  <c r="E1293" i="10"/>
  <c r="F1293" i="10"/>
  <c r="G1293" i="10"/>
  <c r="H1293" i="10"/>
  <c r="I1293" i="10"/>
  <c r="J1293" i="10"/>
  <c r="K1293" i="10"/>
  <c r="L1293" i="10"/>
  <c r="M1293" i="10"/>
  <c r="N1293" i="10"/>
  <c r="O1293" i="10"/>
  <c r="P1293" i="10"/>
  <c r="Q1293" i="10"/>
  <c r="R1293" i="10"/>
  <c r="A1294" i="10"/>
  <c r="B1294" i="10"/>
  <c r="C1294" i="10"/>
  <c r="D1294" i="10"/>
  <c r="E1294" i="10"/>
  <c r="F1294" i="10"/>
  <c r="G1294" i="10"/>
  <c r="H1294" i="10"/>
  <c r="I1294" i="10"/>
  <c r="J1294" i="10"/>
  <c r="K1294" i="10"/>
  <c r="L1294" i="10"/>
  <c r="M1294" i="10"/>
  <c r="N1294" i="10"/>
  <c r="O1294" i="10"/>
  <c r="P1294" i="10"/>
  <c r="Q1294" i="10"/>
  <c r="R1294" i="10"/>
  <c r="A1295" i="10"/>
  <c r="B1295" i="10"/>
  <c r="C1295" i="10"/>
  <c r="D1295" i="10"/>
  <c r="E1295" i="10"/>
  <c r="F1295" i="10"/>
  <c r="G1295" i="10"/>
  <c r="H1295" i="10"/>
  <c r="I1295" i="10"/>
  <c r="J1295" i="10"/>
  <c r="K1295" i="10"/>
  <c r="L1295" i="10"/>
  <c r="M1295" i="10"/>
  <c r="N1295" i="10"/>
  <c r="O1295" i="10"/>
  <c r="P1295" i="10"/>
  <c r="Q1295" i="10"/>
  <c r="R1295" i="10"/>
  <c r="A1296" i="10"/>
  <c r="B1296" i="10"/>
  <c r="C1296" i="10"/>
  <c r="D1296" i="10"/>
  <c r="E1296" i="10"/>
  <c r="F1296" i="10"/>
  <c r="G1296" i="10"/>
  <c r="H1296" i="10"/>
  <c r="I1296" i="10"/>
  <c r="J1296" i="10"/>
  <c r="K1296" i="10"/>
  <c r="L1296" i="10"/>
  <c r="M1296" i="10"/>
  <c r="N1296" i="10"/>
  <c r="O1296" i="10"/>
  <c r="P1296" i="10"/>
  <c r="Q1296" i="10"/>
  <c r="R1296" i="10"/>
  <c r="A1297" i="10"/>
  <c r="B1297" i="10"/>
  <c r="C1297" i="10"/>
  <c r="D1297" i="10"/>
  <c r="E1297" i="10"/>
  <c r="F1297" i="10"/>
  <c r="G1297" i="10"/>
  <c r="H1297" i="10"/>
  <c r="I1297" i="10"/>
  <c r="J1297" i="10"/>
  <c r="K1297" i="10"/>
  <c r="L1297" i="10"/>
  <c r="M1297" i="10"/>
  <c r="N1297" i="10"/>
  <c r="O1297" i="10"/>
  <c r="P1297" i="10"/>
  <c r="Q1297" i="10"/>
  <c r="R1297" i="10"/>
  <c r="A1298" i="10"/>
  <c r="B1298" i="10"/>
  <c r="C1298" i="10"/>
  <c r="D1298" i="10"/>
  <c r="E1298" i="10"/>
  <c r="F1298" i="10"/>
  <c r="G1298" i="10"/>
  <c r="H1298" i="10"/>
  <c r="I1298" i="10"/>
  <c r="J1298" i="10"/>
  <c r="K1298" i="10"/>
  <c r="L1298" i="10"/>
  <c r="M1298" i="10"/>
  <c r="N1298" i="10"/>
  <c r="O1298" i="10"/>
  <c r="P1298" i="10"/>
  <c r="Q1298" i="10"/>
  <c r="R1298" i="10"/>
  <c r="A1299" i="10"/>
  <c r="B1299" i="10"/>
  <c r="C1299" i="10"/>
  <c r="D1299" i="10"/>
  <c r="E1299" i="10"/>
  <c r="F1299" i="10"/>
  <c r="G1299" i="10"/>
  <c r="H1299" i="10"/>
  <c r="I1299" i="10"/>
  <c r="J1299" i="10"/>
  <c r="K1299" i="10"/>
  <c r="L1299" i="10"/>
  <c r="M1299" i="10"/>
  <c r="N1299" i="10"/>
  <c r="O1299" i="10"/>
  <c r="P1299" i="10"/>
  <c r="Q1299" i="10"/>
  <c r="R1299" i="10"/>
  <c r="A1300" i="10"/>
  <c r="B1300" i="10"/>
  <c r="C1300" i="10"/>
  <c r="D1300" i="10"/>
  <c r="E1300" i="10"/>
  <c r="F1300" i="10"/>
  <c r="G1300" i="10"/>
  <c r="H1300" i="10"/>
  <c r="I1300" i="10"/>
  <c r="J1300" i="10"/>
  <c r="K1300" i="10"/>
  <c r="L1300" i="10"/>
  <c r="M1300" i="10"/>
  <c r="N1300" i="10"/>
  <c r="O1300" i="10"/>
  <c r="P1300" i="10"/>
  <c r="Q1300" i="10"/>
  <c r="R1300" i="10"/>
  <c r="A1301" i="10"/>
  <c r="B1301" i="10"/>
  <c r="C1301" i="10"/>
  <c r="D1301" i="10"/>
  <c r="E1301" i="10"/>
  <c r="F1301" i="10"/>
  <c r="G1301" i="10"/>
  <c r="H1301" i="10"/>
  <c r="I1301" i="10"/>
  <c r="J1301" i="10"/>
  <c r="K1301" i="10"/>
  <c r="L1301" i="10"/>
  <c r="M1301" i="10"/>
  <c r="N1301" i="10"/>
  <c r="O1301" i="10"/>
  <c r="P1301" i="10"/>
  <c r="Q1301" i="10"/>
  <c r="R1301" i="10"/>
  <c r="A1302" i="10"/>
  <c r="B1302" i="10"/>
  <c r="C1302" i="10"/>
  <c r="D1302" i="10"/>
  <c r="E1302" i="10"/>
  <c r="F1302" i="10"/>
  <c r="G1302" i="10"/>
  <c r="H1302" i="10"/>
  <c r="I1302" i="10"/>
  <c r="J1302" i="10"/>
  <c r="K1302" i="10"/>
  <c r="L1302" i="10"/>
  <c r="M1302" i="10"/>
  <c r="N1302" i="10"/>
  <c r="O1302" i="10"/>
  <c r="P1302" i="10"/>
  <c r="Q1302" i="10"/>
  <c r="R1302" i="10"/>
  <c r="A1303" i="10"/>
  <c r="B1303" i="10"/>
  <c r="C1303" i="10"/>
  <c r="D1303" i="10"/>
  <c r="E1303" i="10"/>
  <c r="F1303" i="10"/>
  <c r="G1303" i="10"/>
  <c r="H1303" i="10"/>
  <c r="I1303" i="10"/>
  <c r="J1303" i="10"/>
  <c r="K1303" i="10"/>
  <c r="L1303" i="10"/>
  <c r="M1303" i="10"/>
  <c r="N1303" i="10"/>
  <c r="O1303" i="10"/>
  <c r="P1303" i="10"/>
  <c r="Q1303" i="10"/>
  <c r="R1303" i="10"/>
  <c r="A1304" i="10"/>
  <c r="B1304" i="10"/>
  <c r="C1304" i="10"/>
  <c r="D1304" i="10"/>
  <c r="E1304" i="10"/>
  <c r="F1304" i="10"/>
  <c r="G1304" i="10"/>
  <c r="H1304" i="10"/>
  <c r="I1304" i="10"/>
  <c r="J1304" i="10"/>
  <c r="K1304" i="10"/>
  <c r="L1304" i="10"/>
  <c r="M1304" i="10"/>
  <c r="N1304" i="10"/>
  <c r="O1304" i="10"/>
  <c r="P1304" i="10"/>
  <c r="Q1304" i="10"/>
  <c r="R1304" i="10"/>
  <c r="A1305" i="10"/>
  <c r="B1305" i="10"/>
  <c r="C1305" i="10"/>
  <c r="D1305" i="10"/>
  <c r="E1305" i="10"/>
  <c r="F1305" i="10"/>
  <c r="G1305" i="10"/>
  <c r="H1305" i="10"/>
  <c r="I1305" i="10"/>
  <c r="J1305" i="10"/>
  <c r="K1305" i="10"/>
  <c r="L1305" i="10"/>
  <c r="M1305" i="10"/>
  <c r="N1305" i="10"/>
  <c r="O1305" i="10"/>
  <c r="P1305" i="10"/>
  <c r="Q1305" i="10"/>
  <c r="R1305" i="10"/>
  <c r="A1306" i="10"/>
  <c r="B1306" i="10"/>
  <c r="C1306" i="10"/>
  <c r="D1306" i="10"/>
  <c r="E1306" i="10"/>
  <c r="F1306" i="10"/>
  <c r="G1306" i="10"/>
  <c r="H1306" i="10"/>
  <c r="I1306" i="10"/>
  <c r="J1306" i="10"/>
  <c r="K1306" i="10"/>
  <c r="L1306" i="10"/>
  <c r="M1306" i="10"/>
  <c r="N1306" i="10"/>
  <c r="O1306" i="10"/>
  <c r="P1306" i="10"/>
  <c r="Q1306" i="10"/>
  <c r="R1306" i="10"/>
  <c r="A1307" i="10"/>
  <c r="B1307" i="10"/>
  <c r="C1307" i="10"/>
  <c r="D1307" i="10"/>
  <c r="E1307" i="10"/>
  <c r="F1307" i="10"/>
  <c r="G1307" i="10"/>
  <c r="H1307" i="10"/>
  <c r="I1307" i="10"/>
  <c r="J1307" i="10"/>
  <c r="K1307" i="10"/>
  <c r="L1307" i="10"/>
  <c r="M1307" i="10"/>
  <c r="N1307" i="10"/>
  <c r="O1307" i="10"/>
  <c r="P1307" i="10"/>
  <c r="Q1307" i="10"/>
  <c r="R1307" i="10"/>
  <c r="A1308" i="10"/>
  <c r="B1308" i="10"/>
  <c r="C1308" i="10"/>
  <c r="D1308" i="10"/>
  <c r="E1308" i="10"/>
  <c r="F1308" i="10"/>
  <c r="G1308" i="10"/>
  <c r="H1308" i="10"/>
  <c r="I1308" i="10"/>
  <c r="J1308" i="10"/>
  <c r="K1308" i="10"/>
  <c r="L1308" i="10"/>
  <c r="M1308" i="10"/>
  <c r="N1308" i="10"/>
  <c r="O1308" i="10"/>
  <c r="P1308" i="10"/>
  <c r="Q1308" i="10"/>
  <c r="R1308" i="10"/>
  <c r="A1309" i="10"/>
  <c r="B1309" i="10"/>
  <c r="C1309" i="10"/>
  <c r="D1309" i="10"/>
  <c r="E1309" i="10"/>
  <c r="F1309" i="10"/>
  <c r="G1309" i="10"/>
  <c r="H1309" i="10"/>
  <c r="I1309" i="10"/>
  <c r="J1309" i="10"/>
  <c r="K1309" i="10"/>
  <c r="L1309" i="10"/>
  <c r="M1309" i="10"/>
  <c r="N1309" i="10"/>
  <c r="O1309" i="10"/>
  <c r="P1309" i="10"/>
  <c r="Q1309" i="10"/>
  <c r="R1309" i="10"/>
  <c r="A1310" i="10"/>
  <c r="B1310" i="10"/>
  <c r="C1310" i="10"/>
  <c r="D1310" i="10"/>
  <c r="E1310" i="10"/>
  <c r="F1310" i="10"/>
  <c r="G1310" i="10"/>
  <c r="H1310" i="10"/>
  <c r="I1310" i="10"/>
  <c r="J1310" i="10"/>
  <c r="K1310" i="10"/>
  <c r="L1310" i="10"/>
  <c r="M1310" i="10"/>
  <c r="N1310" i="10"/>
  <c r="O1310" i="10"/>
  <c r="P1310" i="10"/>
  <c r="Q1310" i="10"/>
  <c r="R1310" i="10"/>
  <c r="A1311" i="10"/>
  <c r="B1311" i="10"/>
  <c r="C1311" i="10"/>
  <c r="D1311" i="10"/>
  <c r="E1311" i="10"/>
  <c r="F1311" i="10"/>
  <c r="G1311" i="10"/>
  <c r="H1311" i="10"/>
  <c r="I1311" i="10"/>
  <c r="J1311" i="10"/>
  <c r="K1311" i="10"/>
  <c r="L1311" i="10"/>
  <c r="M1311" i="10"/>
  <c r="N1311" i="10"/>
  <c r="O1311" i="10"/>
  <c r="P1311" i="10"/>
  <c r="Q1311" i="10"/>
  <c r="R1311" i="10"/>
  <c r="A1312" i="10"/>
  <c r="B1312" i="10"/>
  <c r="C1312" i="10"/>
  <c r="D1312" i="10"/>
  <c r="E1312" i="10"/>
  <c r="F1312" i="10"/>
  <c r="G1312" i="10"/>
  <c r="H1312" i="10"/>
  <c r="I1312" i="10"/>
  <c r="J1312" i="10"/>
  <c r="K1312" i="10"/>
  <c r="L1312" i="10"/>
  <c r="M1312" i="10"/>
  <c r="N1312" i="10"/>
  <c r="O1312" i="10"/>
  <c r="P1312" i="10"/>
  <c r="Q1312" i="10"/>
  <c r="R1312" i="10"/>
  <c r="A1313" i="10"/>
  <c r="B1313" i="10"/>
  <c r="C1313" i="10"/>
  <c r="D1313" i="10"/>
  <c r="E1313" i="10"/>
  <c r="F1313" i="10"/>
  <c r="G1313" i="10"/>
  <c r="H1313" i="10"/>
  <c r="I1313" i="10"/>
  <c r="J1313" i="10"/>
  <c r="K1313" i="10"/>
  <c r="L1313" i="10"/>
  <c r="M1313" i="10"/>
  <c r="N1313" i="10"/>
  <c r="O1313" i="10"/>
  <c r="P1313" i="10"/>
  <c r="Q1313" i="10"/>
  <c r="R1313" i="10"/>
  <c r="A1314" i="10"/>
  <c r="B1314" i="10"/>
  <c r="C1314" i="10"/>
  <c r="D1314" i="10"/>
  <c r="E1314" i="10"/>
  <c r="F1314" i="10"/>
  <c r="G1314" i="10"/>
  <c r="H1314" i="10"/>
  <c r="I1314" i="10"/>
  <c r="J1314" i="10"/>
  <c r="K1314" i="10"/>
  <c r="L1314" i="10"/>
  <c r="M1314" i="10"/>
  <c r="N1314" i="10"/>
  <c r="O1314" i="10"/>
  <c r="P1314" i="10"/>
  <c r="Q1314" i="10"/>
  <c r="R1314" i="10"/>
  <c r="A1315" i="10"/>
  <c r="B1315" i="10"/>
  <c r="C1315" i="10"/>
  <c r="D1315" i="10"/>
  <c r="E1315" i="10"/>
  <c r="F1315" i="10"/>
  <c r="G1315" i="10"/>
  <c r="H1315" i="10"/>
  <c r="I1315" i="10"/>
  <c r="J1315" i="10"/>
  <c r="K1315" i="10"/>
  <c r="L1315" i="10"/>
  <c r="M1315" i="10"/>
  <c r="N1315" i="10"/>
  <c r="O1315" i="10"/>
  <c r="P1315" i="10"/>
  <c r="Q1315" i="10"/>
  <c r="R1315" i="10"/>
  <c r="A1316" i="10"/>
  <c r="B1316" i="10"/>
  <c r="C1316" i="10"/>
  <c r="D1316" i="10"/>
  <c r="E1316" i="10"/>
  <c r="F1316" i="10"/>
  <c r="G1316" i="10"/>
  <c r="H1316" i="10"/>
  <c r="I1316" i="10"/>
  <c r="J1316" i="10"/>
  <c r="K1316" i="10"/>
  <c r="L1316" i="10"/>
  <c r="M1316" i="10"/>
  <c r="N1316" i="10"/>
  <c r="O1316" i="10"/>
  <c r="P1316" i="10"/>
  <c r="Q1316" i="10"/>
  <c r="R1316" i="10"/>
  <c r="A1317" i="10"/>
  <c r="B1317" i="10"/>
  <c r="C1317" i="10"/>
  <c r="D1317" i="10"/>
  <c r="E1317" i="10"/>
  <c r="F1317" i="10"/>
  <c r="G1317" i="10"/>
  <c r="H1317" i="10"/>
  <c r="I1317" i="10"/>
  <c r="J1317" i="10"/>
  <c r="K1317" i="10"/>
  <c r="L1317" i="10"/>
  <c r="M1317" i="10"/>
  <c r="N1317" i="10"/>
  <c r="O1317" i="10"/>
  <c r="P1317" i="10"/>
  <c r="Q1317" i="10"/>
  <c r="R1317" i="10"/>
  <c r="A1318" i="10"/>
  <c r="B1318" i="10"/>
  <c r="C1318" i="10"/>
  <c r="D1318" i="10"/>
  <c r="E1318" i="10"/>
  <c r="F1318" i="10"/>
  <c r="G1318" i="10"/>
  <c r="H1318" i="10"/>
  <c r="I1318" i="10"/>
  <c r="J1318" i="10"/>
  <c r="K1318" i="10"/>
  <c r="L1318" i="10"/>
  <c r="M1318" i="10"/>
  <c r="N1318" i="10"/>
  <c r="O1318" i="10"/>
  <c r="P1318" i="10"/>
  <c r="Q1318" i="10"/>
  <c r="R1318" i="10"/>
  <c r="A1319" i="10"/>
  <c r="B1319" i="10"/>
  <c r="C1319" i="10"/>
  <c r="D1319" i="10"/>
  <c r="E1319" i="10"/>
  <c r="F1319" i="10"/>
  <c r="G1319" i="10"/>
  <c r="H1319" i="10"/>
  <c r="I1319" i="10"/>
  <c r="J1319" i="10"/>
  <c r="K1319" i="10"/>
  <c r="L1319" i="10"/>
  <c r="M1319" i="10"/>
  <c r="N1319" i="10"/>
  <c r="O1319" i="10"/>
  <c r="P1319" i="10"/>
  <c r="Q1319" i="10"/>
  <c r="R1319" i="10"/>
  <c r="A1320" i="10"/>
  <c r="B1320" i="10"/>
  <c r="C1320" i="10"/>
  <c r="D1320" i="10"/>
  <c r="E1320" i="10"/>
  <c r="F1320" i="10"/>
  <c r="G1320" i="10"/>
  <c r="H1320" i="10"/>
  <c r="I1320" i="10"/>
  <c r="J1320" i="10"/>
  <c r="K1320" i="10"/>
  <c r="L1320" i="10"/>
  <c r="M1320" i="10"/>
  <c r="N1320" i="10"/>
  <c r="O1320" i="10"/>
  <c r="P1320" i="10"/>
  <c r="Q1320" i="10"/>
  <c r="R1320" i="10"/>
  <c r="A1321" i="10"/>
  <c r="B1321" i="10"/>
  <c r="C1321" i="10"/>
  <c r="D1321" i="10"/>
  <c r="E1321" i="10"/>
  <c r="F1321" i="10"/>
  <c r="G1321" i="10"/>
  <c r="H1321" i="10"/>
  <c r="I1321" i="10"/>
  <c r="J1321" i="10"/>
  <c r="K1321" i="10"/>
  <c r="L1321" i="10"/>
  <c r="M1321" i="10"/>
  <c r="N1321" i="10"/>
  <c r="O1321" i="10"/>
  <c r="P1321" i="10"/>
  <c r="Q1321" i="10"/>
  <c r="R1321" i="10"/>
  <c r="A1322" i="10"/>
  <c r="B1322" i="10"/>
  <c r="C1322" i="10"/>
  <c r="D1322" i="10"/>
  <c r="E1322" i="10"/>
  <c r="F1322" i="10"/>
  <c r="G1322" i="10"/>
  <c r="H1322" i="10"/>
  <c r="I1322" i="10"/>
  <c r="J1322" i="10"/>
  <c r="K1322" i="10"/>
  <c r="L1322" i="10"/>
  <c r="M1322" i="10"/>
  <c r="N1322" i="10"/>
  <c r="O1322" i="10"/>
  <c r="P1322" i="10"/>
  <c r="Q1322" i="10"/>
  <c r="R1322" i="10"/>
  <c r="A1323" i="10"/>
  <c r="B1323" i="10"/>
  <c r="C1323" i="10"/>
  <c r="D1323" i="10"/>
  <c r="E1323" i="10"/>
  <c r="F1323" i="10"/>
  <c r="G1323" i="10"/>
  <c r="H1323" i="10"/>
  <c r="I1323" i="10"/>
  <c r="J1323" i="10"/>
  <c r="K1323" i="10"/>
  <c r="L1323" i="10"/>
  <c r="M1323" i="10"/>
  <c r="N1323" i="10"/>
  <c r="O1323" i="10"/>
  <c r="P1323" i="10"/>
  <c r="Q1323" i="10"/>
  <c r="R1323" i="10"/>
  <c r="A1324" i="10"/>
  <c r="B1324" i="10"/>
  <c r="C1324" i="10"/>
  <c r="D1324" i="10"/>
  <c r="E1324" i="10"/>
  <c r="F1324" i="10"/>
  <c r="G1324" i="10"/>
  <c r="H1324" i="10"/>
  <c r="I1324" i="10"/>
  <c r="J1324" i="10"/>
  <c r="K1324" i="10"/>
  <c r="L1324" i="10"/>
  <c r="M1324" i="10"/>
  <c r="N1324" i="10"/>
  <c r="O1324" i="10"/>
  <c r="P1324" i="10"/>
  <c r="Q1324" i="10"/>
  <c r="R1324" i="10"/>
  <c r="A1325" i="10"/>
  <c r="B1325" i="10"/>
  <c r="C1325" i="10"/>
  <c r="D1325" i="10"/>
  <c r="E1325" i="10"/>
  <c r="F1325" i="10"/>
  <c r="G1325" i="10"/>
  <c r="H1325" i="10"/>
  <c r="I1325" i="10"/>
  <c r="J1325" i="10"/>
  <c r="K1325" i="10"/>
  <c r="L1325" i="10"/>
  <c r="M1325" i="10"/>
  <c r="N1325" i="10"/>
  <c r="O1325" i="10"/>
  <c r="P1325" i="10"/>
  <c r="Q1325" i="10"/>
  <c r="R1325" i="10"/>
  <c r="A1326" i="10"/>
  <c r="B1326" i="10"/>
  <c r="C1326" i="10"/>
  <c r="D1326" i="10"/>
  <c r="E1326" i="10"/>
  <c r="F1326" i="10"/>
  <c r="G1326" i="10"/>
  <c r="H1326" i="10"/>
  <c r="I1326" i="10"/>
  <c r="J1326" i="10"/>
  <c r="K1326" i="10"/>
  <c r="L1326" i="10"/>
  <c r="M1326" i="10"/>
  <c r="N1326" i="10"/>
  <c r="O1326" i="10"/>
  <c r="P1326" i="10"/>
  <c r="Q1326" i="10"/>
  <c r="R1326" i="10"/>
  <c r="A1327" i="10"/>
  <c r="B1327" i="10"/>
  <c r="C1327" i="10"/>
  <c r="D1327" i="10"/>
  <c r="E1327" i="10"/>
  <c r="F1327" i="10"/>
  <c r="G1327" i="10"/>
  <c r="H1327" i="10"/>
  <c r="I1327" i="10"/>
  <c r="J1327" i="10"/>
  <c r="K1327" i="10"/>
  <c r="L1327" i="10"/>
  <c r="M1327" i="10"/>
  <c r="N1327" i="10"/>
  <c r="O1327" i="10"/>
  <c r="P1327" i="10"/>
  <c r="Q1327" i="10"/>
  <c r="R1327" i="10"/>
  <c r="A1328" i="10"/>
  <c r="B1328" i="10"/>
  <c r="C1328" i="10"/>
  <c r="D1328" i="10"/>
  <c r="E1328" i="10"/>
  <c r="F1328" i="10"/>
  <c r="G1328" i="10"/>
  <c r="H1328" i="10"/>
  <c r="I1328" i="10"/>
  <c r="J1328" i="10"/>
  <c r="K1328" i="10"/>
  <c r="L1328" i="10"/>
  <c r="M1328" i="10"/>
  <c r="N1328" i="10"/>
  <c r="O1328" i="10"/>
  <c r="P1328" i="10"/>
  <c r="Q1328" i="10"/>
  <c r="R1328" i="10"/>
  <c r="A1329" i="10"/>
  <c r="B1329" i="10"/>
  <c r="C1329" i="10"/>
  <c r="D1329" i="10"/>
  <c r="E1329" i="10"/>
  <c r="F1329" i="10"/>
  <c r="G1329" i="10"/>
  <c r="H1329" i="10"/>
  <c r="I1329" i="10"/>
  <c r="J1329" i="10"/>
  <c r="K1329" i="10"/>
  <c r="L1329" i="10"/>
  <c r="M1329" i="10"/>
  <c r="N1329" i="10"/>
  <c r="O1329" i="10"/>
  <c r="P1329" i="10"/>
  <c r="Q1329" i="10"/>
  <c r="R1329" i="10"/>
  <c r="A1330" i="10"/>
  <c r="B1330" i="10"/>
  <c r="C1330" i="10"/>
  <c r="D1330" i="10"/>
  <c r="E1330" i="10"/>
  <c r="F1330" i="10"/>
  <c r="G1330" i="10"/>
  <c r="H1330" i="10"/>
  <c r="I1330" i="10"/>
  <c r="J1330" i="10"/>
  <c r="K1330" i="10"/>
  <c r="L1330" i="10"/>
  <c r="M1330" i="10"/>
  <c r="N1330" i="10"/>
  <c r="O1330" i="10"/>
  <c r="P1330" i="10"/>
  <c r="Q1330" i="10"/>
  <c r="R1330" i="10"/>
  <c r="A1331" i="10"/>
  <c r="B1331" i="10"/>
  <c r="C1331" i="10"/>
  <c r="D1331" i="10"/>
  <c r="E1331" i="10"/>
  <c r="F1331" i="10"/>
  <c r="G1331" i="10"/>
  <c r="H1331" i="10"/>
  <c r="I1331" i="10"/>
  <c r="J1331" i="10"/>
  <c r="K1331" i="10"/>
  <c r="L1331" i="10"/>
  <c r="M1331" i="10"/>
  <c r="N1331" i="10"/>
  <c r="O1331" i="10"/>
  <c r="P1331" i="10"/>
  <c r="Q1331" i="10"/>
  <c r="R1331" i="10"/>
  <c r="A1332" i="10"/>
  <c r="B1332" i="10"/>
  <c r="C1332" i="10"/>
  <c r="D1332" i="10"/>
  <c r="E1332" i="10"/>
  <c r="F1332" i="10"/>
  <c r="G1332" i="10"/>
  <c r="H1332" i="10"/>
  <c r="I1332" i="10"/>
  <c r="J1332" i="10"/>
  <c r="K1332" i="10"/>
  <c r="L1332" i="10"/>
  <c r="M1332" i="10"/>
  <c r="N1332" i="10"/>
  <c r="O1332" i="10"/>
  <c r="P1332" i="10"/>
  <c r="Q1332" i="10"/>
  <c r="R1332" i="10"/>
  <c r="A1333" i="10"/>
  <c r="B1333" i="10"/>
  <c r="C1333" i="10"/>
  <c r="D1333" i="10"/>
  <c r="E1333" i="10"/>
  <c r="F1333" i="10"/>
  <c r="G1333" i="10"/>
  <c r="H1333" i="10"/>
  <c r="I1333" i="10"/>
  <c r="J1333" i="10"/>
  <c r="K1333" i="10"/>
  <c r="L1333" i="10"/>
  <c r="M1333" i="10"/>
  <c r="N1333" i="10"/>
  <c r="O1333" i="10"/>
  <c r="P1333" i="10"/>
  <c r="Q1333" i="10"/>
  <c r="R1333" i="10"/>
  <c r="A1334" i="10"/>
  <c r="B1334" i="10"/>
  <c r="C1334" i="10"/>
  <c r="D1334" i="10"/>
  <c r="E1334" i="10"/>
  <c r="F1334" i="10"/>
  <c r="G1334" i="10"/>
  <c r="H1334" i="10"/>
  <c r="I1334" i="10"/>
  <c r="J1334" i="10"/>
  <c r="K1334" i="10"/>
  <c r="L1334" i="10"/>
  <c r="M1334" i="10"/>
  <c r="N1334" i="10"/>
  <c r="O1334" i="10"/>
  <c r="P1334" i="10"/>
  <c r="Q1334" i="10"/>
  <c r="R1334" i="10"/>
  <c r="A1335" i="10"/>
  <c r="B1335" i="10"/>
  <c r="C1335" i="10"/>
  <c r="D1335" i="10"/>
  <c r="E1335" i="10"/>
  <c r="F1335" i="10"/>
  <c r="G1335" i="10"/>
  <c r="H1335" i="10"/>
  <c r="I1335" i="10"/>
  <c r="J1335" i="10"/>
  <c r="K1335" i="10"/>
  <c r="L1335" i="10"/>
  <c r="M1335" i="10"/>
  <c r="N1335" i="10"/>
  <c r="O1335" i="10"/>
  <c r="P1335" i="10"/>
  <c r="Q1335" i="10"/>
  <c r="R1335" i="10"/>
  <c r="A1336" i="10"/>
  <c r="B1336" i="10"/>
  <c r="C1336" i="10"/>
  <c r="D1336" i="10"/>
  <c r="E1336" i="10"/>
  <c r="F1336" i="10"/>
  <c r="G1336" i="10"/>
  <c r="H1336" i="10"/>
  <c r="I1336" i="10"/>
  <c r="J1336" i="10"/>
  <c r="K1336" i="10"/>
  <c r="L1336" i="10"/>
  <c r="M1336" i="10"/>
  <c r="N1336" i="10"/>
  <c r="O1336" i="10"/>
  <c r="P1336" i="10"/>
  <c r="Q1336" i="10"/>
  <c r="R1336" i="10"/>
  <c r="A1337" i="10"/>
  <c r="B1337" i="10"/>
  <c r="C1337" i="10"/>
  <c r="D1337" i="10"/>
  <c r="E1337" i="10"/>
  <c r="F1337" i="10"/>
  <c r="G1337" i="10"/>
  <c r="H1337" i="10"/>
  <c r="I1337" i="10"/>
  <c r="J1337" i="10"/>
  <c r="K1337" i="10"/>
  <c r="L1337" i="10"/>
  <c r="M1337" i="10"/>
  <c r="N1337" i="10"/>
  <c r="O1337" i="10"/>
  <c r="P1337" i="10"/>
  <c r="Q1337" i="10"/>
  <c r="R1337" i="10"/>
  <c r="A1338" i="10"/>
  <c r="B1338" i="10"/>
  <c r="C1338" i="10"/>
  <c r="D1338" i="10"/>
  <c r="E1338" i="10"/>
  <c r="F1338" i="10"/>
  <c r="G1338" i="10"/>
  <c r="H1338" i="10"/>
  <c r="I1338" i="10"/>
  <c r="J1338" i="10"/>
  <c r="K1338" i="10"/>
  <c r="L1338" i="10"/>
  <c r="M1338" i="10"/>
  <c r="N1338" i="10"/>
  <c r="O1338" i="10"/>
  <c r="P1338" i="10"/>
  <c r="Q1338" i="10"/>
  <c r="R1338" i="10"/>
  <c r="A1339" i="10"/>
  <c r="B1339" i="10"/>
  <c r="C1339" i="10"/>
  <c r="D1339" i="10"/>
  <c r="E1339" i="10"/>
  <c r="F1339" i="10"/>
  <c r="G1339" i="10"/>
  <c r="H1339" i="10"/>
  <c r="I1339" i="10"/>
  <c r="J1339" i="10"/>
  <c r="K1339" i="10"/>
  <c r="L1339" i="10"/>
  <c r="M1339" i="10"/>
  <c r="N1339" i="10"/>
  <c r="O1339" i="10"/>
  <c r="P1339" i="10"/>
  <c r="Q1339" i="10"/>
  <c r="R1339" i="10"/>
  <c r="A1340" i="10"/>
  <c r="B1340" i="10"/>
  <c r="C1340" i="10"/>
  <c r="D1340" i="10"/>
  <c r="E1340" i="10"/>
  <c r="F1340" i="10"/>
  <c r="G1340" i="10"/>
  <c r="H1340" i="10"/>
  <c r="I1340" i="10"/>
  <c r="J1340" i="10"/>
  <c r="K1340" i="10"/>
  <c r="L1340" i="10"/>
  <c r="M1340" i="10"/>
  <c r="N1340" i="10"/>
  <c r="O1340" i="10"/>
  <c r="P1340" i="10"/>
  <c r="Q1340" i="10"/>
  <c r="R1340" i="10"/>
  <c r="A1341" i="10"/>
  <c r="B1341" i="10"/>
  <c r="C1341" i="10"/>
  <c r="D1341" i="10"/>
  <c r="E1341" i="10"/>
  <c r="F1341" i="10"/>
  <c r="G1341" i="10"/>
  <c r="H1341" i="10"/>
  <c r="I1341" i="10"/>
  <c r="J1341" i="10"/>
  <c r="K1341" i="10"/>
  <c r="L1341" i="10"/>
  <c r="M1341" i="10"/>
  <c r="N1341" i="10"/>
  <c r="O1341" i="10"/>
  <c r="P1341" i="10"/>
  <c r="Q1341" i="10"/>
  <c r="R1341" i="10"/>
  <c r="A1342" i="10"/>
  <c r="B1342" i="10"/>
  <c r="C1342" i="10"/>
  <c r="D1342" i="10"/>
  <c r="E1342" i="10"/>
  <c r="F1342" i="10"/>
  <c r="G1342" i="10"/>
  <c r="H1342" i="10"/>
  <c r="I1342" i="10"/>
  <c r="J1342" i="10"/>
  <c r="K1342" i="10"/>
  <c r="L1342" i="10"/>
  <c r="M1342" i="10"/>
  <c r="N1342" i="10"/>
  <c r="O1342" i="10"/>
  <c r="P1342" i="10"/>
  <c r="Q1342" i="10"/>
  <c r="R1342" i="10"/>
  <c r="A1343" i="10"/>
  <c r="B1343" i="10"/>
  <c r="C1343" i="10"/>
  <c r="D1343" i="10"/>
  <c r="E1343" i="10"/>
  <c r="F1343" i="10"/>
  <c r="G1343" i="10"/>
  <c r="H1343" i="10"/>
  <c r="I1343" i="10"/>
  <c r="J1343" i="10"/>
  <c r="K1343" i="10"/>
  <c r="L1343" i="10"/>
  <c r="M1343" i="10"/>
  <c r="N1343" i="10"/>
  <c r="O1343" i="10"/>
  <c r="P1343" i="10"/>
  <c r="Q1343" i="10"/>
  <c r="R1343" i="10"/>
  <c r="A1344" i="10"/>
  <c r="B1344" i="10"/>
  <c r="C1344" i="10"/>
  <c r="D1344" i="10"/>
  <c r="E1344" i="10"/>
  <c r="F1344" i="10"/>
  <c r="G1344" i="10"/>
  <c r="H1344" i="10"/>
  <c r="I1344" i="10"/>
  <c r="J1344" i="10"/>
  <c r="K1344" i="10"/>
  <c r="L1344" i="10"/>
  <c r="M1344" i="10"/>
  <c r="N1344" i="10"/>
  <c r="O1344" i="10"/>
  <c r="P1344" i="10"/>
  <c r="Q1344" i="10"/>
  <c r="R1344" i="10"/>
  <c r="A1345" i="10"/>
  <c r="B1345" i="10"/>
  <c r="C1345" i="10"/>
  <c r="D1345" i="10"/>
  <c r="E1345" i="10"/>
  <c r="F1345" i="10"/>
  <c r="G1345" i="10"/>
  <c r="H1345" i="10"/>
  <c r="I1345" i="10"/>
  <c r="J1345" i="10"/>
  <c r="K1345" i="10"/>
  <c r="L1345" i="10"/>
  <c r="M1345" i="10"/>
  <c r="N1345" i="10"/>
  <c r="O1345" i="10"/>
  <c r="P1345" i="10"/>
  <c r="Q1345" i="10"/>
  <c r="R1345" i="10"/>
  <c r="A1346" i="10"/>
  <c r="B1346" i="10"/>
  <c r="C1346" i="10"/>
  <c r="D1346" i="10"/>
  <c r="E1346" i="10"/>
  <c r="F1346" i="10"/>
  <c r="G1346" i="10"/>
  <c r="H1346" i="10"/>
  <c r="I1346" i="10"/>
  <c r="J1346" i="10"/>
  <c r="K1346" i="10"/>
  <c r="L1346" i="10"/>
  <c r="M1346" i="10"/>
  <c r="N1346" i="10"/>
  <c r="O1346" i="10"/>
  <c r="P1346" i="10"/>
  <c r="Q1346" i="10"/>
  <c r="R1346" i="10"/>
  <c r="A1347" i="10"/>
  <c r="B1347" i="10"/>
  <c r="C1347" i="10"/>
  <c r="D1347" i="10"/>
  <c r="E1347" i="10"/>
  <c r="F1347" i="10"/>
  <c r="G1347" i="10"/>
  <c r="H1347" i="10"/>
  <c r="I1347" i="10"/>
  <c r="J1347" i="10"/>
  <c r="K1347" i="10"/>
  <c r="L1347" i="10"/>
  <c r="M1347" i="10"/>
  <c r="N1347" i="10"/>
  <c r="O1347" i="10"/>
  <c r="P1347" i="10"/>
  <c r="Q1347" i="10"/>
  <c r="R1347" i="10"/>
  <c r="A1348" i="10"/>
  <c r="B1348" i="10"/>
  <c r="C1348" i="10"/>
  <c r="D1348" i="10"/>
  <c r="E1348" i="10"/>
  <c r="F1348" i="10"/>
  <c r="G1348" i="10"/>
  <c r="H1348" i="10"/>
  <c r="I1348" i="10"/>
  <c r="J1348" i="10"/>
  <c r="K1348" i="10"/>
  <c r="L1348" i="10"/>
  <c r="M1348" i="10"/>
  <c r="N1348" i="10"/>
  <c r="O1348" i="10"/>
  <c r="P1348" i="10"/>
  <c r="Q1348" i="10"/>
  <c r="R1348" i="10"/>
  <c r="A1349" i="10"/>
  <c r="B1349" i="10"/>
  <c r="C1349" i="10"/>
  <c r="D1349" i="10"/>
  <c r="E1349" i="10"/>
  <c r="F1349" i="10"/>
  <c r="G1349" i="10"/>
  <c r="H1349" i="10"/>
  <c r="I1349" i="10"/>
  <c r="J1349" i="10"/>
  <c r="K1349" i="10"/>
  <c r="L1349" i="10"/>
  <c r="M1349" i="10"/>
  <c r="N1349" i="10"/>
  <c r="O1349" i="10"/>
  <c r="P1349" i="10"/>
  <c r="Q1349" i="10"/>
  <c r="R1349" i="10"/>
  <c r="A1350" i="10"/>
  <c r="B1350" i="10"/>
  <c r="C1350" i="10"/>
  <c r="D1350" i="10"/>
  <c r="E1350" i="10"/>
  <c r="F1350" i="10"/>
  <c r="G1350" i="10"/>
  <c r="H1350" i="10"/>
  <c r="I1350" i="10"/>
  <c r="J1350" i="10"/>
  <c r="K1350" i="10"/>
  <c r="L1350" i="10"/>
  <c r="M1350" i="10"/>
  <c r="N1350" i="10"/>
  <c r="O1350" i="10"/>
  <c r="P1350" i="10"/>
  <c r="Q1350" i="10"/>
  <c r="R1350" i="10"/>
  <c r="A1351" i="10"/>
  <c r="B1351" i="10"/>
  <c r="C1351" i="10"/>
  <c r="D1351" i="10"/>
  <c r="E1351" i="10"/>
  <c r="F1351" i="10"/>
  <c r="G1351" i="10"/>
  <c r="H1351" i="10"/>
  <c r="I1351" i="10"/>
  <c r="J1351" i="10"/>
  <c r="K1351" i="10"/>
  <c r="L1351" i="10"/>
  <c r="M1351" i="10"/>
  <c r="N1351" i="10"/>
  <c r="O1351" i="10"/>
  <c r="P1351" i="10"/>
  <c r="Q1351" i="10"/>
  <c r="R1351" i="10"/>
  <c r="A1352" i="10"/>
  <c r="B1352" i="10"/>
  <c r="C1352" i="10"/>
  <c r="D1352" i="10"/>
  <c r="E1352" i="10"/>
  <c r="F1352" i="10"/>
  <c r="G1352" i="10"/>
  <c r="H1352" i="10"/>
  <c r="I1352" i="10"/>
  <c r="J1352" i="10"/>
  <c r="K1352" i="10"/>
  <c r="L1352" i="10"/>
  <c r="M1352" i="10"/>
  <c r="N1352" i="10"/>
  <c r="O1352" i="10"/>
  <c r="P1352" i="10"/>
  <c r="Q1352" i="10"/>
  <c r="R1352" i="10"/>
  <c r="A1353" i="10"/>
  <c r="B1353" i="10"/>
  <c r="C1353" i="10"/>
  <c r="D1353" i="10"/>
  <c r="E1353" i="10"/>
  <c r="F1353" i="10"/>
  <c r="G1353" i="10"/>
  <c r="H1353" i="10"/>
  <c r="I1353" i="10"/>
  <c r="J1353" i="10"/>
  <c r="K1353" i="10"/>
  <c r="L1353" i="10"/>
  <c r="M1353" i="10"/>
  <c r="N1353" i="10"/>
  <c r="O1353" i="10"/>
  <c r="P1353" i="10"/>
  <c r="Q1353" i="10"/>
  <c r="R1353" i="10"/>
  <c r="A1354" i="10"/>
  <c r="B1354" i="10"/>
  <c r="C1354" i="10"/>
  <c r="D1354" i="10"/>
  <c r="E1354" i="10"/>
  <c r="F1354" i="10"/>
  <c r="G1354" i="10"/>
  <c r="H1354" i="10"/>
  <c r="I1354" i="10"/>
  <c r="J1354" i="10"/>
  <c r="K1354" i="10"/>
  <c r="L1354" i="10"/>
  <c r="M1354" i="10"/>
  <c r="N1354" i="10"/>
  <c r="O1354" i="10"/>
  <c r="P1354" i="10"/>
  <c r="Q1354" i="10"/>
  <c r="R1354" i="10"/>
  <c r="A1355" i="10"/>
  <c r="B1355" i="10"/>
  <c r="C1355" i="10"/>
  <c r="D1355" i="10"/>
  <c r="E1355" i="10"/>
  <c r="F1355" i="10"/>
  <c r="G1355" i="10"/>
  <c r="H1355" i="10"/>
  <c r="I1355" i="10"/>
  <c r="J1355" i="10"/>
  <c r="K1355" i="10"/>
  <c r="L1355" i="10"/>
  <c r="M1355" i="10"/>
  <c r="N1355" i="10"/>
  <c r="O1355" i="10"/>
  <c r="P1355" i="10"/>
  <c r="Q1355" i="10"/>
  <c r="R1355" i="10"/>
  <c r="A1356" i="10"/>
  <c r="B1356" i="10"/>
  <c r="C1356" i="10"/>
  <c r="D1356" i="10"/>
  <c r="E1356" i="10"/>
  <c r="F1356" i="10"/>
  <c r="G1356" i="10"/>
  <c r="H1356" i="10"/>
  <c r="I1356" i="10"/>
  <c r="J1356" i="10"/>
  <c r="K1356" i="10"/>
  <c r="L1356" i="10"/>
  <c r="M1356" i="10"/>
  <c r="N1356" i="10"/>
  <c r="O1356" i="10"/>
  <c r="P1356" i="10"/>
  <c r="Q1356" i="10"/>
  <c r="R1356" i="10"/>
  <c r="A1357" i="10"/>
  <c r="B1357" i="10"/>
  <c r="C1357" i="10"/>
  <c r="D1357" i="10"/>
  <c r="E1357" i="10"/>
  <c r="F1357" i="10"/>
  <c r="G1357" i="10"/>
  <c r="H1357" i="10"/>
  <c r="I1357" i="10"/>
  <c r="J1357" i="10"/>
  <c r="K1357" i="10"/>
  <c r="L1357" i="10"/>
  <c r="M1357" i="10"/>
  <c r="N1357" i="10"/>
  <c r="O1357" i="10"/>
  <c r="P1357" i="10"/>
  <c r="Q1357" i="10"/>
  <c r="R1357" i="10"/>
  <c r="A1358" i="10"/>
  <c r="B1358" i="10"/>
  <c r="C1358" i="10"/>
  <c r="D1358" i="10"/>
  <c r="E1358" i="10"/>
  <c r="F1358" i="10"/>
  <c r="G1358" i="10"/>
  <c r="H1358" i="10"/>
  <c r="I1358" i="10"/>
  <c r="J1358" i="10"/>
  <c r="K1358" i="10"/>
  <c r="L1358" i="10"/>
  <c r="M1358" i="10"/>
  <c r="N1358" i="10"/>
  <c r="O1358" i="10"/>
  <c r="P1358" i="10"/>
  <c r="Q1358" i="10"/>
  <c r="R1358" i="10"/>
  <c r="A1359" i="10"/>
  <c r="B1359" i="10"/>
  <c r="C1359" i="10"/>
  <c r="D1359" i="10"/>
  <c r="E1359" i="10"/>
  <c r="F1359" i="10"/>
  <c r="G1359" i="10"/>
  <c r="H1359" i="10"/>
  <c r="I1359" i="10"/>
  <c r="J1359" i="10"/>
  <c r="K1359" i="10"/>
  <c r="L1359" i="10"/>
  <c r="M1359" i="10"/>
  <c r="N1359" i="10"/>
  <c r="O1359" i="10"/>
  <c r="P1359" i="10"/>
  <c r="Q1359" i="10"/>
  <c r="R1359" i="10"/>
  <c r="A1360" i="10"/>
  <c r="B1360" i="10"/>
  <c r="C1360" i="10"/>
  <c r="D1360" i="10"/>
  <c r="E1360" i="10"/>
  <c r="F1360" i="10"/>
  <c r="G1360" i="10"/>
  <c r="H1360" i="10"/>
  <c r="I1360" i="10"/>
  <c r="J1360" i="10"/>
  <c r="K1360" i="10"/>
  <c r="L1360" i="10"/>
  <c r="M1360" i="10"/>
  <c r="N1360" i="10"/>
  <c r="O1360" i="10"/>
  <c r="P1360" i="10"/>
  <c r="Q1360" i="10"/>
  <c r="R1360" i="10"/>
  <c r="A1361" i="10"/>
  <c r="B1361" i="10"/>
  <c r="C1361" i="10"/>
  <c r="D1361" i="10"/>
  <c r="E1361" i="10"/>
  <c r="F1361" i="10"/>
  <c r="G1361" i="10"/>
  <c r="H1361" i="10"/>
  <c r="I1361" i="10"/>
  <c r="J1361" i="10"/>
  <c r="K1361" i="10"/>
  <c r="L1361" i="10"/>
  <c r="M1361" i="10"/>
  <c r="N1361" i="10"/>
  <c r="O1361" i="10"/>
  <c r="P1361" i="10"/>
  <c r="Q1361" i="10"/>
  <c r="R1361" i="10"/>
  <c r="A1362" i="10"/>
  <c r="B1362" i="10"/>
  <c r="C1362" i="10"/>
  <c r="D1362" i="10"/>
  <c r="E1362" i="10"/>
  <c r="F1362" i="10"/>
  <c r="G1362" i="10"/>
  <c r="H1362" i="10"/>
  <c r="I1362" i="10"/>
  <c r="J1362" i="10"/>
  <c r="K1362" i="10"/>
  <c r="L1362" i="10"/>
  <c r="M1362" i="10"/>
  <c r="N1362" i="10"/>
  <c r="O1362" i="10"/>
  <c r="P1362" i="10"/>
  <c r="Q1362" i="10"/>
  <c r="R1362" i="10"/>
  <c r="A1363" i="10"/>
  <c r="B1363" i="10"/>
  <c r="C1363" i="10"/>
  <c r="D1363" i="10"/>
  <c r="E1363" i="10"/>
  <c r="F1363" i="10"/>
  <c r="G1363" i="10"/>
  <c r="H1363" i="10"/>
  <c r="I1363" i="10"/>
  <c r="J1363" i="10"/>
  <c r="K1363" i="10"/>
  <c r="L1363" i="10"/>
  <c r="M1363" i="10"/>
  <c r="N1363" i="10"/>
  <c r="O1363" i="10"/>
  <c r="P1363" i="10"/>
  <c r="Q1363" i="10"/>
  <c r="R1363" i="10"/>
  <c r="A1364" i="10"/>
  <c r="B1364" i="10"/>
  <c r="C1364" i="10"/>
  <c r="D1364" i="10"/>
  <c r="E1364" i="10"/>
  <c r="F1364" i="10"/>
  <c r="G1364" i="10"/>
  <c r="H1364" i="10"/>
  <c r="I1364" i="10"/>
  <c r="J1364" i="10"/>
  <c r="K1364" i="10"/>
  <c r="L1364" i="10"/>
  <c r="M1364" i="10"/>
  <c r="N1364" i="10"/>
  <c r="O1364" i="10"/>
  <c r="P1364" i="10"/>
  <c r="Q1364" i="10"/>
  <c r="R1364" i="10"/>
  <c r="A1365" i="10"/>
  <c r="B1365" i="10"/>
  <c r="C1365" i="10"/>
  <c r="D1365" i="10"/>
  <c r="E1365" i="10"/>
  <c r="F1365" i="10"/>
  <c r="G1365" i="10"/>
  <c r="H1365" i="10"/>
  <c r="I1365" i="10"/>
  <c r="J1365" i="10"/>
  <c r="K1365" i="10"/>
  <c r="L1365" i="10"/>
  <c r="M1365" i="10"/>
  <c r="N1365" i="10"/>
  <c r="O1365" i="10"/>
  <c r="P1365" i="10"/>
  <c r="Q1365" i="10"/>
  <c r="R1365" i="10"/>
  <c r="A1366" i="10"/>
  <c r="B1366" i="10"/>
  <c r="C1366" i="10"/>
  <c r="D1366" i="10"/>
  <c r="E1366" i="10"/>
  <c r="F1366" i="10"/>
  <c r="G1366" i="10"/>
  <c r="H1366" i="10"/>
  <c r="I1366" i="10"/>
  <c r="J1366" i="10"/>
  <c r="K1366" i="10"/>
  <c r="L1366" i="10"/>
  <c r="M1366" i="10"/>
  <c r="N1366" i="10"/>
  <c r="O1366" i="10"/>
  <c r="P1366" i="10"/>
  <c r="Q1366" i="10"/>
  <c r="R1366" i="10"/>
  <c r="A1367" i="10"/>
  <c r="B1367" i="10"/>
  <c r="C1367" i="10"/>
  <c r="D1367" i="10"/>
  <c r="E1367" i="10"/>
  <c r="F1367" i="10"/>
  <c r="G1367" i="10"/>
  <c r="H1367" i="10"/>
  <c r="I1367" i="10"/>
  <c r="J1367" i="10"/>
  <c r="K1367" i="10"/>
  <c r="L1367" i="10"/>
  <c r="M1367" i="10"/>
  <c r="N1367" i="10"/>
  <c r="O1367" i="10"/>
  <c r="P1367" i="10"/>
  <c r="Q1367" i="10"/>
  <c r="R1367" i="10"/>
  <c r="A1368" i="10"/>
  <c r="B1368" i="10"/>
  <c r="C1368" i="10"/>
  <c r="D1368" i="10"/>
  <c r="E1368" i="10"/>
  <c r="F1368" i="10"/>
  <c r="G1368" i="10"/>
  <c r="H1368" i="10"/>
  <c r="I1368" i="10"/>
  <c r="J1368" i="10"/>
  <c r="K1368" i="10"/>
  <c r="L1368" i="10"/>
  <c r="M1368" i="10"/>
  <c r="N1368" i="10"/>
  <c r="O1368" i="10"/>
  <c r="P1368" i="10"/>
  <c r="Q1368" i="10"/>
  <c r="R1368" i="10"/>
  <c r="A1369" i="10"/>
  <c r="B1369" i="10"/>
  <c r="C1369" i="10"/>
  <c r="D1369" i="10"/>
  <c r="E1369" i="10"/>
  <c r="F1369" i="10"/>
  <c r="G1369" i="10"/>
  <c r="H1369" i="10"/>
  <c r="I1369" i="10"/>
  <c r="J1369" i="10"/>
  <c r="K1369" i="10"/>
  <c r="L1369" i="10"/>
  <c r="M1369" i="10"/>
  <c r="N1369" i="10"/>
  <c r="O1369" i="10"/>
  <c r="P1369" i="10"/>
  <c r="Q1369" i="10"/>
  <c r="R1369" i="10"/>
  <c r="A1370" i="10"/>
  <c r="B1370" i="10"/>
  <c r="C1370" i="10"/>
  <c r="D1370" i="10"/>
  <c r="E1370" i="10"/>
  <c r="F1370" i="10"/>
  <c r="G1370" i="10"/>
  <c r="H1370" i="10"/>
  <c r="I1370" i="10"/>
  <c r="J1370" i="10"/>
  <c r="K1370" i="10"/>
  <c r="L1370" i="10"/>
  <c r="M1370" i="10"/>
  <c r="N1370" i="10"/>
  <c r="O1370" i="10"/>
  <c r="P1370" i="10"/>
  <c r="Q1370" i="10"/>
  <c r="R1370" i="10"/>
  <c r="A1371" i="10"/>
  <c r="B1371" i="10"/>
  <c r="C1371" i="10"/>
  <c r="D1371" i="10"/>
  <c r="E1371" i="10"/>
  <c r="F1371" i="10"/>
  <c r="G1371" i="10"/>
  <c r="H1371" i="10"/>
  <c r="I1371" i="10"/>
  <c r="J1371" i="10"/>
  <c r="K1371" i="10"/>
  <c r="L1371" i="10"/>
  <c r="M1371" i="10"/>
  <c r="N1371" i="10"/>
  <c r="O1371" i="10"/>
  <c r="P1371" i="10"/>
  <c r="Q1371" i="10"/>
  <c r="R1371" i="10"/>
  <c r="A1372" i="10"/>
  <c r="B1372" i="10"/>
  <c r="C1372" i="10"/>
  <c r="D1372" i="10"/>
  <c r="E1372" i="10"/>
  <c r="F1372" i="10"/>
  <c r="G1372" i="10"/>
  <c r="H1372" i="10"/>
  <c r="I1372" i="10"/>
  <c r="J1372" i="10"/>
  <c r="K1372" i="10"/>
  <c r="L1372" i="10"/>
  <c r="M1372" i="10"/>
  <c r="N1372" i="10"/>
  <c r="O1372" i="10"/>
  <c r="P1372" i="10"/>
  <c r="Q1372" i="10"/>
  <c r="R1372" i="10"/>
  <c r="A1373" i="10"/>
  <c r="B1373" i="10"/>
  <c r="C1373" i="10"/>
  <c r="D1373" i="10"/>
  <c r="E1373" i="10"/>
  <c r="F1373" i="10"/>
  <c r="G1373" i="10"/>
  <c r="H1373" i="10"/>
  <c r="I1373" i="10"/>
  <c r="J1373" i="10"/>
  <c r="K1373" i="10"/>
  <c r="L1373" i="10"/>
  <c r="M1373" i="10"/>
  <c r="N1373" i="10"/>
  <c r="O1373" i="10"/>
  <c r="P1373" i="10"/>
  <c r="Q1373" i="10"/>
  <c r="R1373" i="10"/>
  <c r="A1374" i="10"/>
  <c r="B1374" i="10"/>
  <c r="C1374" i="10"/>
  <c r="D1374" i="10"/>
  <c r="E1374" i="10"/>
  <c r="F1374" i="10"/>
  <c r="G1374" i="10"/>
  <c r="H1374" i="10"/>
  <c r="I1374" i="10"/>
  <c r="J1374" i="10"/>
  <c r="K1374" i="10"/>
  <c r="L1374" i="10"/>
  <c r="M1374" i="10"/>
  <c r="N1374" i="10"/>
  <c r="O1374" i="10"/>
  <c r="P1374" i="10"/>
  <c r="Q1374" i="10"/>
  <c r="R1374" i="10"/>
  <c r="A1375" i="10"/>
  <c r="B1375" i="10"/>
  <c r="C1375" i="10"/>
  <c r="D1375" i="10"/>
  <c r="E1375" i="10"/>
  <c r="F1375" i="10"/>
  <c r="G1375" i="10"/>
  <c r="H1375" i="10"/>
  <c r="I1375" i="10"/>
  <c r="J1375" i="10"/>
  <c r="K1375" i="10"/>
  <c r="L1375" i="10"/>
  <c r="M1375" i="10"/>
  <c r="N1375" i="10"/>
  <c r="O1375" i="10"/>
  <c r="P1375" i="10"/>
  <c r="Q1375" i="10"/>
  <c r="R1375" i="10"/>
  <c r="A1376" i="10"/>
  <c r="B1376" i="10"/>
  <c r="C1376" i="10"/>
  <c r="D1376" i="10"/>
  <c r="E1376" i="10"/>
  <c r="F1376" i="10"/>
  <c r="G1376" i="10"/>
  <c r="H1376" i="10"/>
  <c r="I1376" i="10"/>
  <c r="J1376" i="10"/>
  <c r="K1376" i="10"/>
  <c r="L1376" i="10"/>
  <c r="M1376" i="10"/>
  <c r="N1376" i="10"/>
  <c r="O1376" i="10"/>
  <c r="P1376" i="10"/>
  <c r="Q1376" i="10"/>
  <c r="R1376" i="10"/>
  <c r="A1377" i="10"/>
  <c r="B1377" i="10"/>
  <c r="C1377" i="10"/>
  <c r="D1377" i="10"/>
  <c r="E1377" i="10"/>
  <c r="F1377" i="10"/>
  <c r="G1377" i="10"/>
  <c r="H1377" i="10"/>
  <c r="I1377" i="10"/>
  <c r="J1377" i="10"/>
  <c r="K1377" i="10"/>
  <c r="L1377" i="10"/>
  <c r="M1377" i="10"/>
  <c r="N1377" i="10"/>
  <c r="O1377" i="10"/>
  <c r="P1377" i="10"/>
  <c r="Q1377" i="10"/>
  <c r="R1377" i="10"/>
  <c r="A1378" i="10"/>
  <c r="B1378" i="10"/>
  <c r="C1378" i="10"/>
  <c r="D1378" i="10"/>
  <c r="E1378" i="10"/>
  <c r="F1378" i="10"/>
  <c r="G1378" i="10"/>
  <c r="H1378" i="10"/>
  <c r="I1378" i="10"/>
  <c r="J1378" i="10"/>
  <c r="K1378" i="10"/>
  <c r="L1378" i="10"/>
  <c r="M1378" i="10"/>
  <c r="N1378" i="10"/>
  <c r="O1378" i="10"/>
  <c r="P1378" i="10"/>
  <c r="Q1378" i="10"/>
  <c r="R1378" i="10"/>
  <c r="A1379" i="10"/>
  <c r="B1379" i="10"/>
  <c r="C1379" i="10"/>
  <c r="D1379" i="10"/>
  <c r="E1379" i="10"/>
  <c r="F1379" i="10"/>
  <c r="G1379" i="10"/>
  <c r="H1379" i="10"/>
  <c r="I1379" i="10"/>
  <c r="J1379" i="10"/>
  <c r="K1379" i="10"/>
  <c r="L1379" i="10"/>
  <c r="M1379" i="10"/>
  <c r="N1379" i="10"/>
  <c r="O1379" i="10"/>
  <c r="P1379" i="10"/>
  <c r="Q1379" i="10"/>
  <c r="R1379" i="10"/>
  <c r="A1380" i="10"/>
  <c r="B1380" i="10"/>
  <c r="C1380" i="10"/>
  <c r="D1380" i="10"/>
  <c r="E1380" i="10"/>
  <c r="F1380" i="10"/>
  <c r="G1380" i="10"/>
  <c r="H1380" i="10"/>
  <c r="I1380" i="10"/>
  <c r="J1380" i="10"/>
  <c r="K1380" i="10"/>
  <c r="L1380" i="10"/>
  <c r="M1380" i="10"/>
  <c r="N1380" i="10"/>
  <c r="O1380" i="10"/>
  <c r="P1380" i="10"/>
  <c r="Q1380" i="10"/>
  <c r="R1380" i="10"/>
  <c r="A1381" i="10"/>
  <c r="B1381" i="10"/>
  <c r="C1381" i="10"/>
  <c r="D1381" i="10"/>
  <c r="E1381" i="10"/>
  <c r="F1381" i="10"/>
  <c r="G1381" i="10"/>
  <c r="H1381" i="10"/>
  <c r="I1381" i="10"/>
  <c r="J1381" i="10"/>
  <c r="K1381" i="10"/>
  <c r="L1381" i="10"/>
  <c r="M1381" i="10"/>
  <c r="N1381" i="10"/>
  <c r="O1381" i="10"/>
  <c r="P1381" i="10"/>
  <c r="Q1381" i="10"/>
  <c r="R1381" i="10"/>
  <c r="A1382" i="10"/>
  <c r="B1382" i="10"/>
  <c r="C1382" i="10"/>
  <c r="D1382" i="10"/>
  <c r="E1382" i="10"/>
  <c r="F1382" i="10"/>
  <c r="G1382" i="10"/>
  <c r="H1382" i="10"/>
  <c r="I1382" i="10"/>
  <c r="J1382" i="10"/>
  <c r="K1382" i="10"/>
  <c r="L1382" i="10"/>
  <c r="M1382" i="10"/>
  <c r="N1382" i="10"/>
  <c r="O1382" i="10"/>
  <c r="P1382" i="10"/>
  <c r="Q1382" i="10"/>
  <c r="R1382" i="10"/>
  <c r="A1383" i="10"/>
  <c r="B1383" i="10"/>
  <c r="C1383" i="10"/>
  <c r="D1383" i="10"/>
  <c r="E1383" i="10"/>
  <c r="F1383" i="10"/>
  <c r="G1383" i="10"/>
  <c r="H1383" i="10"/>
  <c r="I1383" i="10"/>
  <c r="J1383" i="10"/>
  <c r="K1383" i="10"/>
  <c r="L1383" i="10"/>
  <c r="M1383" i="10"/>
  <c r="N1383" i="10"/>
  <c r="O1383" i="10"/>
  <c r="P1383" i="10"/>
  <c r="Q1383" i="10"/>
  <c r="R1383" i="10"/>
  <c r="A1384" i="10"/>
  <c r="B1384" i="10"/>
  <c r="C1384" i="10"/>
  <c r="D1384" i="10"/>
  <c r="E1384" i="10"/>
  <c r="F1384" i="10"/>
  <c r="G1384" i="10"/>
  <c r="H1384" i="10"/>
  <c r="I1384" i="10"/>
  <c r="J1384" i="10"/>
  <c r="K1384" i="10"/>
  <c r="L1384" i="10"/>
  <c r="M1384" i="10"/>
  <c r="N1384" i="10"/>
  <c r="O1384" i="10"/>
  <c r="P1384" i="10"/>
  <c r="Q1384" i="10"/>
  <c r="R1384" i="10"/>
  <c r="A1385" i="10"/>
  <c r="B1385" i="10"/>
  <c r="C1385" i="10"/>
  <c r="D1385" i="10"/>
  <c r="E1385" i="10"/>
  <c r="F1385" i="10"/>
  <c r="G1385" i="10"/>
  <c r="H1385" i="10"/>
  <c r="I1385" i="10"/>
  <c r="J1385" i="10"/>
  <c r="K1385" i="10"/>
  <c r="L1385" i="10"/>
  <c r="M1385" i="10"/>
  <c r="N1385" i="10"/>
  <c r="O1385" i="10"/>
  <c r="P1385" i="10"/>
  <c r="Q1385" i="10"/>
  <c r="R1385" i="10"/>
  <c r="A1386" i="10"/>
  <c r="B1386" i="10"/>
  <c r="C1386" i="10"/>
  <c r="D1386" i="10"/>
  <c r="E1386" i="10"/>
  <c r="F1386" i="10"/>
  <c r="G1386" i="10"/>
  <c r="H1386" i="10"/>
  <c r="I1386" i="10"/>
  <c r="J1386" i="10"/>
  <c r="K1386" i="10"/>
  <c r="L1386" i="10"/>
  <c r="M1386" i="10"/>
  <c r="N1386" i="10"/>
  <c r="O1386" i="10"/>
  <c r="P1386" i="10"/>
  <c r="Q1386" i="10"/>
  <c r="R1386" i="10"/>
  <c r="A1387" i="10"/>
  <c r="B1387" i="10"/>
  <c r="C1387" i="10"/>
  <c r="D1387" i="10"/>
  <c r="E1387" i="10"/>
  <c r="F1387" i="10"/>
  <c r="G1387" i="10"/>
  <c r="H1387" i="10"/>
  <c r="I1387" i="10"/>
  <c r="J1387" i="10"/>
  <c r="K1387" i="10"/>
  <c r="L1387" i="10"/>
  <c r="M1387" i="10"/>
  <c r="N1387" i="10"/>
  <c r="O1387" i="10"/>
  <c r="P1387" i="10"/>
  <c r="Q1387" i="10"/>
  <c r="R1387" i="10"/>
  <c r="A1388" i="10"/>
  <c r="B1388" i="10"/>
  <c r="C1388" i="10"/>
  <c r="D1388" i="10"/>
  <c r="E1388" i="10"/>
  <c r="F1388" i="10"/>
  <c r="G1388" i="10"/>
  <c r="H1388" i="10"/>
  <c r="I1388" i="10"/>
  <c r="J1388" i="10"/>
  <c r="K1388" i="10"/>
  <c r="L1388" i="10"/>
  <c r="M1388" i="10"/>
  <c r="N1388" i="10"/>
  <c r="O1388" i="10"/>
  <c r="P1388" i="10"/>
  <c r="Q1388" i="10"/>
  <c r="R1388" i="10"/>
  <c r="A1389" i="10"/>
  <c r="B1389" i="10"/>
  <c r="C1389" i="10"/>
  <c r="D1389" i="10"/>
  <c r="E1389" i="10"/>
  <c r="F1389" i="10"/>
  <c r="G1389" i="10"/>
  <c r="H1389" i="10"/>
  <c r="I1389" i="10"/>
  <c r="J1389" i="10"/>
  <c r="K1389" i="10"/>
  <c r="L1389" i="10"/>
  <c r="M1389" i="10"/>
  <c r="N1389" i="10"/>
  <c r="O1389" i="10"/>
  <c r="P1389" i="10"/>
  <c r="Q1389" i="10"/>
  <c r="R1389" i="10"/>
  <c r="A1390" i="10"/>
  <c r="B1390" i="10"/>
  <c r="C1390" i="10"/>
  <c r="D1390" i="10"/>
  <c r="E1390" i="10"/>
  <c r="F1390" i="10"/>
  <c r="G1390" i="10"/>
  <c r="H1390" i="10"/>
  <c r="I1390" i="10"/>
  <c r="J1390" i="10"/>
  <c r="K1390" i="10"/>
  <c r="L1390" i="10"/>
  <c r="M1390" i="10"/>
  <c r="N1390" i="10"/>
  <c r="O1390" i="10"/>
  <c r="P1390" i="10"/>
  <c r="Q1390" i="10"/>
  <c r="R1390" i="10"/>
  <c r="A1391" i="10"/>
  <c r="B1391" i="10"/>
  <c r="C1391" i="10"/>
  <c r="D1391" i="10"/>
  <c r="E1391" i="10"/>
  <c r="F1391" i="10"/>
  <c r="G1391" i="10"/>
  <c r="H1391" i="10"/>
  <c r="I1391" i="10"/>
  <c r="J1391" i="10"/>
  <c r="K1391" i="10"/>
  <c r="L1391" i="10"/>
  <c r="M1391" i="10"/>
  <c r="N1391" i="10"/>
  <c r="O1391" i="10"/>
  <c r="P1391" i="10"/>
  <c r="Q1391" i="10"/>
  <c r="R1391" i="10"/>
  <c r="A1392" i="10"/>
  <c r="B1392" i="10"/>
  <c r="C1392" i="10"/>
  <c r="D1392" i="10"/>
  <c r="E1392" i="10"/>
  <c r="F1392" i="10"/>
  <c r="G1392" i="10"/>
  <c r="H1392" i="10"/>
  <c r="I1392" i="10"/>
  <c r="J1392" i="10"/>
  <c r="K1392" i="10"/>
  <c r="L1392" i="10"/>
  <c r="M1392" i="10"/>
  <c r="N1392" i="10"/>
  <c r="O1392" i="10"/>
  <c r="P1392" i="10"/>
  <c r="Q1392" i="10"/>
  <c r="R1392" i="10"/>
  <c r="A1393" i="10"/>
  <c r="B1393" i="10"/>
  <c r="C1393" i="10"/>
  <c r="D1393" i="10"/>
  <c r="E1393" i="10"/>
  <c r="F1393" i="10"/>
  <c r="G1393" i="10"/>
  <c r="H1393" i="10"/>
  <c r="I1393" i="10"/>
  <c r="J1393" i="10"/>
  <c r="K1393" i="10"/>
  <c r="L1393" i="10"/>
  <c r="M1393" i="10"/>
  <c r="N1393" i="10"/>
  <c r="O1393" i="10"/>
  <c r="P1393" i="10"/>
  <c r="Q1393" i="10"/>
  <c r="R1393" i="10"/>
  <c r="A1394" i="10"/>
  <c r="B1394" i="10"/>
  <c r="C1394" i="10"/>
  <c r="D1394" i="10"/>
  <c r="E1394" i="10"/>
  <c r="F1394" i="10"/>
  <c r="G1394" i="10"/>
  <c r="H1394" i="10"/>
  <c r="I1394" i="10"/>
  <c r="J1394" i="10"/>
  <c r="K1394" i="10"/>
  <c r="L1394" i="10"/>
  <c r="M1394" i="10"/>
  <c r="N1394" i="10"/>
  <c r="O1394" i="10"/>
  <c r="P1394" i="10"/>
  <c r="Q1394" i="10"/>
  <c r="R1394" i="10"/>
  <c r="A1395" i="10"/>
  <c r="B1395" i="10"/>
  <c r="C1395" i="10"/>
  <c r="D1395" i="10"/>
  <c r="E1395" i="10"/>
  <c r="F1395" i="10"/>
  <c r="G1395" i="10"/>
  <c r="H1395" i="10"/>
  <c r="I1395" i="10"/>
  <c r="J1395" i="10"/>
  <c r="K1395" i="10"/>
  <c r="L1395" i="10"/>
  <c r="M1395" i="10"/>
  <c r="N1395" i="10"/>
  <c r="O1395" i="10"/>
  <c r="P1395" i="10"/>
  <c r="Q1395" i="10"/>
  <c r="R1395" i="10"/>
  <c r="A1396" i="10"/>
  <c r="B1396" i="10"/>
  <c r="C1396" i="10"/>
  <c r="D1396" i="10"/>
  <c r="E1396" i="10"/>
  <c r="F1396" i="10"/>
  <c r="G1396" i="10"/>
  <c r="H1396" i="10"/>
  <c r="I1396" i="10"/>
  <c r="J1396" i="10"/>
  <c r="K1396" i="10"/>
  <c r="L1396" i="10"/>
  <c r="M1396" i="10"/>
  <c r="N1396" i="10"/>
  <c r="O1396" i="10"/>
  <c r="P1396" i="10"/>
  <c r="Q1396" i="10"/>
  <c r="R1396" i="10"/>
  <c r="A1397" i="10"/>
  <c r="B1397" i="10"/>
  <c r="C1397" i="10"/>
  <c r="D1397" i="10"/>
  <c r="E1397" i="10"/>
  <c r="F1397" i="10"/>
  <c r="G1397" i="10"/>
  <c r="H1397" i="10"/>
  <c r="I1397" i="10"/>
  <c r="J1397" i="10"/>
  <c r="K1397" i="10"/>
  <c r="L1397" i="10"/>
  <c r="M1397" i="10"/>
  <c r="N1397" i="10"/>
  <c r="O1397" i="10"/>
  <c r="P1397" i="10"/>
  <c r="Q1397" i="10"/>
  <c r="R1397" i="10"/>
  <c r="A1398" i="10"/>
  <c r="B1398" i="10"/>
  <c r="C1398" i="10"/>
  <c r="D1398" i="10"/>
  <c r="E1398" i="10"/>
  <c r="F1398" i="10"/>
  <c r="G1398" i="10"/>
  <c r="H1398" i="10"/>
  <c r="I1398" i="10"/>
  <c r="J1398" i="10"/>
  <c r="K1398" i="10"/>
  <c r="L1398" i="10"/>
  <c r="M1398" i="10"/>
  <c r="N1398" i="10"/>
  <c r="O1398" i="10"/>
  <c r="P1398" i="10"/>
  <c r="Q1398" i="10"/>
  <c r="R1398" i="10"/>
  <c r="A1399" i="10"/>
  <c r="B1399" i="10"/>
  <c r="C1399" i="10"/>
  <c r="D1399" i="10"/>
  <c r="E1399" i="10"/>
  <c r="F1399" i="10"/>
  <c r="G1399" i="10"/>
  <c r="H1399" i="10"/>
  <c r="I1399" i="10"/>
  <c r="J1399" i="10"/>
  <c r="K1399" i="10"/>
  <c r="L1399" i="10"/>
  <c r="M1399" i="10"/>
  <c r="N1399" i="10"/>
  <c r="O1399" i="10"/>
  <c r="P1399" i="10"/>
  <c r="Q1399" i="10"/>
  <c r="R1399" i="10"/>
  <c r="A1400" i="10"/>
  <c r="B1400" i="10"/>
  <c r="C1400" i="10"/>
  <c r="D1400" i="10"/>
  <c r="E1400" i="10"/>
  <c r="F1400" i="10"/>
  <c r="G1400" i="10"/>
  <c r="H1400" i="10"/>
  <c r="I1400" i="10"/>
  <c r="J1400" i="10"/>
  <c r="K1400" i="10"/>
  <c r="L1400" i="10"/>
  <c r="M1400" i="10"/>
  <c r="N1400" i="10"/>
  <c r="O1400" i="10"/>
  <c r="P1400" i="10"/>
  <c r="Q1400" i="10"/>
  <c r="R1400" i="10"/>
  <c r="A1401" i="10"/>
  <c r="B1401" i="10"/>
  <c r="C1401" i="10"/>
  <c r="D1401" i="10"/>
  <c r="E1401" i="10"/>
  <c r="F1401" i="10"/>
  <c r="G1401" i="10"/>
  <c r="H1401" i="10"/>
  <c r="I1401" i="10"/>
  <c r="J1401" i="10"/>
  <c r="K1401" i="10"/>
  <c r="L1401" i="10"/>
  <c r="M1401" i="10"/>
  <c r="N1401" i="10"/>
  <c r="O1401" i="10"/>
  <c r="P1401" i="10"/>
  <c r="Q1401" i="10"/>
  <c r="R1401" i="10"/>
  <c r="A1402" i="10"/>
  <c r="B1402" i="10"/>
  <c r="C1402" i="10"/>
  <c r="D1402" i="10"/>
  <c r="E1402" i="10"/>
  <c r="F1402" i="10"/>
  <c r="G1402" i="10"/>
  <c r="H1402" i="10"/>
  <c r="I1402" i="10"/>
  <c r="J1402" i="10"/>
  <c r="K1402" i="10"/>
  <c r="L1402" i="10"/>
  <c r="M1402" i="10"/>
  <c r="N1402" i="10"/>
  <c r="O1402" i="10"/>
  <c r="P1402" i="10"/>
  <c r="Q1402" i="10"/>
  <c r="R1402" i="10"/>
  <c r="A1403" i="10"/>
  <c r="B1403" i="10"/>
  <c r="C1403" i="10"/>
  <c r="D1403" i="10"/>
  <c r="E1403" i="10"/>
  <c r="F1403" i="10"/>
  <c r="G1403" i="10"/>
  <c r="H1403" i="10"/>
  <c r="I1403" i="10"/>
  <c r="J1403" i="10"/>
  <c r="K1403" i="10"/>
  <c r="L1403" i="10"/>
  <c r="M1403" i="10"/>
  <c r="N1403" i="10"/>
  <c r="O1403" i="10"/>
  <c r="P1403" i="10"/>
  <c r="Q1403" i="10"/>
  <c r="R1403" i="10"/>
  <c r="A1404" i="10"/>
  <c r="B1404" i="10"/>
  <c r="C1404" i="10"/>
  <c r="D1404" i="10"/>
  <c r="E1404" i="10"/>
  <c r="F1404" i="10"/>
  <c r="G1404" i="10"/>
  <c r="H1404" i="10"/>
  <c r="I1404" i="10"/>
  <c r="J1404" i="10"/>
  <c r="K1404" i="10"/>
  <c r="L1404" i="10"/>
  <c r="M1404" i="10"/>
  <c r="N1404" i="10"/>
  <c r="O1404" i="10"/>
  <c r="P1404" i="10"/>
  <c r="Q1404" i="10"/>
  <c r="R1404" i="10"/>
  <c r="A1405" i="10"/>
  <c r="B1405" i="10"/>
  <c r="C1405" i="10"/>
  <c r="D1405" i="10"/>
  <c r="E1405" i="10"/>
  <c r="F1405" i="10"/>
  <c r="G1405" i="10"/>
  <c r="H1405" i="10"/>
  <c r="I1405" i="10"/>
  <c r="J1405" i="10"/>
  <c r="K1405" i="10"/>
  <c r="L1405" i="10"/>
  <c r="M1405" i="10"/>
  <c r="N1405" i="10"/>
  <c r="O1405" i="10"/>
  <c r="P1405" i="10"/>
  <c r="Q1405" i="10"/>
  <c r="R1405" i="10"/>
  <c r="A1406" i="10"/>
  <c r="B1406" i="10"/>
  <c r="C1406" i="10"/>
  <c r="D1406" i="10"/>
  <c r="E1406" i="10"/>
  <c r="F1406" i="10"/>
  <c r="G1406" i="10"/>
  <c r="H1406" i="10"/>
  <c r="I1406" i="10"/>
  <c r="J1406" i="10"/>
  <c r="K1406" i="10"/>
  <c r="L1406" i="10"/>
  <c r="M1406" i="10"/>
  <c r="N1406" i="10"/>
  <c r="O1406" i="10"/>
  <c r="P1406" i="10"/>
  <c r="Q1406" i="10"/>
  <c r="R1406" i="10"/>
  <c r="A1407" i="10"/>
  <c r="B1407" i="10"/>
  <c r="C1407" i="10"/>
  <c r="D1407" i="10"/>
  <c r="E1407" i="10"/>
  <c r="F1407" i="10"/>
  <c r="G1407" i="10"/>
  <c r="H1407" i="10"/>
  <c r="I1407" i="10"/>
  <c r="J1407" i="10"/>
  <c r="K1407" i="10"/>
  <c r="L1407" i="10"/>
  <c r="M1407" i="10"/>
  <c r="N1407" i="10"/>
  <c r="O1407" i="10"/>
  <c r="P1407" i="10"/>
  <c r="Q1407" i="10"/>
  <c r="R1407" i="10"/>
  <c r="A1408" i="10"/>
  <c r="B1408" i="10"/>
  <c r="C1408" i="10"/>
  <c r="D1408" i="10"/>
  <c r="E1408" i="10"/>
  <c r="F1408" i="10"/>
  <c r="G1408" i="10"/>
  <c r="H1408" i="10"/>
  <c r="I1408" i="10"/>
  <c r="J1408" i="10"/>
  <c r="K1408" i="10"/>
  <c r="L1408" i="10"/>
  <c r="M1408" i="10"/>
  <c r="N1408" i="10"/>
  <c r="O1408" i="10"/>
  <c r="P1408" i="10"/>
  <c r="Q1408" i="10"/>
  <c r="R1408" i="10"/>
  <c r="A1409" i="10"/>
  <c r="B1409" i="10"/>
  <c r="C1409" i="10"/>
  <c r="D1409" i="10"/>
  <c r="E1409" i="10"/>
  <c r="F1409" i="10"/>
  <c r="G1409" i="10"/>
  <c r="H1409" i="10"/>
  <c r="I1409" i="10"/>
  <c r="J1409" i="10"/>
  <c r="K1409" i="10"/>
  <c r="L1409" i="10"/>
  <c r="M1409" i="10"/>
  <c r="N1409" i="10"/>
  <c r="O1409" i="10"/>
  <c r="P1409" i="10"/>
  <c r="Q1409" i="10"/>
  <c r="R1409" i="10"/>
  <c r="A1410" i="10"/>
  <c r="B1410" i="10"/>
  <c r="C1410" i="10"/>
  <c r="D1410" i="10"/>
  <c r="E1410" i="10"/>
  <c r="F1410" i="10"/>
  <c r="G1410" i="10"/>
  <c r="H1410" i="10"/>
  <c r="I1410" i="10"/>
  <c r="J1410" i="10"/>
  <c r="K1410" i="10"/>
  <c r="L1410" i="10"/>
  <c r="M1410" i="10"/>
  <c r="N1410" i="10"/>
  <c r="O1410" i="10"/>
  <c r="P1410" i="10"/>
  <c r="Q1410" i="10"/>
  <c r="R1410" i="10"/>
  <c r="A1411" i="10"/>
  <c r="B1411" i="10"/>
  <c r="C1411" i="10"/>
  <c r="D1411" i="10"/>
  <c r="E1411" i="10"/>
  <c r="F1411" i="10"/>
  <c r="G1411" i="10"/>
  <c r="H1411" i="10"/>
  <c r="I1411" i="10"/>
  <c r="J1411" i="10"/>
  <c r="K1411" i="10"/>
  <c r="L1411" i="10"/>
  <c r="M1411" i="10"/>
  <c r="N1411" i="10"/>
  <c r="O1411" i="10"/>
  <c r="P1411" i="10"/>
  <c r="Q1411" i="10"/>
  <c r="R1411" i="10"/>
  <c r="A1412" i="10"/>
  <c r="B1412" i="10"/>
  <c r="C1412" i="10"/>
  <c r="D1412" i="10"/>
  <c r="E1412" i="10"/>
  <c r="F1412" i="10"/>
  <c r="G1412" i="10"/>
  <c r="H1412" i="10"/>
  <c r="I1412" i="10"/>
  <c r="J1412" i="10"/>
  <c r="K1412" i="10"/>
  <c r="L1412" i="10"/>
  <c r="M1412" i="10"/>
  <c r="N1412" i="10"/>
  <c r="O1412" i="10"/>
  <c r="P1412" i="10"/>
  <c r="Q1412" i="10"/>
  <c r="R1412" i="10"/>
  <c r="A1413" i="10"/>
  <c r="B1413" i="10"/>
  <c r="C1413" i="10"/>
  <c r="D1413" i="10"/>
  <c r="E1413" i="10"/>
  <c r="F1413" i="10"/>
  <c r="G1413" i="10"/>
  <c r="H1413" i="10"/>
  <c r="I1413" i="10"/>
  <c r="J1413" i="10"/>
  <c r="K1413" i="10"/>
  <c r="L1413" i="10"/>
  <c r="M1413" i="10"/>
  <c r="N1413" i="10"/>
  <c r="O1413" i="10"/>
  <c r="P1413" i="10"/>
  <c r="Q1413" i="10"/>
  <c r="R1413" i="10"/>
  <c r="A1414" i="10"/>
  <c r="B1414" i="10"/>
  <c r="C1414" i="10"/>
  <c r="D1414" i="10"/>
  <c r="E1414" i="10"/>
  <c r="F1414" i="10"/>
  <c r="G1414" i="10"/>
  <c r="H1414" i="10"/>
  <c r="I1414" i="10"/>
  <c r="J1414" i="10"/>
  <c r="K1414" i="10"/>
  <c r="L1414" i="10"/>
  <c r="M1414" i="10"/>
  <c r="N1414" i="10"/>
  <c r="O1414" i="10"/>
  <c r="P1414" i="10"/>
  <c r="Q1414" i="10"/>
  <c r="R1414" i="10"/>
  <c r="A1415" i="10"/>
  <c r="B1415" i="10"/>
  <c r="C1415" i="10"/>
  <c r="D1415" i="10"/>
  <c r="E1415" i="10"/>
  <c r="F1415" i="10"/>
  <c r="G1415" i="10"/>
  <c r="H1415" i="10"/>
  <c r="I1415" i="10"/>
  <c r="J1415" i="10"/>
  <c r="K1415" i="10"/>
  <c r="L1415" i="10"/>
  <c r="M1415" i="10"/>
  <c r="N1415" i="10"/>
  <c r="O1415" i="10"/>
  <c r="P1415" i="10"/>
  <c r="Q1415" i="10"/>
  <c r="R1415" i="10"/>
  <c r="A1416" i="10"/>
  <c r="B1416" i="10"/>
  <c r="C1416" i="10"/>
  <c r="D1416" i="10"/>
  <c r="E1416" i="10"/>
  <c r="F1416" i="10"/>
  <c r="G1416" i="10"/>
  <c r="H1416" i="10"/>
  <c r="I1416" i="10"/>
  <c r="J1416" i="10"/>
  <c r="K1416" i="10"/>
  <c r="L1416" i="10"/>
  <c r="M1416" i="10"/>
  <c r="N1416" i="10"/>
  <c r="O1416" i="10"/>
  <c r="P1416" i="10"/>
  <c r="Q1416" i="10"/>
  <c r="R1416" i="10"/>
  <c r="A1417" i="10"/>
  <c r="B1417" i="10"/>
  <c r="C1417" i="10"/>
  <c r="D1417" i="10"/>
  <c r="E1417" i="10"/>
  <c r="F1417" i="10"/>
  <c r="G1417" i="10"/>
  <c r="H1417" i="10"/>
  <c r="I1417" i="10"/>
  <c r="J1417" i="10"/>
  <c r="K1417" i="10"/>
  <c r="L1417" i="10"/>
  <c r="M1417" i="10"/>
  <c r="N1417" i="10"/>
  <c r="O1417" i="10"/>
  <c r="P1417" i="10"/>
  <c r="Q1417" i="10"/>
  <c r="R1417" i="10"/>
  <c r="A1418" i="10"/>
  <c r="B1418" i="10"/>
  <c r="C1418" i="10"/>
  <c r="D1418" i="10"/>
  <c r="E1418" i="10"/>
  <c r="F1418" i="10"/>
  <c r="G1418" i="10"/>
  <c r="H1418" i="10"/>
  <c r="I1418" i="10"/>
  <c r="J1418" i="10"/>
  <c r="K1418" i="10"/>
  <c r="L1418" i="10"/>
  <c r="M1418" i="10"/>
  <c r="N1418" i="10"/>
  <c r="O1418" i="10"/>
  <c r="P1418" i="10"/>
  <c r="Q1418" i="10"/>
  <c r="R1418" i="10"/>
  <c r="A1419" i="10"/>
  <c r="B1419" i="10"/>
  <c r="C1419" i="10"/>
  <c r="D1419" i="10"/>
  <c r="E1419" i="10"/>
  <c r="F1419" i="10"/>
  <c r="G1419" i="10"/>
  <c r="H1419" i="10"/>
  <c r="I1419" i="10"/>
  <c r="J1419" i="10"/>
  <c r="K1419" i="10"/>
  <c r="L1419" i="10"/>
  <c r="M1419" i="10"/>
  <c r="N1419" i="10"/>
  <c r="O1419" i="10"/>
  <c r="P1419" i="10"/>
  <c r="Q1419" i="10"/>
  <c r="R1419" i="10"/>
  <c r="A1420" i="10"/>
  <c r="B1420" i="10"/>
  <c r="C1420" i="10"/>
  <c r="D1420" i="10"/>
  <c r="E1420" i="10"/>
  <c r="F1420" i="10"/>
  <c r="G1420" i="10"/>
  <c r="H1420" i="10"/>
  <c r="I1420" i="10"/>
  <c r="J1420" i="10"/>
  <c r="K1420" i="10"/>
  <c r="L1420" i="10"/>
  <c r="M1420" i="10"/>
  <c r="N1420" i="10"/>
  <c r="O1420" i="10"/>
  <c r="P1420" i="10"/>
  <c r="Q1420" i="10"/>
  <c r="R1420" i="10"/>
  <c r="A1421" i="10"/>
  <c r="B1421" i="10"/>
  <c r="C1421" i="10"/>
  <c r="D1421" i="10"/>
  <c r="E1421" i="10"/>
  <c r="F1421" i="10"/>
  <c r="G1421" i="10"/>
  <c r="H1421" i="10"/>
  <c r="I1421" i="10"/>
  <c r="J1421" i="10"/>
  <c r="K1421" i="10"/>
  <c r="L1421" i="10"/>
  <c r="M1421" i="10"/>
  <c r="N1421" i="10"/>
  <c r="O1421" i="10"/>
  <c r="P1421" i="10"/>
  <c r="Q1421" i="10"/>
  <c r="R1421" i="10"/>
  <c r="A1422" i="10"/>
  <c r="B1422" i="10"/>
  <c r="C1422" i="10"/>
  <c r="D1422" i="10"/>
  <c r="E1422" i="10"/>
  <c r="F1422" i="10"/>
  <c r="G1422" i="10"/>
  <c r="H1422" i="10"/>
  <c r="I1422" i="10"/>
  <c r="J1422" i="10"/>
  <c r="K1422" i="10"/>
  <c r="L1422" i="10"/>
  <c r="M1422" i="10"/>
  <c r="N1422" i="10"/>
  <c r="O1422" i="10"/>
  <c r="P1422" i="10"/>
  <c r="Q1422" i="10"/>
  <c r="R1422" i="10"/>
  <c r="A1423" i="10"/>
  <c r="B1423" i="10"/>
  <c r="C1423" i="10"/>
  <c r="D1423" i="10"/>
  <c r="E1423" i="10"/>
  <c r="F1423" i="10"/>
  <c r="G1423" i="10"/>
  <c r="H1423" i="10"/>
  <c r="I1423" i="10"/>
  <c r="J1423" i="10"/>
  <c r="K1423" i="10"/>
  <c r="L1423" i="10"/>
  <c r="M1423" i="10"/>
  <c r="N1423" i="10"/>
  <c r="O1423" i="10"/>
  <c r="P1423" i="10"/>
  <c r="Q1423" i="10"/>
  <c r="R1423" i="10"/>
  <c r="A1424" i="10"/>
  <c r="B1424" i="10"/>
  <c r="C1424" i="10"/>
  <c r="D1424" i="10"/>
  <c r="E1424" i="10"/>
  <c r="F1424" i="10"/>
  <c r="G1424" i="10"/>
  <c r="H1424" i="10"/>
  <c r="I1424" i="10"/>
  <c r="J1424" i="10"/>
  <c r="K1424" i="10"/>
  <c r="L1424" i="10"/>
  <c r="M1424" i="10"/>
  <c r="N1424" i="10"/>
  <c r="O1424" i="10"/>
  <c r="P1424" i="10"/>
  <c r="Q1424" i="10"/>
  <c r="R1424" i="10"/>
  <c r="A1425" i="10"/>
  <c r="B1425" i="10"/>
  <c r="C1425" i="10"/>
  <c r="D1425" i="10"/>
  <c r="E1425" i="10"/>
  <c r="F1425" i="10"/>
  <c r="G1425" i="10"/>
  <c r="H1425" i="10"/>
  <c r="I1425" i="10"/>
  <c r="J1425" i="10"/>
  <c r="K1425" i="10"/>
  <c r="L1425" i="10"/>
  <c r="M1425" i="10"/>
  <c r="N1425" i="10"/>
  <c r="O1425" i="10"/>
  <c r="P1425" i="10"/>
  <c r="Q1425" i="10"/>
  <c r="R1425" i="10"/>
  <c r="A1426" i="10"/>
  <c r="B1426" i="10"/>
  <c r="C1426" i="10"/>
  <c r="D1426" i="10"/>
  <c r="E1426" i="10"/>
  <c r="F1426" i="10"/>
  <c r="G1426" i="10"/>
  <c r="H1426" i="10"/>
  <c r="I1426" i="10"/>
  <c r="J1426" i="10"/>
  <c r="K1426" i="10"/>
  <c r="L1426" i="10"/>
  <c r="M1426" i="10"/>
  <c r="N1426" i="10"/>
  <c r="O1426" i="10"/>
  <c r="P1426" i="10"/>
  <c r="Q1426" i="10"/>
  <c r="R1426" i="10"/>
  <c r="A1427" i="10"/>
  <c r="B1427" i="10"/>
  <c r="C1427" i="10"/>
  <c r="D1427" i="10"/>
  <c r="E1427" i="10"/>
  <c r="F1427" i="10"/>
  <c r="G1427" i="10"/>
  <c r="H1427" i="10"/>
  <c r="I1427" i="10"/>
  <c r="J1427" i="10"/>
  <c r="K1427" i="10"/>
  <c r="L1427" i="10"/>
  <c r="M1427" i="10"/>
  <c r="N1427" i="10"/>
  <c r="O1427" i="10"/>
  <c r="P1427" i="10"/>
  <c r="Q1427" i="10"/>
  <c r="R1427" i="10"/>
  <c r="A1428" i="10"/>
  <c r="B1428" i="10"/>
  <c r="C1428" i="10"/>
  <c r="D1428" i="10"/>
  <c r="E1428" i="10"/>
  <c r="F1428" i="10"/>
  <c r="G1428" i="10"/>
  <c r="H1428" i="10"/>
  <c r="I1428" i="10"/>
  <c r="J1428" i="10"/>
  <c r="K1428" i="10"/>
  <c r="L1428" i="10"/>
  <c r="M1428" i="10"/>
  <c r="N1428" i="10"/>
  <c r="O1428" i="10"/>
  <c r="P1428" i="10"/>
  <c r="Q1428" i="10"/>
  <c r="R1428" i="10"/>
  <c r="A1429" i="10"/>
  <c r="B1429" i="10"/>
  <c r="C1429" i="10"/>
  <c r="D1429" i="10"/>
  <c r="E1429" i="10"/>
  <c r="F1429" i="10"/>
  <c r="G1429" i="10"/>
  <c r="H1429" i="10"/>
  <c r="I1429" i="10"/>
  <c r="J1429" i="10"/>
  <c r="K1429" i="10"/>
  <c r="L1429" i="10"/>
  <c r="M1429" i="10"/>
  <c r="N1429" i="10"/>
  <c r="O1429" i="10"/>
  <c r="P1429" i="10"/>
  <c r="Q1429" i="10"/>
  <c r="R1429" i="10"/>
  <c r="A1430" i="10"/>
  <c r="B1430" i="10"/>
  <c r="C1430" i="10"/>
  <c r="D1430" i="10"/>
  <c r="E1430" i="10"/>
  <c r="F1430" i="10"/>
  <c r="G1430" i="10"/>
  <c r="H1430" i="10"/>
  <c r="I1430" i="10"/>
  <c r="J1430" i="10"/>
  <c r="K1430" i="10"/>
  <c r="L1430" i="10"/>
  <c r="M1430" i="10"/>
  <c r="N1430" i="10"/>
  <c r="O1430" i="10"/>
  <c r="P1430" i="10"/>
  <c r="Q1430" i="10"/>
  <c r="R1430" i="10"/>
  <c r="A1431" i="10"/>
  <c r="B1431" i="10"/>
  <c r="C1431" i="10"/>
  <c r="D1431" i="10"/>
  <c r="E1431" i="10"/>
  <c r="F1431" i="10"/>
  <c r="G1431" i="10"/>
  <c r="H1431" i="10"/>
  <c r="I1431" i="10"/>
  <c r="J1431" i="10"/>
  <c r="K1431" i="10"/>
  <c r="L1431" i="10"/>
  <c r="M1431" i="10"/>
  <c r="N1431" i="10"/>
  <c r="O1431" i="10"/>
  <c r="P1431" i="10"/>
  <c r="Q1431" i="10"/>
  <c r="R1431" i="10"/>
  <c r="A1432" i="10"/>
  <c r="B1432" i="10"/>
  <c r="C1432" i="10"/>
  <c r="D1432" i="10"/>
  <c r="E1432" i="10"/>
  <c r="F1432" i="10"/>
  <c r="G1432" i="10"/>
  <c r="H1432" i="10"/>
  <c r="I1432" i="10"/>
  <c r="J1432" i="10"/>
  <c r="K1432" i="10"/>
  <c r="L1432" i="10"/>
  <c r="M1432" i="10"/>
  <c r="N1432" i="10"/>
  <c r="O1432" i="10"/>
  <c r="P1432" i="10"/>
  <c r="Q1432" i="10"/>
  <c r="R1432" i="10"/>
  <c r="A1433" i="10"/>
  <c r="B1433" i="10"/>
  <c r="C1433" i="10"/>
  <c r="D1433" i="10"/>
  <c r="E1433" i="10"/>
  <c r="F1433" i="10"/>
  <c r="G1433" i="10"/>
  <c r="H1433" i="10"/>
  <c r="I1433" i="10"/>
  <c r="J1433" i="10"/>
  <c r="K1433" i="10"/>
  <c r="L1433" i="10"/>
  <c r="M1433" i="10"/>
  <c r="N1433" i="10"/>
  <c r="O1433" i="10"/>
  <c r="P1433" i="10"/>
  <c r="Q1433" i="10"/>
  <c r="R1433" i="10"/>
  <c r="A1434" i="10"/>
  <c r="B1434" i="10"/>
  <c r="C1434" i="10"/>
  <c r="D1434" i="10"/>
  <c r="E1434" i="10"/>
  <c r="F1434" i="10"/>
  <c r="G1434" i="10"/>
  <c r="H1434" i="10"/>
  <c r="I1434" i="10"/>
  <c r="J1434" i="10"/>
  <c r="K1434" i="10"/>
  <c r="L1434" i="10"/>
  <c r="M1434" i="10"/>
  <c r="N1434" i="10"/>
  <c r="O1434" i="10"/>
  <c r="P1434" i="10"/>
  <c r="Q1434" i="10"/>
  <c r="R1434" i="10"/>
  <c r="A1435" i="10"/>
  <c r="B1435" i="10"/>
  <c r="C1435" i="10"/>
  <c r="D1435" i="10"/>
  <c r="E1435" i="10"/>
  <c r="F1435" i="10"/>
  <c r="G1435" i="10"/>
  <c r="H1435" i="10"/>
  <c r="I1435" i="10"/>
  <c r="J1435" i="10"/>
  <c r="K1435" i="10"/>
  <c r="L1435" i="10"/>
  <c r="M1435" i="10"/>
  <c r="N1435" i="10"/>
  <c r="O1435" i="10"/>
  <c r="P1435" i="10"/>
  <c r="Q1435" i="10"/>
  <c r="R1435" i="10"/>
  <c r="A1436" i="10"/>
  <c r="B1436" i="10"/>
  <c r="C1436" i="10"/>
  <c r="D1436" i="10"/>
  <c r="E1436" i="10"/>
  <c r="F1436" i="10"/>
  <c r="G1436" i="10"/>
  <c r="H1436" i="10"/>
  <c r="I1436" i="10"/>
  <c r="J1436" i="10"/>
  <c r="K1436" i="10"/>
  <c r="L1436" i="10"/>
  <c r="M1436" i="10"/>
  <c r="N1436" i="10"/>
  <c r="O1436" i="10"/>
  <c r="P1436" i="10"/>
  <c r="Q1436" i="10"/>
  <c r="R1436" i="10"/>
  <c r="A1437" i="10"/>
  <c r="B1437" i="10"/>
  <c r="C1437" i="10"/>
  <c r="D1437" i="10"/>
  <c r="E1437" i="10"/>
  <c r="F1437" i="10"/>
  <c r="G1437" i="10"/>
  <c r="H1437" i="10"/>
  <c r="I1437" i="10"/>
  <c r="J1437" i="10"/>
  <c r="K1437" i="10"/>
  <c r="L1437" i="10"/>
  <c r="M1437" i="10"/>
  <c r="N1437" i="10"/>
  <c r="O1437" i="10"/>
  <c r="P1437" i="10"/>
  <c r="Q1437" i="10"/>
  <c r="R1437" i="10"/>
  <c r="A1438" i="10"/>
  <c r="B1438" i="10"/>
  <c r="C1438" i="10"/>
  <c r="D1438" i="10"/>
  <c r="E1438" i="10"/>
  <c r="F1438" i="10"/>
  <c r="G1438" i="10"/>
  <c r="H1438" i="10"/>
  <c r="I1438" i="10"/>
  <c r="J1438" i="10"/>
  <c r="K1438" i="10"/>
  <c r="L1438" i="10"/>
  <c r="M1438" i="10"/>
  <c r="N1438" i="10"/>
  <c r="O1438" i="10"/>
  <c r="P1438" i="10"/>
  <c r="Q1438" i="10"/>
  <c r="R1438" i="10"/>
  <c r="A1439" i="10"/>
  <c r="B1439" i="10"/>
  <c r="C1439" i="10"/>
  <c r="D1439" i="10"/>
  <c r="E1439" i="10"/>
  <c r="F1439" i="10"/>
  <c r="G1439" i="10"/>
  <c r="H1439" i="10"/>
  <c r="I1439" i="10"/>
  <c r="J1439" i="10"/>
  <c r="K1439" i="10"/>
  <c r="L1439" i="10"/>
  <c r="M1439" i="10"/>
  <c r="N1439" i="10"/>
  <c r="O1439" i="10"/>
  <c r="P1439" i="10"/>
  <c r="Q1439" i="10"/>
  <c r="R1439" i="10"/>
  <c r="A1440" i="10"/>
  <c r="B1440" i="10"/>
  <c r="C1440" i="10"/>
  <c r="D1440" i="10"/>
  <c r="E1440" i="10"/>
  <c r="F1440" i="10"/>
  <c r="G1440" i="10"/>
  <c r="H1440" i="10"/>
  <c r="I1440" i="10"/>
  <c r="J1440" i="10"/>
  <c r="K1440" i="10"/>
  <c r="L1440" i="10"/>
  <c r="M1440" i="10"/>
  <c r="N1440" i="10"/>
  <c r="O1440" i="10"/>
  <c r="P1440" i="10"/>
  <c r="Q1440" i="10"/>
  <c r="R1440" i="10"/>
  <c r="A1441" i="10"/>
  <c r="B1441" i="10"/>
  <c r="C1441" i="10"/>
  <c r="D1441" i="10"/>
  <c r="E1441" i="10"/>
  <c r="F1441" i="10"/>
  <c r="G1441" i="10"/>
  <c r="H1441" i="10"/>
  <c r="I1441" i="10"/>
  <c r="J1441" i="10"/>
  <c r="K1441" i="10"/>
  <c r="L1441" i="10"/>
  <c r="M1441" i="10"/>
  <c r="N1441" i="10"/>
  <c r="O1441" i="10"/>
  <c r="P1441" i="10"/>
  <c r="Q1441" i="10"/>
  <c r="R1441" i="10"/>
  <c r="A1442" i="10"/>
  <c r="B1442" i="10"/>
  <c r="C1442" i="10"/>
  <c r="D1442" i="10"/>
  <c r="E1442" i="10"/>
  <c r="F1442" i="10"/>
  <c r="G1442" i="10"/>
  <c r="H1442" i="10"/>
  <c r="I1442" i="10"/>
  <c r="J1442" i="10"/>
  <c r="K1442" i="10"/>
  <c r="L1442" i="10"/>
  <c r="M1442" i="10"/>
  <c r="N1442" i="10"/>
  <c r="O1442" i="10"/>
  <c r="P1442" i="10"/>
  <c r="Q1442" i="10"/>
  <c r="R1442" i="10"/>
  <c r="A1443" i="10"/>
  <c r="B1443" i="10"/>
  <c r="C1443" i="10"/>
  <c r="D1443" i="10"/>
  <c r="E1443" i="10"/>
  <c r="F1443" i="10"/>
  <c r="G1443" i="10"/>
  <c r="H1443" i="10"/>
  <c r="I1443" i="10"/>
  <c r="J1443" i="10"/>
  <c r="K1443" i="10"/>
  <c r="L1443" i="10"/>
  <c r="M1443" i="10"/>
  <c r="N1443" i="10"/>
  <c r="O1443" i="10"/>
  <c r="P1443" i="10"/>
  <c r="Q1443" i="10"/>
  <c r="R1443" i="10"/>
  <c r="A1444" i="10"/>
  <c r="B1444" i="10"/>
  <c r="C1444" i="10"/>
  <c r="D1444" i="10"/>
  <c r="E1444" i="10"/>
  <c r="F1444" i="10"/>
  <c r="G1444" i="10"/>
  <c r="H1444" i="10"/>
  <c r="I1444" i="10"/>
  <c r="J1444" i="10"/>
  <c r="K1444" i="10"/>
  <c r="L1444" i="10"/>
  <c r="M1444" i="10"/>
  <c r="N1444" i="10"/>
  <c r="O1444" i="10"/>
  <c r="P1444" i="10"/>
  <c r="Q1444" i="10"/>
  <c r="R1444" i="10"/>
  <c r="A1445" i="10"/>
  <c r="B1445" i="10"/>
  <c r="C1445" i="10"/>
  <c r="D1445" i="10"/>
  <c r="E1445" i="10"/>
  <c r="F1445" i="10"/>
  <c r="G1445" i="10"/>
  <c r="H1445" i="10"/>
  <c r="I1445" i="10"/>
  <c r="J1445" i="10"/>
  <c r="K1445" i="10"/>
  <c r="L1445" i="10"/>
  <c r="M1445" i="10"/>
  <c r="N1445" i="10"/>
  <c r="O1445" i="10"/>
  <c r="P1445" i="10"/>
  <c r="Q1445" i="10"/>
  <c r="R1445" i="10"/>
  <c r="A1446" i="10"/>
  <c r="B1446" i="10"/>
  <c r="C1446" i="10"/>
  <c r="D1446" i="10"/>
  <c r="E1446" i="10"/>
  <c r="F1446" i="10"/>
  <c r="G1446" i="10"/>
  <c r="H1446" i="10"/>
  <c r="I1446" i="10"/>
  <c r="J1446" i="10"/>
  <c r="K1446" i="10"/>
  <c r="L1446" i="10"/>
  <c r="M1446" i="10"/>
  <c r="N1446" i="10"/>
  <c r="O1446" i="10"/>
  <c r="P1446" i="10"/>
  <c r="Q1446" i="10"/>
  <c r="R1446" i="10"/>
  <c r="A1447" i="10"/>
  <c r="B1447" i="10"/>
  <c r="C1447" i="10"/>
  <c r="D1447" i="10"/>
  <c r="E1447" i="10"/>
  <c r="F1447" i="10"/>
  <c r="G1447" i="10"/>
  <c r="H1447" i="10"/>
  <c r="I1447" i="10"/>
  <c r="J1447" i="10"/>
  <c r="K1447" i="10"/>
  <c r="L1447" i="10"/>
  <c r="M1447" i="10"/>
  <c r="N1447" i="10"/>
  <c r="O1447" i="10"/>
  <c r="P1447" i="10"/>
  <c r="Q1447" i="10"/>
  <c r="R1447" i="10"/>
  <c r="A1448" i="10"/>
  <c r="B1448" i="10"/>
  <c r="C1448" i="10"/>
  <c r="D1448" i="10"/>
  <c r="E1448" i="10"/>
  <c r="F1448" i="10"/>
  <c r="G1448" i="10"/>
  <c r="H1448" i="10"/>
  <c r="I1448" i="10"/>
  <c r="J1448" i="10"/>
  <c r="K1448" i="10"/>
  <c r="L1448" i="10"/>
  <c r="M1448" i="10"/>
  <c r="N1448" i="10"/>
  <c r="O1448" i="10"/>
  <c r="P1448" i="10"/>
  <c r="Q1448" i="10"/>
  <c r="R1448" i="10"/>
  <c r="A1449" i="10"/>
  <c r="B1449" i="10"/>
  <c r="C1449" i="10"/>
  <c r="D1449" i="10"/>
  <c r="E1449" i="10"/>
  <c r="F1449" i="10"/>
  <c r="G1449" i="10"/>
  <c r="H1449" i="10"/>
  <c r="I1449" i="10"/>
  <c r="J1449" i="10"/>
  <c r="K1449" i="10"/>
  <c r="L1449" i="10"/>
  <c r="M1449" i="10"/>
  <c r="N1449" i="10"/>
  <c r="O1449" i="10"/>
  <c r="P1449" i="10"/>
  <c r="Q1449" i="10"/>
  <c r="R1449" i="10"/>
  <c r="A1450" i="10"/>
  <c r="B1450" i="10"/>
  <c r="C1450" i="10"/>
  <c r="D1450" i="10"/>
  <c r="E1450" i="10"/>
  <c r="F1450" i="10"/>
  <c r="G1450" i="10"/>
  <c r="H1450" i="10"/>
  <c r="I1450" i="10"/>
  <c r="J1450" i="10"/>
  <c r="K1450" i="10"/>
  <c r="L1450" i="10"/>
  <c r="M1450" i="10"/>
  <c r="N1450" i="10"/>
  <c r="O1450" i="10"/>
  <c r="P1450" i="10"/>
  <c r="Q1450" i="10"/>
  <c r="R1450" i="10"/>
  <c r="A1451" i="10"/>
  <c r="B1451" i="10"/>
  <c r="C1451" i="10"/>
  <c r="D1451" i="10"/>
  <c r="E1451" i="10"/>
  <c r="F1451" i="10"/>
  <c r="G1451" i="10"/>
  <c r="H1451" i="10"/>
  <c r="I1451" i="10"/>
  <c r="J1451" i="10"/>
  <c r="K1451" i="10"/>
  <c r="L1451" i="10"/>
  <c r="M1451" i="10"/>
  <c r="N1451" i="10"/>
  <c r="O1451" i="10"/>
  <c r="P1451" i="10"/>
  <c r="Q1451" i="10"/>
  <c r="R1451" i="10"/>
  <c r="A1452" i="10"/>
  <c r="B1452" i="10"/>
  <c r="C1452" i="10"/>
  <c r="D1452" i="10"/>
  <c r="E1452" i="10"/>
  <c r="F1452" i="10"/>
  <c r="G1452" i="10"/>
  <c r="H1452" i="10"/>
  <c r="I1452" i="10"/>
  <c r="J1452" i="10"/>
  <c r="K1452" i="10"/>
  <c r="L1452" i="10"/>
  <c r="M1452" i="10"/>
  <c r="N1452" i="10"/>
  <c r="O1452" i="10"/>
  <c r="P1452" i="10"/>
  <c r="Q1452" i="10"/>
  <c r="R1452" i="10"/>
  <c r="A1453" i="10"/>
  <c r="B1453" i="10"/>
  <c r="C1453" i="10"/>
  <c r="D1453" i="10"/>
  <c r="E1453" i="10"/>
  <c r="F1453" i="10"/>
  <c r="G1453" i="10"/>
  <c r="H1453" i="10"/>
  <c r="I1453" i="10"/>
  <c r="J1453" i="10"/>
  <c r="K1453" i="10"/>
  <c r="L1453" i="10"/>
  <c r="M1453" i="10"/>
  <c r="N1453" i="10"/>
  <c r="O1453" i="10"/>
  <c r="P1453" i="10"/>
  <c r="Q1453" i="10"/>
  <c r="R1453" i="10"/>
  <c r="A1454" i="10"/>
  <c r="B1454" i="10"/>
  <c r="C1454" i="10"/>
  <c r="D1454" i="10"/>
  <c r="E1454" i="10"/>
  <c r="F1454" i="10"/>
  <c r="G1454" i="10"/>
  <c r="H1454" i="10"/>
  <c r="I1454" i="10"/>
  <c r="J1454" i="10"/>
  <c r="K1454" i="10"/>
  <c r="L1454" i="10"/>
  <c r="M1454" i="10"/>
  <c r="N1454" i="10"/>
  <c r="O1454" i="10"/>
  <c r="P1454" i="10"/>
  <c r="Q1454" i="10"/>
  <c r="R1454" i="10"/>
  <c r="A1455" i="10"/>
  <c r="B1455" i="10"/>
  <c r="C1455" i="10"/>
  <c r="D1455" i="10"/>
  <c r="E1455" i="10"/>
  <c r="F1455" i="10"/>
  <c r="G1455" i="10"/>
  <c r="H1455" i="10"/>
  <c r="I1455" i="10"/>
  <c r="J1455" i="10"/>
  <c r="K1455" i="10"/>
  <c r="L1455" i="10"/>
  <c r="M1455" i="10"/>
  <c r="N1455" i="10"/>
  <c r="O1455" i="10"/>
  <c r="P1455" i="10"/>
  <c r="Q1455" i="10"/>
  <c r="R1455" i="10"/>
  <c r="A1456" i="10"/>
  <c r="B1456" i="10"/>
  <c r="C1456" i="10"/>
  <c r="D1456" i="10"/>
  <c r="E1456" i="10"/>
  <c r="F1456" i="10"/>
  <c r="G1456" i="10"/>
  <c r="H1456" i="10"/>
  <c r="I1456" i="10"/>
  <c r="J1456" i="10"/>
  <c r="K1456" i="10"/>
  <c r="L1456" i="10"/>
  <c r="M1456" i="10"/>
  <c r="N1456" i="10"/>
  <c r="O1456" i="10"/>
  <c r="P1456" i="10"/>
  <c r="Q1456" i="10"/>
  <c r="R1456" i="10"/>
  <c r="A1457" i="10"/>
  <c r="B1457" i="10"/>
  <c r="C1457" i="10"/>
  <c r="D1457" i="10"/>
  <c r="E1457" i="10"/>
  <c r="F1457" i="10"/>
  <c r="G1457" i="10"/>
  <c r="H1457" i="10"/>
  <c r="I1457" i="10"/>
  <c r="J1457" i="10"/>
  <c r="K1457" i="10"/>
  <c r="L1457" i="10"/>
  <c r="M1457" i="10"/>
  <c r="N1457" i="10"/>
  <c r="O1457" i="10"/>
  <c r="P1457" i="10"/>
  <c r="Q1457" i="10"/>
  <c r="R1457" i="10"/>
  <c r="A1458" i="10"/>
  <c r="B1458" i="10"/>
  <c r="C1458" i="10"/>
  <c r="D1458" i="10"/>
  <c r="E1458" i="10"/>
  <c r="F1458" i="10"/>
  <c r="G1458" i="10"/>
  <c r="H1458" i="10"/>
  <c r="I1458" i="10"/>
  <c r="J1458" i="10"/>
  <c r="K1458" i="10"/>
  <c r="L1458" i="10"/>
  <c r="M1458" i="10"/>
  <c r="N1458" i="10"/>
  <c r="O1458" i="10"/>
  <c r="P1458" i="10"/>
  <c r="Q1458" i="10"/>
  <c r="R1458" i="10"/>
  <c r="A1459" i="10"/>
  <c r="B1459" i="10"/>
  <c r="C1459" i="10"/>
  <c r="D1459" i="10"/>
  <c r="E1459" i="10"/>
  <c r="F1459" i="10"/>
  <c r="G1459" i="10"/>
  <c r="H1459" i="10"/>
  <c r="I1459" i="10"/>
  <c r="J1459" i="10"/>
  <c r="K1459" i="10"/>
  <c r="L1459" i="10"/>
  <c r="M1459" i="10"/>
  <c r="N1459" i="10"/>
  <c r="O1459" i="10"/>
  <c r="P1459" i="10"/>
  <c r="Q1459" i="10"/>
  <c r="R1459" i="10"/>
  <c r="A1460" i="10"/>
  <c r="B1460" i="10"/>
  <c r="C1460" i="10"/>
  <c r="D1460" i="10"/>
  <c r="E1460" i="10"/>
  <c r="F1460" i="10"/>
  <c r="G1460" i="10"/>
  <c r="H1460" i="10"/>
  <c r="I1460" i="10"/>
  <c r="J1460" i="10"/>
  <c r="K1460" i="10"/>
  <c r="L1460" i="10"/>
  <c r="M1460" i="10"/>
  <c r="N1460" i="10"/>
  <c r="O1460" i="10"/>
  <c r="P1460" i="10"/>
  <c r="Q1460" i="10"/>
  <c r="R1460" i="10"/>
  <c r="L1461" i="10"/>
  <c r="M1461" i="10"/>
  <c r="N1461" i="10"/>
  <c r="O1461" i="10"/>
  <c r="P1461" i="10"/>
  <c r="Q1461" i="10"/>
  <c r="R1461" i="10"/>
  <c r="L1462" i="10"/>
  <c r="M1462" i="10"/>
  <c r="N1462" i="10"/>
  <c r="O1462" i="10"/>
  <c r="P1462" i="10"/>
  <c r="Q1462" i="10"/>
  <c r="R1462" i="10"/>
  <c r="L1463" i="10"/>
  <c r="M1463" i="10"/>
  <c r="N1463" i="10"/>
  <c r="O1463" i="10"/>
  <c r="P1463" i="10"/>
  <c r="Q1463" i="10"/>
  <c r="R1463" i="10"/>
  <c r="L1464" i="10"/>
  <c r="M1464" i="10"/>
  <c r="N1464" i="10"/>
  <c r="O1464" i="10"/>
  <c r="P1464" i="10"/>
  <c r="Q1464" i="10"/>
  <c r="R1464" i="10"/>
  <c r="L1465" i="10"/>
  <c r="M1465" i="10"/>
  <c r="N1465" i="10"/>
  <c r="O1465" i="10"/>
  <c r="P1465" i="10"/>
  <c r="Q1465" i="10"/>
  <c r="R1465" i="10"/>
  <c r="L1466" i="10"/>
  <c r="M1466" i="10"/>
  <c r="N1466" i="10"/>
  <c r="O1466" i="10"/>
  <c r="P1466" i="10"/>
  <c r="Q1466" i="10"/>
  <c r="R1466" i="10"/>
  <c r="L1467" i="10"/>
  <c r="M1467" i="10"/>
  <c r="N1467" i="10"/>
  <c r="O1467" i="10"/>
  <c r="P1467" i="10"/>
  <c r="Q1467" i="10"/>
  <c r="R1467" i="10"/>
  <c r="L1468" i="10"/>
  <c r="M1468" i="10"/>
  <c r="N1468" i="10"/>
  <c r="O1468" i="10"/>
  <c r="P1468" i="10"/>
  <c r="Q1468" i="10"/>
  <c r="R1468" i="10"/>
  <c r="L1469" i="10"/>
  <c r="M1469" i="10"/>
  <c r="N1469" i="10"/>
  <c r="O1469" i="10"/>
  <c r="P1469" i="10"/>
  <c r="Q1469" i="10"/>
  <c r="R1469" i="10"/>
  <c r="L1470" i="10"/>
  <c r="M1470" i="10"/>
  <c r="N1470" i="10"/>
  <c r="O1470" i="10"/>
  <c r="P1470" i="10"/>
  <c r="Q1470" i="10"/>
  <c r="R1470" i="10"/>
  <c r="L1471" i="10"/>
  <c r="M1471" i="10"/>
  <c r="N1471" i="10"/>
  <c r="O1471" i="10"/>
  <c r="P1471" i="10"/>
  <c r="Q1471" i="10"/>
  <c r="R1471" i="10"/>
  <c r="L1472" i="10"/>
  <c r="M1472" i="10"/>
  <c r="N1472" i="10"/>
  <c r="O1472" i="10"/>
  <c r="P1472" i="10"/>
  <c r="Q1472" i="10"/>
  <c r="R1472" i="10"/>
  <c r="L1473" i="10"/>
  <c r="M1473" i="10"/>
  <c r="N1473" i="10"/>
  <c r="O1473" i="10"/>
  <c r="P1473" i="10"/>
  <c r="Q1473" i="10"/>
  <c r="R1473" i="10"/>
  <c r="L1474" i="10"/>
  <c r="M1474" i="10"/>
  <c r="N1474" i="10"/>
  <c r="O1474" i="10"/>
  <c r="P1474" i="10"/>
  <c r="Q1474" i="10"/>
  <c r="R1474" i="10"/>
  <c r="L1475" i="10"/>
  <c r="M1475" i="10"/>
  <c r="N1475" i="10"/>
  <c r="O1475" i="10"/>
  <c r="P1475" i="10"/>
  <c r="Q1475" i="10"/>
  <c r="R1475" i="10"/>
  <c r="L1476" i="10"/>
  <c r="M1476" i="10"/>
  <c r="N1476" i="10"/>
  <c r="O1476" i="10"/>
  <c r="P1476" i="10"/>
  <c r="Q1476" i="10"/>
  <c r="R1476" i="10"/>
  <c r="L1477" i="10"/>
  <c r="M1477" i="10"/>
  <c r="N1477" i="10"/>
  <c r="O1477" i="10"/>
  <c r="P1477" i="10"/>
  <c r="Q1477" i="10"/>
  <c r="R1477" i="10"/>
  <c r="L1478" i="10"/>
  <c r="M1478" i="10"/>
  <c r="N1478" i="10"/>
  <c r="O1478" i="10"/>
  <c r="P1478" i="10"/>
  <c r="Q1478" i="10"/>
  <c r="R1478" i="10"/>
  <c r="L1479" i="10"/>
  <c r="M1479" i="10"/>
  <c r="N1479" i="10"/>
  <c r="O1479" i="10"/>
  <c r="P1479" i="10"/>
  <c r="Q1479" i="10"/>
  <c r="R1479" i="10"/>
  <c r="L1480" i="10"/>
  <c r="M1480" i="10"/>
  <c r="N1480" i="10"/>
  <c r="O1480" i="10"/>
  <c r="P1480" i="10"/>
  <c r="Q1480" i="10"/>
  <c r="R1480" i="10"/>
  <c r="L1481" i="10"/>
  <c r="M1481" i="10"/>
  <c r="N1481" i="10"/>
  <c r="O1481" i="10"/>
  <c r="P1481" i="10"/>
  <c r="Q1481" i="10"/>
  <c r="R1481" i="10"/>
  <c r="L1482" i="10"/>
  <c r="M1482" i="10"/>
  <c r="N1482" i="10"/>
  <c r="O1482" i="10"/>
  <c r="P1482" i="10"/>
  <c r="Q1482" i="10"/>
  <c r="R1482" i="10"/>
  <c r="L1483" i="10"/>
  <c r="M1483" i="10"/>
  <c r="N1483" i="10"/>
  <c r="O1483" i="10"/>
  <c r="P1483" i="10"/>
  <c r="Q1483" i="10"/>
  <c r="R1483" i="10"/>
  <c r="L1484" i="10"/>
  <c r="M1484" i="10"/>
  <c r="N1484" i="10"/>
  <c r="O1484" i="10"/>
  <c r="P1484" i="10"/>
  <c r="Q1484" i="10"/>
  <c r="R1484" i="10"/>
  <c r="L1485" i="10"/>
  <c r="M1485" i="10"/>
  <c r="N1485" i="10"/>
  <c r="O1485" i="10"/>
  <c r="P1485" i="10"/>
  <c r="Q1485" i="10"/>
  <c r="R1485" i="10"/>
  <c r="L1486" i="10"/>
  <c r="M1486" i="10"/>
  <c r="N1486" i="10"/>
  <c r="O1486" i="10"/>
  <c r="P1486" i="10"/>
  <c r="Q1486" i="10"/>
  <c r="R1486" i="10"/>
  <c r="L1487" i="10"/>
  <c r="M1487" i="10"/>
  <c r="N1487" i="10"/>
  <c r="O1487" i="10"/>
  <c r="P1487" i="10"/>
  <c r="Q1487" i="10"/>
  <c r="R1487" i="10"/>
  <c r="L1488" i="10"/>
  <c r="M1488" i="10"/>
  <c r="N1488" i="10"/>
  <c r="O1488" i="10"/>
  <c r="P1488" i="10"/>
  <c r="Q1488" i="10"/>
  <c r="R1488" i="10"/>
  <c r="L1489" i="10"/>
  <c r="M1489" i="10"/>
  <c r="N1489" i="10"/>
  <c r="O1489" i="10"/>
  <c r="P1489" i="10"/>
  <c r="Q1489" i="10"/>
  <c r="R1489" i="10"/>
  <c r="L1490" i="10"/>
  <c r="M1490" i="10"/>
  <c r="N1490" i="10"/>
  <c r="O1490" i="10"/>
  <c r="P1490" i="10"/>
  <c r="Q1490" i="10"/>
  <c r="R1490" i="10"/>
  <c r="L1491" i="10"/>
  <c r="M1491" i="10"/>
  <c r="N1491" i="10"/>
  <c r="O1491" i="10"/>
  <c r="P1491" i="10"/>
  <c r="Q1491" i="10"/>
  <c r="R1491" i="10"/>
  <c r="L1492" i="10"/>
  <c r="M1492" i="10"/>
  <c r="N1492" i="10"/>
  <c r="O1492" i="10"/>
  <c r="P1492" i="10"/>
  <c r="Q1492" i="10"/>
  <c r="R1492" i="10"/>
  <c r="L1493" i="10"/>
  <c r="M1493" i="10"/>
  <c r="N1493" i="10"/>
  <c r="O1493" i="10"/>
  <c r="P1493" i="10"/>
  <c r="Q1493" i="10"/>
  <c r="R1493" i="10"/>
  <c r="L1494" i="10"/>
  <c r="M1494" i="10"/>
  <c r="N1494" i="10"/>
  <c r="O1494" i="10"/>
  <c r="P1494" i="10"/>
  <c r="Q1494" i="10"/>
  <c r="R1494" i="10"/>
  <c r="L1495" i="10"/>
  <c r="M1495" i="10"/>
  <c r="N1495" i="10"/>
  <c r="O1495" i="10"/>
  <c r="P1495" i="10"/>
  <c r="Q1495" i="10"/>
  <c r="R1495" i="10"/>
  <c r="L1496" i="10"/>
  <c r="M1496" i="10"/>
  <c r="N1496" i="10"/>
  <c r="O1496" i="10"/>
  <c r="P1496" i="10"/>
  <c r="Q1496" i="10"/>
  <c r="R1496" i="10"/>
  <c r="L1497" i="10"/>
  <c r="M1497" i="10"/>
  <c r="N1497" i="10"/>
  <c r="O1497" i="10"/>
  <c r="P1497" i="10"/>
  <c r="Q1497" i="10"/>
  <c r="R1497" i="10"/>
  <c r="L1498" i="10"/>
  <c r="M1498" i="10"/>
  <c r="N1498" i="10"/>
  <c r="O1498" i="10"/>
  <c r="P1498" i="10"/>
  <c r="Q1498" i="10"/>
  <c r="R1498" i="10"/>
  <c r="L1499" i="10"/>
  <c r="M1499" i="10"/>
  <c r="N1499" i="10"/>
  <c r="O1499" i="10"/>
  <c r="P1499" i="10"/>
  <c r="Q1499" i="10"/>
  <c r="R1499" i="10"/>
  <c r="L1500" i="10"/>
  <c r="M1500" i="10"/>
  <c r="N1500" i="10"/>
  <c r="O1500" i="10"/>
  <c r="P1500" i="10"/>
  <c r="Q1500" i="10"/>
  <c r="R1500" i="10"/>
  <c r="L1501" i="10"/>
  <c r="M1501" i="10"/>
  <c r="N1501" i="10"/>
  <c r="O1501" i="10"/>
  <c r="P1501" i="10"/>
  <c r="Q1501" i="10"/>
  <c r="R1501" i="10"/>
  <c r="L1502" i="10"/>
  <c r="M1502" i="10"/>
  <c r="N1502" i="10"/>
  <c r="O1502" i="10"/>
  <c r="P1502" i="10"/>
  <c r="Q1502" i="10"/>
  <c r="R1502" i="10"/>
  <c r="L1503" i="10"/>
  <c r="M1503" i="10"/>
  <c r="N1503" i="10"/>
  <c r="O1503" i="10"/>
  <c r="P1503" i="10"/>
  <c r="Q1503" i="10"/>
  <c r="R1503" i="10"/>
  <c r="L1504" i="10"/>
  <c r="M1504" i="10"/>
  <c r="N1504" i="10"/>
  <c r="O1504" i="10"/>
  <c r="P1504" i="10"/>
  <c r="Q1504" i="10"/>
  <c r="R1504" i="10"/>
  <c r="L1505" i="10"/>
  <c r="M1505" i="10"/>
  <c r="N1505" i="10"/>
  <c r="O1505" i="10"/>
  <c r="P1505" i="10"/>
  <c r="Q1505" i="10"/>
  <c r="R1505" i="10"/>
  <c r="L1506" i="10"/>
  <c r="M1506" i="10"/>
  <c r="N1506" i="10"/>
  <c r="O1506" i="10"/>
  <c r="P1506" i="10"/>
  <c r="Q1506" i="10"/>
  <c r="R1506" i="10"/>
  <c r="L1507" i="10"/>
  <c r="M1507" i="10"/>
  <c r="N1507" i="10"/>
  <c r="O1507" i="10"/>
  <c r="P1507" i="10"/>
  <c r="Q1507" i="10"/>
  <c r="R1507" i="10"/>
  <c r="L1508" i="10"/>
  <c r="M1508" i="10"/>
  <c r="N1508" i="10"/>
  <c r="O1508" i="10"/>
  <c r="P1508" i="10"/>
  <c r="Q1508" i="10"/>
  <c r="R1508" i="10"/>
  <c r="L1509" i="10"/>
  <c r="M1509" i="10"/>
  <c r="N1509" i="10"/>
  <c r="O1509" i="10"/>
  <c r="P1509" i="10"/>
  <c r="Q1509" i="10"/>
  <c r="R1509" i="10"/>
  <c r="L1510" i="10"/>
  <c r="M1510" i="10"/>
  <c r="N1510" i="10"/>
  <c r="O1510" i="10"/>
  <c r="P1510" i="10"/>
  <c r="Q1510" i="10"/>
  <c r="R1510" i="10"/>
  <c r="L1511" i="10"/>
  <c r="M1511" i="10"/>
  <c r="N1511" i="10"/>
  <c r="O1511" i="10"/>
  <c r="P1511" i="10"/>
  <c r="Q1511" i="10"/>
  <c r="R1511" i="10"/>
  <c r="L1512" i="10"/>
  <c r="M1512" i="10"/>
  <c r="N1512" i="10"/>
  <c r="O1512" i="10"/>
  <c r="P1512" i="10"/>
  <c r="Q1512" i="10"/>
  <c r="R1512" i="10"/>
  <c r="L1513" i="10"/>
  <c r="M1513" i="10"/>
  <c r="N1513" i="10"/>
  <c r="O1513" i="10"/>
  <c r="P1513" i="10"/>
  <c r="Q1513" i="10"/>
  <c r="R1513" i="10"/>
  <c r="L1514" i="10"/>
  <c r="M1514" i="10"/>
  <c r="N1514" i="10"/>
  <c r="O1514" i="10"/>
  <c r="P1514" i="10"/>
  <c r="Q1514" i="10"/>
  <c r="R1514" i="10"/>
  <c r="L1515" i="10"/>
  <c r="M1515" i="10"/>
  <c r="N1515" i="10"/>
  <c r="O1515" i="10"/>
  <c r="P1515" i="10"/>
  <c r="Q1515" i="10"/>
  <c r="R1515" i="10"/>
  <c r="L1516" i="10"/>
  <c r="M1516" i="10"/>
  <c r="N1516" i="10"/>
  <c r="O1516" i="10"/>
  <c r="P1516" i="10"/>
  <c r="Q1516" i="10"/>
  <c r="R1516" i="10"/>
  <c r="L1517" i="10"/>
  <c r="M1517" i="10"/>
  <c r="N1517" i="10"/>
  <c r="O1517" i="10"/>
  <c r="P1517" i="10"/>
  <c r="Q1517" i="10"/>
  <c r="R1517" i="10"/>
  <c r="L1518" i="10"/>
  <c r="M1518" i="10"/>
  <c r="N1518" i="10"/>
  <c r="O1518" i="10"/>
  <c r="P1518" i="10"/>
  <c r="Q1518" i="10"/>
  <c r="R1518" i="10"/>
  <c r="L1519" i="10"/>
  <c r="M1519" i="10"/>
  <c r="N1519" i="10"/>
  <c r="O1519" i="10"/>
  <c r="P1519" i="10"/>
  <c r="Q1519" i="10"/>
  <c r="R1519" i="10"/>
  <c r="L1520" i="10"/>
  <c r="M1520" i="10"/>
  <c r="N1520" i="10"/>
  <c r="O1520" i="10"/>
  <c r="P1520" i="10"/>
  <c r="Q1520" i="10"/>
  <c r="R1520" i="10"/>
  <c r="L1521" i="10"/>
  <c r="M1521" i="10"/>
  <c r="N1521" i="10"/>
  <c r="O1521" i="10"/>
  <c r="P1521" i="10"/>
  <c r="Q1521" i="10"/>
  <c r="R1521" i="10"/>
  <c r="L1522" i="10"/>
  <c r="M1522" i="10"/>
  <c r="N1522" i="10"/>
  <c r="O1522" i="10"/>
  <c r="P1522" i="10"/>
  <c r="Q1522" i="10"/>
  <c r="R1522" i="10"/>
  <c r="L1523" i="10"/>
  <c r="M1523" i="10"/>
  <c r="N1523" i="10"/>
  <c r="O1523" i="10"/>
  <c r="P1523" i="10"/>
  <c r="Q1523" i="10"/>
  <c r="R1523" i="10"/>
  <c r="L1524" i="10"/>
  <c r="M1524" i="10"/>
  <c r="N1524" i="10"/>
  <c r="O1524" i="10"/>
  <c r="P1524" i="10"/>
  <c r="Q1524" i="10"/>
  <c r="R1524" i="10"/>
  <c r="L1525" i="10"/>
  <c r="M1525" i="10"/>
  <c r="N1525" i="10"/>
  <c r="O1525" i="10"/>
  <c r="P1525" i="10"/>
  <c r="Q1525" i="10"/>
  <c r="R1525" i="10"/>
  <c r="L1526" i="10"/>
  <c r="M1526" i="10"/>
  <c r="N1526" i="10"/>
  <c r="O1526" i="10"/>
  <c r="P1526" i="10"/>
  <c r="Q1526" i="10"/>
  <c r="R1526" i="10"/>
  <c r="L1527" i="10"/>
  <c r="M1527" i="10"/>
  <c r="N1527" i="10"/>
  <c r="O1527" i="10"/>
  <c r="P1527" i="10"/>
  <c r="Q1527" i="10"/>
  <c r="R1527" i="10"/>
  <c r="L1528" i="10"/>
  <c r="M1528" i="10"/>
  <c r="N1528" i="10"/>
  <c r="O1528" i="10"/>
  <c r="P1528" i="10"/>
  <c r="Q1528" i="10"/>
  <c r="R1528" i="10"/>
  <c r="L1529" i="10"/>
  <c r="M1529" i="10"/>
  <c r="N1529" i="10"/>
  <c r="O1529" i="10"/>
  <c r="P1529" i="10"/>
  <c r="Q1529" i="10"/>
  <c r="R1529" i="10"/>
  <c r="L1530" i="10"/>
  <c r="M1530" i="10"/>
  <c r="N1530" i="10"/>
  <c r="O1530" i="10"/>
  <c r="P1530" i="10"/>
  <c r="Q1530" i="10"/>
  <c r="R1530" i="10"/>
  <c r="L1531" i="10"/>
  <c r="M1531" i="10"/>
  <c r="N1531" i="10"/>
  <c r="O1531" i="10"/>
  <c r="P1531" i="10"/>
  <c r="Q1531" i="10"/>
  <c r="R1531" i="10"/>
  <c r="L1532" i="10"/>
  <c r="M1532" i="10"/>
  <c r="N1532" i="10"/>
  <c r="O1532" i="10"/>
  <c r="P1532" i="10"/>
  <c r="Q1532" i="10"/>
  <c r="R1532" i="10"/>
  <c r="L1533" i="10"/>
  <c r="M1533" i="10"/>
  <c r="N1533" i="10"/>
  <c r="O1533" i="10"/>
  <c r="P1533" i="10"/>
  <c r="Q1533" i="10"/>
  <c r="R1533" i="10"/>
  <c r="L1534" i="10"/>
  <c r="M1534" i="10"/>
  <c r="N1534" i="10"/>
  <c r="O1534" i="10"/>
  <c r="P1534" i="10"/>
  <c r="Q1534" i="10"/>
  <c r="R1534" i="10"/>
  <c r="L1535" i="10"/>
  <c r="M1535" i="10"/>
  <c r="N1535" i="10"/>
  <c r="O1535" i="10"/>
  <c r="P1535" i="10"/>
  <c r="Q1535" i="10"/>
  <c r="R1535" i="10"/>
  <c r="L1536" i="10"/>
  <c r="M1536" i="10"/>
  <c r="N1536" i="10"/>
  <c r="O1536" i="10"/>
  <c r="P1536" i="10"/>
  <c r="Q1536" i="10"/>
  <c r="R1536" i="10"/>
  <c r="L1537" i="10"/>
  <c r="M1537" i="10"/>
  <c r="N1537" i="10"/>
  <c r="O1537" i="10"/>
  <c r="P1537" i="10"/>
  <c r="Q1537" i="10"/>
  <c r="R1537" i="10"/>
  <c r="L1538" i="10"/>
  <c r="M1538" i="10"/>
  <c r="N1538" i="10"/>
  <c r="O1538" i="10"/>
  <c r="P1538" i="10"/>
  <c r="Q1538" i="10"/>
  <c r="R1538" i="10"/>
  <c r="L1539" i="10"/>
  <c r="M1539" i="10"/>
  <c r="N1539" i="10"/>
  <c r="O1539" i="10"/>
  <c r="P1539" i="10"/>
  <c r="Q1539" i="10"/>
  <c r="R1539" i="10"/>
  <c r="L1540" i="10"/>
  <c r="M1540" i="10"/>
  <c r="N1540" i="10"/>
  <c r="O1540" i="10"/>
  <c r="P1540" i="10"/>
  <c r="Q1540" i="10"/>
  <c r="R1540" i="10"/>
  <c r="L1541" i="10"/>
  <c r="M1541" i="10"/>
  <c r="N1541" i="10"/>
  <c r="O1541" i="10"/>
  <c r="P1541" i="10"/>
  <c r="Q1541" i="10"/>
  <c r="R1541" i="10"/>
  <c r="L1542" i="10"/>
  <c r="M1542" i="10"/>
  <c r="N1542" i="10"/>
  <c r="O1542" i="10"/>
  <c r="P1542" i="10"/>
  <c r="Q1542" i="10"/>
  <c r="R1542" i="10"/>
  <c r="L1543" i="10"/>
  <c r="M1543" i="10"/>
  <c r="N1543" i="10"/>
  <c r="O1543" i="10"/>
  <c r="P1543" i="10"/>
  <c r="Q1543" i="10"/>
  <c r="R1543" i="10"/>
  <c r="L1544" i="10"/>
  <c r="M1544" i="10"/>
  <c r="N1544" i="10"/>
  <c r="O1544" i="10"/>
  <c r="P1544" i="10"/>
  <c r="Q1544" i="10"/>
  <c r="R1544" i="10"/>
  <c r="L1545" i="10"/>
  <c r="M1545" i="10"/>
  <c r="N1545" i="10"/>
  <c r="O1545" i="10"/>
  <c r="P1545" i="10"/>
  <c r="Q1545" i="10"/>
  <c r="R1545" i="10"/>
  <c r="L1546" i="10"/>
  <c r="M1546" i="10"/>
  <c r="N1546" i="10"/>
  <c r="O1546" i="10"/>
  <c r="P1546" i="10"/>
  <c r="Q1546" i="10"/>
  <c r="R1546" i="10"/>
  <c r="L1547" i="10"/>
  <c r="M1547" i="10"/>
  <c r="N1547" i="10"/>
  <c r="O1547" i="10"/>
  <c r="P1547" i="10"/>
  <c r="Q1547" i="10"/>
  <c r="R1547" i="10"/>
  <c r="L1548" i="10"/>
  <c r="M1548" i="10"/>
  <c r="N1548" i="10"/>
  <c r="O1548" i="10"/>
  <c r="P1548" i="10"/>
  <c r="Q1548" i="10"/>
  <c r="R1548" i="10"/>
  <c r="L1549" i="10"/>
  <c r="M1549" i="10"/>
  <c r="N1549" i="10"/>
  <c r="O1549" i="10"/>
  <c r="P1549" i="10"/>
  <c r="Q1549" i="10"/>
  <c r="R1549" i="10"/>
  <c r="L1550" i="10"/>
  <c r="M1550" i="10"/>
  <c r="N1550" i="10"/>
  <c r="O1550" i="10"/>
  <c r="P1550" i="10"/>
  <c r="Q1550" i="10"/>
  <c r="R1550" i="10"/>
  <c r="L1551" i="10"/>
  <c r="M1551" i="10"/>
  <c r="N1551" i="10"/>
  <c r="O1551" i="10"/>
  <c r="P1551" i="10"/>
  <c r="Q1551" i="10"/>
  <c r="R1551" i="10"/>
  <c r="L1552" i="10"/>
  <c r="M1552" i="10"/>
  <c r="N1552" i="10"/>
  <c r="O1552" i="10"/>
  <c r="P1552" i="10"/>
  <c r="Q1552" i="10"/>
  <c r="R1552" i="10"/>
  <c r="L1553" i="10"/>
  <c r="M1553" i="10"/>
  <c r="N1553" i="10"/>
  <c r="O1553" i="10"/>
  <c r="P1553" i="10"/>
  <c r="Q1553" i="10"/>
  <c r="R1553" i="10"/>
  <c r="L1554" i="10"/>
  <c r="M1554" i="10"/>
  <c r="N1554" i="10"/>
  <c r="O1554" i="10"/>
  <c r="P1554" i="10"/>
  <c r="Q1554" i="10"/>
  <c r="R1554" i="10"/>
  <c r="L1555" i="10"/>
  <c r="M1555" i="10"/>
  <c r="N1555" i="10"/>
  <c r="O1555" i="10"/>
  <c r="P1555" i="10"/>
  <c r="Q1555" i="10"/>
  <c r="R1555" i="10"/>
  <c r="L1556" i="10"/>
  <c r="M1556" i="10"/>
  <c r="N1556" i="10"/>
  <c r="O1556" i="10"/>
  <c r="P1556" i="10"/>
  <c r="Q1556" i="10"/>
  <c r="R1556" i="10"/>
  <c r="L1557" i="10"/>
  <c r="M1557" i="10"/>
  <c r="N1557" i="10"/>
  <c r="O1557" i="10"/>
  <c r="P1557" i="10"/>
  <c r="Q1557" i="10"/>
  <c r="R1557" i="10"/>
  <c r="L1558" i="10"/>
  <c r="M1558" i="10"/>
  <c r="N1558" i="10"/>
  <c r="O1558" i="10"/>
  <c r="P1558" i="10"/>
  <c r="Q1558" i="10"/>
  <c r="R1558" i="10"/>
  <c r="L1559" i="10"/>
  <c r="M1559" i="10"/>
  <c r="N1559" i="10"/>
  <c r="O1559" i="10"/>
  <c r="P1559" i="10"/>
  <c r="Q1559" i="10"/>
  <c r="R1559" i="10"/>
  <c r="L1560" i="10"/>
  <c r="M1560" i="10"/>
  <c r="N1560" i="10"/>
  <c r="O1560" i="10"/>
  <c r="P1560" i="10"/>
  <c r="Q1560" i="10"/>
  <c r="R1560" i="10"/>
  <c r="L1561" i="10"/>
  <c r="M1561" i="10"/>
  <c r="N1561" i="10"/>
  <c r="O1561" i="10"/>
  <c r="P1561" i="10"/>
  <c r="Q1561" i="10"/>
  <c r="R1561" i="10"/>
  <c r="L1562" i="10"/>
  <c r="M1562" i="10"/>
  <c r="N1562" i="10"/>
  <c r="O1562" i="10"/>
  <c r="P1562" i="10"/>
  <c r="Q1562" i="10"/>
  <c r="R1562" i="10"/>
  <c r="L1563" i="10"/>
  <c r="M1563" i="10"/>
  <c r="N1563" i="10"/>
  <c r="O1563" i="10"/>
  <c r="P1563" i="10"/>
  <c r="Q1563" i="10"/>
  <c r="R1563" i="10"/>
  <c r="L1564" i="10"/>
  <c r="M1564" i="10"/>
  <c r="N1564" i="10"/>
  <c r="O1564" i="10"/>
  <c r="P1564" i="10"/>
  <c r="Q1564" i="10"/>
  <c r="R1564" i="10"/>
  <c r="L1565" i="10"/>
  <c r="M1565" i="10"/>
  <c r="N1565" i="10"/>
  <c r="O1565" i="10"/>
  <c r="P1565" i="10"/>
  <c r="Q1565" i="10"/>
  <c r="R1565" i="10"/>
  <c r="L1566" i="10"/>
  <c r="M1566" i="10"/>
  <c r="N1566" i="10"/>
  <c r="O1566" i="10"/>
  <c r="P1566" i="10"/>
  <c r="Q1566" i="10"/>
  <c r="R1566" i="10"/>
  <c r="L1567" i="10"/>
  <c r="M1567" i="10"/>
  <c r="N1567" i="10"/>
  <c r="O1567" i="10"/>
  <c r="P1567" i="10"/>
  <c r="Q1567" i="10"/>
  <c r="R1567" i="10"/>
  <c r="L1568" i="10"/>
  <c r="M1568" i="10"/>
  <c r="N1568" i="10"/>
  <c r="O1568" i="10"/>
  <c r="P1568" i="10"/>
  <c r="Q1568" i="10"/>
  <c r="R1568" i="10"/>
  <c r="L1569" i="10"/>
  <c r="M1569" i="10"/>
  <c r="N1569" i="10"/>
  <c r="O1569" i="10"/>
  <c r="P1569" i="10"/>
  <c r="Q1569" i="10"/>
  <c r="R1569" i="10"/>
  <c r="L1570" i="10"/>
  <c r="M1570" i="10"/>
  <c r="N1570" i="10"/>
  <c r="O1570" i="10"/>
  <c r="P1570" i="10"/>
  <c r="Q1570" i="10"/>
  <c r="R1570" i="10"/>
  <c r="L1571" i="10"/>
  <c r="M1571" i="10"/>
  <c r="N1571" i="10"/>
  <c r="O1571" i="10"/>
  <c r="P1571" i="10"/>
  <c r="Q1571" i="10"/>
  <c r="R1571" i="10"/>
  <c r="L1572" i="10"/>
  <c r="M1572" i="10"/>
  <c r="N1572" i="10"/>
  <c r="O1572" i="10"/>
  <c r="P1572" i="10"/>
  <c r="Q1572" i="10"/>
  <c r="R1572" i="10"/>
  <c r="L1573" i="10"/>
  <c r="M1573" i="10"/>
  <c r="N1573" i="10"/>
  <c r="O1573" i="10"/>
  <c r="P1573" i="10"/>
  <c r="Q1573" i="10"/>
  <c r="R1573" i="10"/>
  <c r="L1574" i="10"/>
  <c r="M1574" i="10"/>
  <c r="N1574" i="10"/>
  <c r="O1574" i="10"/>
  <c r="P1574" i="10"/>
  <c r="Q1574" i="10"/>
  <c r="R1574" i="10"/>
  <c r="L1575" i="10"/>
  <c r="M1575" i="10"/>
  <c r="N1575" i="10"/>
  <c r="O1575" i="10"/>
  <c r="P1575" i="10"/>
  <c r="Q1575" i="10"/>
  <c r="R1575" i="10"/>
  <c r="L1576" i="10"/>
  <c r="M1576" i="10"/>
  <c r="N1576" i="10"/>
  <c r="O1576" i="10"/>
  <c r="P1576" i="10"/>
  <c r="Q1576" i="10"/>
  <c r="R1576" i="10"/>
  <c r="L1577" i="10"/>
  <c r="M1577" i="10"/>
  <c r="N1577" i="10"/>
  <c r="O1577" i="10"/>
  <c r="P1577" i="10"/>
  <c r="Q1577" i="10"/>
  <c r="R1577" i="10"/>
  <c r="L1578" i="10"/>
  <c r="M1578" i="10"/>
  <c r="N1578" i="10"/>
  <c r="O1578" i="10"/>
  <c r="P1578" i="10"/>
  <c r="Q1578" i="10"/>
  <c r="R1578" i="10"/>
  <c r="L1579" i="10"/>
  <c r="M1579" i="10"/>
  <c r="N1579" i="10"/>
  <c r="O1579" i="10"/>
  <c r="P1579" i="10"/>
  <c r="Q1579" i="10"/>
  <c r="R1579" i="10"/>
  <c r="L1580" i="10"/>
  <c r="M1580" i="10"/>
  <c r="N1580" i="10"/>
  <c r="O1580" i="10"/>
  <c r="P1580" i="10"/>
  <c r="Q1580" i="10"/>
  <c r="R1580" i="10"/>
  <c r="L1581" i="10"/>
  <c r="M1581" i="10"/>
  <c r="N1581" i="10"/>
  <c r="O1581" i="10"/>
  <c r="P1581" i="10"/>
  <c r="Q1581" i="10"/>
  <c r="R1581" i="10"/>
  <c r="L1582" i="10"/>
  <c r="M1582" i="10"/>
  <c r="N1582" i="10"/>
  <c r="O1582" i="10"/>
  <c r="P1582" i="10"/>
  <c r="Q1582" i="10"/>
  <c r="R1582" i="10"/>
  <c r="L1583" i="10"/>
  <c r="M1583" i="10"/>
  <c r="N1583" i="10"/>
  <c r="O1583" i="10"/>
  <c r="P1583" i="10"/>
  <c r="Q1583" i="10"/>
  <c r="R1583" i="10"/>
  <c r="L1584" i="10"/>
  <c r="M1584" i="10"/>
  <c r="N1584" i="10"/>
  <c r="O1584" i="10"/>
  <c r="P1584" i="10"/>
  <c r="Q1584" i="10"/>
  <c r="R1584" i="10"/>
  <c r="L1585" i="10"/>
  <c r="M1585" i="10"/>
  <c r="N1585" i="10"/>
  <c r="O1585" i="10"/>
  <c r="P1585" i="10"/>
  <c r="Q1585" i="10"/>
  <c r="R1585" i="10"/>
  <c r="L1586" i="10"/>
  <c r="M1586" i="10"/>
  <c r="N1586" i="10"/>
  <c r="O1586" i="10"/>
  <c r="P1586" i="10"/>
  <c r="Q1586" i="10"/>
  <c r="R1586" i="10"/>
  <c r="L1587" i="10"/>
  <c r="M1587" i="10"/>
  <c r="N1587" i="10"/>
  <c r="O1587" i="10"/>
  <c r="P1587" i="10"/>
  <c r="Q1587" i="10"/>
  <c r="R1587" i="10"/>
  <c r="L1588" i="10"/>
  <c r="M1588" i="10"/>
  <c r="N1588" i="10"/>
  <c r="O1588" i="10"/>
  <c r="P1588" i="10"/>
  <c r="Q1588" i="10"/>
  <c r="R1588" i="10"/>
  <c r="L1589" i="10"/>
  <c r="M1589" i="10"/>
  <c r="N1589" i="10"/>
  <c r="O1589" i="10"/>
  <c r="P1589" i="10"/>
  <c r="Q1589" i="10"/>
  <c r="R1589" i="10"/>
  <c r="L1590" i="10"/>
  <c r="M1590" i="10"/>
  <c r="N1590" i="10"/>
  <c r="O1590" i="10"/>
  <c r="P1590" i="10"/>
  <c r="Q1590" i="10"/>
  <c r="R1590" i="10"/>
  <c r="L1591" i="10"/>
  <c r="M1591" i="10"/>
  <c r="N1591" i="10"/>
  <c r="O1591" i="10"/>
  <c r="P1591" i="10"/>
  <c r="Q1591" i="10"/>
  <c r="R1591" i="10"/>
  <c r="L1592" i="10"/>
  <c r="M1592" i="10"/>
  <c r="N1592" i="10"/>
  <c r="O1592" i="10"/>
  <c r="P1592" i="10"/>
  <c r="Q1592" i="10"/>
  <c r="R1592" i="10"/>
  <c r="L1593" i="10"/>
  <c r="M1593" i="10"/>
  <c r="N1593" i="10"/>
  <c r="O1593" i="10"/>
  <c r="P1593" i="10"/>
  <c r="Q1593" i="10"/>
  <c r="R1593" i="10"/>
  <c r="L1594" i="10"/>
  <c r="M1594" i="10"/>
  <c r="N1594" i="10"/>
  <c r="O1594" i="10"/>
  <c r="P1594" i="10"/>
  <c r="Q1594" i="10"/>
  <c r="R1594" i="10"/>
  <c r="L1595" i="10"/>
  <c r="M1595" i="10"/>
  <c r="N1595" i="10"/>
  <c r="O1595" i="10"/>
  <c r="P1595" i="10"/>
  <c r="Q1595" i="10"/>
  <c r="R1595" i="10"/>
  <c r="L1596" i="10"/>
  <c r="M1596" i="10"/>
  <c r="N1596" i="10"/>
  <c r="O1596" i="10"/>
  <c r="P1596" i="10"/>
  <c r="Q1596" i="10"/>
  <c r="R1596" i="10"/>
  <c r="L1597" i="10"/>
  <c r="M1597" i="10"/>
  <c r="N1597" i="10"/>
  <c r="O1597" i="10"/>
  <c r="P1597" i="10"/>
  <c r="Q1597" i="10"/>
  <c r="R1597" i="10"/>
  <c r="L1598" i="10"/>
  <c r="M1598" i="10"/>
  <c r="N1598" i="10"/>
  <c r="O1598" i="10"/>
  <c r="P1598" i="10"/>
  <c r="Q1598" i="10"/>
  <c r="R1598" i="10"/>
  <c r="L1599" i="10"/>
  <c r="M1599" i="10"/>
  <c r="N1599" i="10"/>
  <c r="O1599" i="10"/>
  <c r="P1599" i="10"/>
  <c r="Q1599" i="10"/>
  <c r="R1599" i="10"/>
  <c r="L1600" i="10"/>
  <c r="M1600" i="10"/>
  <c r="N1600" i="10"/>
  <c r="O1600" i="10"/>
  <c r="P1600" i="10"/>
  <c r="Q1600" i="10"/>
  <c r="R1600" i="10"/>
  <c r="L1601" i="10"/>
  <c r="M1601" i="10"/>
  <c r="N1601" i="10"/>
  <c r="O1601" i="10"/>
  <c r="P1601" i="10"/>
  <c r="Q1601" i="10"/>
  <c r="R1601" i="10"/>
  <c r="L1602" i="10"/>
  <c r="M1602" i="10"/>
  <c r="N1602" i="10"/>
  <c r="O1602" i="10"/>
  <c r="P1602" i="10"/>
  <c r="Q1602" i="10"/>
  <c r="R1602" i="10"/>
  <c r="L1603" i="10"/>
  <c r="M1603" i="10"/>
  <c r="N1603" i="10"/>
  <c r="O1603" i="10"/>
  <c r="P1603" i="10"/>
  <c r="Q1603" i="10"/>
  <c r="R1603" i="10"/>
  <c r="L1604" i="10"/>
  <c r="M1604" i="10"/>
  <c r="N1604" i="10"/>
  <c r="O1604" i="10"/>
  <c r="P1604" i="10"/>
  <c r="Q1604" i="10"/>
  <c r="R1604" i="10"/>
  <c r="L1605" i="10"/>
  <c r="M1605" i="10"/>
  <c r="N1605" i="10"/>
  <c r="O1605" i="10"/>
  <c r="P1605" i="10"/>
  <c r="Q1605" i="10"/>
  <c r="R1605" i="10"/>
  <c r="L1606" i="10"/>
  <c r="M1606" i="10"/>
  <c r="N1606" i="10"/>
  <c r="O1606" i="10"/>
  <c r="P1606" i="10"/>
  <c r="Q1606" i="10"/>
  <c r="R1606" i="10"/>
  <c r="L1607" i="10"/>
  <c r="M1607" i="10"/>
  <c r="N1607" i="10"/>
  <c r="O1607" i="10"/>
  <c r="P1607" i="10"/>
  <c r="Q1607" i="10"/>
  <c r="R1607" i="10"/>
  <c r="L1608" i="10"/>
  <c r="M1608" i="10"/>
  <c r="N1608" i="10"/>
  <c r="O1608" i="10"/>
  <c r="P1608" i="10"/>
  <c r="Q1608" i="10"/>
  <c r="R1608" i="10"/>
  <c r="L1609" i="10"/>
  <c r="M1609" i="10"/>
  <c r="N1609" i="10"/>
  <c r="O1609" i="10"/>
  <c r="P1609" i="10"/>
  <c r="Q1609" i="10"/>
  <c r="R1609" i="10"/>
  <c r="L1610" i="10"/>
  <c r="M1610" i="10"/>
  <c r="N1610" i="10"/>
  <c r="O1610" i="10"/>
  <c r="P1610" i="10"/>
  <c r="Q1610" i="10"/>
  <c r="R1610" i="10"/>
  <c r="L1611" i="10"/>
  <c r="M1611" i="10"/>
  <c r="N1611" i="10"/>
  <c r="O1611" i="10"/>
  <c r="P1611" i="10"/>
  <c r="Q1611" i="10"/>
  <c r="R1611" i="10"/>
  <c r="L1612" i="10"/>
  <c r="M1612" i="10"/>
  <c r="N1612" i="10"/>
  <c r="O1612" i="10"/>
  <c r="P1612" i="10"/>
  <c r="Q1612" i="10"/>
  <c r="R1612" i="10"/>
  <c r="L1613" i="10"/>
  <c r="M1613" i="10"/>
  <c r="N1613" i="10"/>
  <c r="O1613" i="10"/>
  <c r="P1613" i="10"/>
  <c r="Q1613" i="10"/>
  <c r="R1613" i="10"/>
  <c r="L1614" i="10"/>
  <c r="M1614" i="10"/>
  <c r="N1614" i="10"/>
  <c r="O1614" i="10"/>
  <c r="P1614" i="10"/>
  <c r="Q1614" i="10"/>
  <c r="R1614" i="10"/>
  <c r="L1615" i="10"/>
  <c r="M1615" i="10"/>
  <c r="N1615" i="10"/>
  <c r="O1615" i="10"/>
  <c r="P1615" i="10"/>
  <c r="Q1615" i="10"/>
  <c r="R1615" i="10"/>
  <c r="L1616" i="10"/>
  <c r="M1616" i="10"/>
  <c r="N1616" i="10"/>
  <c r="O1616" i="10"/>
  <c r="P1616" i="10"/>
  <c r="Q1616" i="10"/>
  <c r="R1616" i="10"/>
  <c r="L1617" i="10"/>
  <c r="M1617" i="10"/>
  <c r="N1617" i="10"/>
  <c r="O1617" i="10"/>
  <c r="P1617" i="10"/>
  <c r="Q1617" i="10"/>
  <c r="R1617" i="10"/>
  <c r="L1618" i="10"/>
  <c r="M1618" i="10"/>
  <c r="N1618" i="10"/>
  <c r="O1618" i="10"/>
  <c r="P1618" i="10"/>
  <c r="Q1618" i="10"/>
  <c r="R1618" i="10"/>
  <c r="L1619" i="10"/>
  <c r="M1619" i="10"/>
  <c r="N1619" i="10"/>
  <c r="O1619" i="10"/>
  <c r="P1619" i="10"/>
  <c r="Q1619" i="10"/>
  <c r="R1619" i="10"/>
  <c r="L1620" i="10"/>
  <c r="M1620" i="10"/>
  <c r="N1620" i="10"/>
  <c r="O1620" i="10"/>
  <c r="P1620" i="10"/>
  <c r="Q1620" i="10"/>
  <c r="R1620" i="10"/>
  <c r="L1621" i="10"/>
  <c r="M1621" i="10"/>
  <c r="N1621" i="10"/>
  <c r="O1621" i="10"/>
  <c r="P1621" i="10"/>
  <c r="Q1621" i="10"/>
  <c r="R1621" i="10"/>
  <c r="L1622" i="10"/>
  <c r="M1622" i="10"/>
  <c r="N1622" i="10"/>
  <c r="O1622" i="10"/>
  <c r="P1622" i="10"/>
  <c r="Q1622" i="10"/>
  <c r="R1622" i="10"/>
  <c r="L1623" i="10"/>
  <c r="M1623" i="10"/>
  <c r="N1623" i="10"/>
  <c r="O1623" i="10"/>
  <c r="P1623" i="10"/>
  <c r="Q1623" i="10"/>
  <c r="R1623" i="10"/>
  <c r="L1624" i="10"/>
  <c r="M1624" i="10"/>
  <c r="N1624" i="10"/>
  <c r="O1624" i="10"/>
  <c r="P1624" i="10"/>
  <c r="Q1624" i="10"/>
  <c r="R1624" i="10"/>
  <c r="L1625" i="10"/>
  <c r="M1625" i="10"/>
  <c r="N1625" i="10"/>
  <c r="O1625" i="10"/>
  <c r="P1625" i="10"/>
  <c r="Q1625" i="10"/>
  <c r="R1625" i="10"/>
  <c r="L1626" i="10"/>
  <c r="M1626" i="10"/>
  <c r="N1626" i="10"/>
  <c r="O1626" i="10"/>
  <c r="P1626" i="10"/>
  <c r="Q1626" i="10"/>
  <c r="R1626" i="10"/>
  <c r="L1627" i="10"/>
  <c r="M1627" i="10"/>
  <c r="N1627" i="10"/>
  <c r="O1627" i="10"/>
  <c r="P1627" i="10"/>
  <c r="Q1627" i="10"/>
  <c r="R1627" i="10"/>
  <c r="L1628" i="10"/>
  <c r="M1628" i="10"/>
  <c r="N1628" i="10"/>
  <c r="O1628" i="10"/>
  <c r="P1628" i="10"/>
  <c r="Q1628" i="10"/>
  <c r="R1628" i="10"/>
  <c r="L1629" i="10"/>
  <c r="M1629" i="10"/>
  <c r="N1629" i="10"/>
  <c r="O1629" i="10"/>
  <c r="P1629" i="10"/>
  <c r="Q1629" i="10"/>
  <c r="R1629" i="10"/>
  <c r="L1630" i="10"/>
  <c r="M1630" i="10"/>
  <c r="N1630" i="10"/>
  <c r="O1630" i="10"/>
  <c r="P1630" i="10"/>
  <c r="Q1630" i="10"/>
  <c r="R1630" i="10"/>
  <c r="L1631" i="10"/>
  <c r="M1631" i="10"/>
  <c r="N1631" i="10"/>
  <c r="O1631" i="10"/>
  <c r="P1631" i="10"/>
  <c r="Q1631" i="10"/>
  <c r="R1631" i="10"/>
  <c r="L1632" i="10"/>
  <c r="M1632" i="10"/>
  <c r="N1632" i="10"/>
  <c r="O1632" i="10"/>
  <c r="P1632" i="10"/>
  <c r="Q1632" i="10"/>
  <c r="R1632" i="10"/>
  <c r="L1633" i="10"/>
  <c r="M1633" i="10"/>
  <c r="N1633" i="10"/>
  <c r="O1633" i="10"/>
  <c r="P1633" i="10"/>
  <c r="Q1633" i="10"/>
  <c r="R1633" i="10"/>
  <c r="L1634" i="10"/>
  <c r="M1634" i="10"/>
  <c r="N1634" i="10"/>
  <c r="O1634" i="10"/>
  <c r="P1634" i="10"/>
  <c r="Q1634" i="10"/>
  <c r="R1634" i="10"/>
  <c r="L1635" i="10"/>
  <c r="M1635" i="10"/>
  <c r="N1635" i="10"/>
  <c r="O1635" i="10"/>
  <c r="P1635" i="10"/>
  <c r="Q1635" i="10"/>
  <c r="R1635" i="10"/>
  <c r="L1636" i="10"/>
  <c r="M1636" i="10"/>
  <c r="N1636" i="10"/>
  <c r="O1636" i="10"/>
  <c r="P1636" i="10"/>
  <c r="Q1636" i="10"/>
  <c r="R1636" i="10"/>
  <c r="L1637" i="10"/>
  <c r="M1637" i="10"/>
  <c r="N1637" i="10"/>
  <c r="O1637" i="10"/>
  <c r="P1637" i="10"/>
  <c r="Q1637" i="10"/>
  <c r="R1637" i="10"/>
  <c r="L1638" i="10"/>
  <c r="M1638" i="10"/>
  <c r="N1638" i="10"/>
  <c r="O1638" i="10"/>
  <c r="P1638" i="10"/>
  <c r="Q1638" i="10"/>
  <c r="R1638" i="10"/>
  <c r="L1639" i="10"/>
  <c r="M1639" i="10"/>
  <c r="N1639" i="10"/>
  <c r="O1639" i="10"/>
  <c r="P1639" i="10"/>
  <c r="Q1639" i="10"/>
  <c r="R1639" i="10"/>
  <c r="L1640" i="10"/>
  <c r="M1640" i="10"/>
  <c r="N1640" i="10"/>
  <c r="O1640" i="10"/>
  <c r="P1640" i="10"/>
  <c r="Q1640" i="10"/>
  <c r="R1640" i="10"/>
  <c r="L1641" i="10"/>
  <c r="M1641" i="10"/>
  <c r="N1641" i="10"/>
  <c r="O1641" i="10"/>
  <c r="P1641" i="10"/>
  <c r="Q1641" i="10"/>
  <c r="R1641" i="10"/>
  <c r="L1642" i="10"/>
  <c r="M1642" i="10"/>
  <c r="N1642" i="10"/>
  <c r="O1642" i="10"/>
  <c r="P1642" i="10"/>
  <c r="Q1642" i="10"/>
  <c r="R1642" i="10"/>
  <c r="L1643" i="10"/>
  <c r="M1643" i="10"/>
  <c r="N1643" i="10"/>
  <c r="O1643" i="10"/>
  <c r="P1643" i="10"/>
  <c r="Q1643" i="10"/>
  <c r="R1643" i="10"/>
  <c r="L1644" i="10"/>
  <c r="M1644" i="10"/>
  <c r="N1644" i="10"/>
  <c r="O1644" i="10"/>
  <c r="P1644" i="10"/>
  <c r="Q1644" i="10"/>
  <c r="R1644" i="10"/>
  <c r="L1645" i="10"/>
  <c r="M1645" i="10"/>
  <c r="N1645" i="10"/>
  <c r="O1645" i="10"/>
  <c r="P1645" i="10"/>
  <c r="Q1645" i="10"/>
  <c r="R1645" i="10"/>
  <c r="L1646" i="10"/>
  <c r="M1646" i="10"/>
  <c r="N1646" i="10"/>
  <c r="O1646" i="10"/>
  <c r="P1646" i="10"/>
  <c r="Q1646" i="10"/>
  <c r="R1646" i="10"/>
  <c r="L1647" i="10"/>
  <c r="M1647" i="10"/>
  <c r="N1647" i="10"/>
  <c r="O1647" i="10"/>
  <c r="P1647" i="10"/>
  <c r="Q1647" i="10"/>
  <c r="R1647" i="10"/>
  <c r="L1648" i="10"/>
  <c r="M1648" i="10"/>
  <c r="N1648" i="10"/>
  <c r="O1648" i="10"/>
  <c r="P1648" i="10"/>
  <c r="Q1648" i="10"/>
  <c r="R1648" i="10"/>
  <c r="L1649" i="10"/>
  <c r="M1649" i="10"/>
  <c r="N1649" i="10"/>
  <c r="O1649" i="10"/>
  <c r="P1649" i="10"/>
  <c r="Q1649" i="10"/>
  <c r="R1649" i="10"/>
  <c r="L1650" i="10"/>
  <c r="M1650" i="10"/>
  <c r="N1650" i="10"/>
  <c r="O1650" i="10"/>
  <c r="P1650" i="10"/>
  <c r="Q1650" i="10"/>
  <c r="R1650" i="10"/>
  <c r="L1651" i="10"/>
  <c r="M1651" i="10"/>
  <c r="N1651" i="10"/>
  <c r="O1651" i="10"/>
  <c r="P1651" i="10"/>
  <c r="Q1651" i="10"/>
  <c r="R1651" i="10"/>
  <c r="L1652" i="10"/>
  <c r="M1652" i="10"/>
  <c r="N1652" i="10"/>
  <c r="O1652" i="10"/>
  <c r="P1652" i="10"/>
  <c r="Q1652" i="10"/>
  <c r="R1652" i="10"/>
  <c r="L1653" i="10"/>
  <c r="M1653" i="10"/>
  <c r="N1653" i="10"/>
  <c r="O1653" i="10"/>
  <c r="P1653" i="10"/>
  <c r="Q1653" i="10"/>
  <c r="R1653" i="10"/>
  <c r="L1654" i="10"/>
  <c r="M1654" i="10"/>
  <c r="N1654" i="10"/>
  <c r="O1654" i="10"/>
  <c r="P1654" i="10"/>
  <c r="Q1654" i="10"/>
  <c r="R1654" i="10"/>
  <c r="L1655" i="10"/>
  <c r="M1655" i="10"/>
  <c r="N1655" i="10"/>
  <c r="O1655" i="10"/>
  <c r="P1655" i="10"/>
  <c r="Q1655" i="10"/>
  <c r="R1655" i="10"/>
  <c r="L1656" i="10"/>
  <c r="M1656" i="10"/>
  <c r="N1656" i="10"/>
  <c r="O1656" i="10"/>
  <c r="P1656" i="10"/>
  <c r="Q1656" i="10"/>
  <c r="R1656" i="10"/>
  <c r="L1657" i="10"/>
  <c r="M1657" i="10"/>
  <c r="N1657" i="10"/>
  <c r="O1657" i="10"/>
  <c r="P1657" i="10"/>
  <c r="Q1657" i="10"/>
  <c r="R1657" i="10"/>
  <c r="L1658" i="10"/>
  <c r="M1658" i="10"/>
  <c r="N1658" i="10"/>
  <c r="O1658" i="10"/>
  <c r="P1658" i="10"/>
  <c r="Q1658" i="10"/>
  <c r="R1658" i="10"/>
  <c r="L1659" i="10"/>
  <c r="M1659" i="10"/>
  <c r="N1659" i="10"/>
  <c r="O1659" i="10"/>
  <c r="P1659" i="10"/>
  <c r="Q1659" i="10"/>
  <c r="R1659" i="10"/>
  <c r="L1660" i="10"/>
  <c r="M1660" i="10"/>
  <c r="N1660" i="10"/>
  <c r="O1660" i="10"/>
  <c r="P1660" i="10"/>
  <c r="Q1660" i="10"/>
  <c r="R1660" i="10"/>
  <c r="L1661" i="10"/>
  <c r="M1661" i="10"/>
  <c r="N1661" i="10"/>
  <c r="O1661" i="10"/>
  <c r="P1661" i="10"/>
  <c r="Q1661" i="10"/>
  <c r="R1661" i="10"/>
  <c r="L1662" i="10"/>
  <c r="M1662" i="10"/>
  <c r="N1662" i="10"/>
  <c r="O1662" i="10"/>
  <c r="P1662" i="10"/>
  <c r="Q1662" i="10"/>
  <c r="R1662" i="10"/>
  <c r="L1663" i="10"/>
  <c r="M1663" i="10"/>
  <c r="N1663" i="10"/>
  <c r="O1663" i="10"/>
  <c r="P1663" i="10"/>
  <c r="Q1663" i="10"/>
  <c r="R1663" i="10"/>
  <c r="L1664" i="10"/>
  <c r="M1664" i="10"/>
  <c r="N1664" i="10"/>
  <c r="O1664" i="10"/>
  <c r="P1664" i="10"/>
  <c r="Q1664" i="10"/>
  <c r="R1664" i="10"/>
  <c r="L1665" i="10"/>
  <c r="M1665" i="10"/>
  <c r="N1665" i="10"/>
  <c r="O1665" i="10"/>
  <c r="P1665" i="10"/>
  <c r="Q1665" i="10"/>
  <c r="R1665" i="10"/>
  <c r="L1666" i="10"/>
  <c r="M1666" i="10"/>
  <c r="N1666" i="10"/>
  <c r="O1666" i="10"/>
  <c r="P1666" i="10"/>
  <c r="Q1666" i="10"/>
  <c r="R1666" i="10"/>
  <c r="L1667" i="10"/>
  <c r="M1667" i="10"/>
  <c r="N1667" i="10"/>
  <c r="O1667" i="10"/>
  <c r="P1667" i="10"/>
  <c r="Q1667" i="10"/>
  <c r="R1667" i="10"/>
  <c r="L1668" i="10"/>
  <c r="M1668" i="10"/>
  <c r="N1668" i="10"/>
  <c r="O1668" i="10"/>
  <c r="P1668" i="10"/>
  <c r="Q1668" i="10"/>
  <c r="R1668" i="10"/>
  <c r="L1669" i="10"/>
  <c r="M1669" i="10"/>
  <c r="N1669" i="10"/>
  <c r="O1669" i="10"/>
  <c r="P1669" i="10"/>
  <c r="Q1669" i="10"/>
  <c r="R1669" i="10"/>
  <c r="L1670" i="10"/>
  <c r="M1670" i="10"/>
  <c r="N1670" i="10"/>
  <c r="O1670" i="10"/>
  <c r="P1670" i="10"/>
  <c r="Q1670" i="10"/>
  <c r="R1670" i="10"/>
  <c r="L1671" i="10"/>
  <c r="M1671" i="10"/>
  <c r="N1671" i="10"/>
  <c r="O1671" i="10"/>
  <c r="P1671" i="10"/>
  <c r="Q1671" i="10"/>
  <c r="R1671" i="10"/>
  <c r="L1672" i="10"/>
  <c r="M1672" i="10"/>
  <c r="N1672" i="10"/>
  <c r="O1672" i="10"/>
  <c r="P1672" i="10"/>
  <c r="Q1672" i="10"/>
  <c r="R1672" i="10"/>
  <c r="L1673" i="10"/>
  <c r="M1673" i="10"/>
  <c r="N1673" i="10"/>
  <c r="O1673" i="10"/>
  <c r="P1673" i="10"/>
  <c r="Q1673" i="10"/>
  <c r="R1673" i="10"/>
  <c r="L1674" i="10"/>
  <c r="M1674" i="10"/>
  <c r="N1674" i="10"/>
  <c r="O1674" i="10"/>
  <c r="P1674" i="10"/>
  <c r="Q1674" i="10"/>
  <c r="R1674" i="10"/>
  <c r="L1675" i="10"/>
  <c r="M1675" i="10"/>
  <c r="N1675" i="10"/>
  <c r="O1675" i="10"/>
  <c r="P1675" i="10"/>
  <c r="Q1675" i="10"/>
  <c r="R1675" i="10"/>
  <c r="L1676" i="10"/>
  <c r="M1676" i="10"/>
  <c r="N1676" i="10"/>
  <c r="O1676" i="10"/>
  <c r="P1676" i="10"/>
  <c r="Q1676" i="10"/>
  <c r="R1676" i="10"/>
  <c r="L1677" i="10"/>
  <c r="M1677" i="10"/>
  <c r="N1677" i="10"/>
  <c r="O1677" i="10"/>
  <c r="P1677" i="10"/>
  <c r="Q1677" i="10"/>
  <c r="R1677" i="10"/>
  <c r="L1678" i="10"/>
  <c r="M1678" i="10"/>
  <c r="N1678" i="10"/>
  <c r="O1678" i="10"/>
  <c r="P1678" i="10"/>
  <c r="Q1678" i="10"/>
  <c r="R1678" i="10"/>
  <c r="L1679" i="10"/>
  <c r="M1679" i="10"/>
  <c r="N1679" i="10"/>
  <c r="O1679" i="10"/>
  <c r="P1679" i="10"/>
  <c r="Q1679" i="10"/>
  <c r="R1679" i="10"/>
  <c r="L1680" i="10"/>
  <c r="M1680" i="10"/>
  <c r="N1680" i="10"/>
  <c r="O1680" i="10"/>
  <c r="P1680" i="10"/>
  <c r="Q1680" i="10"/>
  <c r="R1680" i="10"/>
  <c r="L1681" i="10"/>
  <c r="M1681" i="10"/>
  <c r="N1681" i="10"/>
  <c r="O1681" i="10"/>
  <c r="P1681" i="10"/>
  <c r="Q1681" i="10"/>
  <c r="R1681" i="10"/>
  <c r="L1682" i="10"/>
  <c r="M1682" i="10"/>
  <c r="N1682" i="10"/>
  <c r="O1682" i="10"/>
  <c r="P1682" i="10"/>
  <c r="Q1682" i="10"/>
  <c r="R1682" i="10"/>
  <c r="L1683" i="10"/>
  <c r="M1683" i="10"/>
  <c r="N1683" i="10"/>
  <c r="O1683" i="10"/>
  <c r="P1683" i="10"/>
  <c r="Q1683" i="10"/>
  <c r="R1683" i="10"/>
  <c r="L1684" i="10"/>
  <c r="M1684" i="10"/>
  <c r="N1684" i="10"/>
  <c r="O1684" i="10"/>
  <c r="P1684" i="10"/>
  <c r="Q1684" i="10"/>
  <c r="R1684" i="10"/>
  <c r="L1685" i="10"/>
  <c r="M1685" i="10"/>
  <c r="N1685" i="10"/>
  <c r="O1685" i="10"/>
  <c r="P1685" i="10"/>
  <c r="Q1685" i="10"/>
  <c r="R1685" i="10"/>
  <c r="L1686" i="10"/>
  <c r="M1686" i="10"/>
  <c r="N1686" i="10"/>
  <c r="O1686" i="10"/>
  <c r="P1686" i="10"/>
  <c r="Q1686" i="10"/>
  <c r="R1686" i="10"/>
  <c r="L1687" i="10"/>
  <c r="M1687" i="10"/>
  <c r="N1687" i="10"/>
  <c r="O1687" i="10"/>
  <c r="P1687" i="10"/>
  <c r="Q1687" i="10"/>
  <c r="R1687" i="10"/>
  <c r="L1688" i="10"/>
  <c r="M1688" i="10"/>
  <c r="N1688" i="10"/>
  <c r="O1688" i="10"/>
  <c r="P1688" i="10"/>
  <c r="Q1688" i="10"/>
  <c r="R1688" i="10"/>
  <c r="L1689" i="10"/>
  <c r="M1689" i="10"/>
  <c r="N1689" i="10"/>
  <c r="O1689" i="10"/>
  <c r="P1689" i="10"/>
  <c r="Q1689" i="10"/>
  <c r="R1689" i="10"/>
  <c r="L1690" i="10"/>
  <c r="M1690" i="10"/>
  <c r="N1690" i="10"/>
  <c r="O1690" i="10"/>
  <c r="P1690" i="10"/>
  <c r="Q1690" i="10"/>
  <c r="R1690" i="10"/>
  <c r="L1691" i="10"/>
  <c r="M1691" i="10"/>
  <c r="N1691" i="10"/>
  <c r="O1691" i="10"/>
  <c r="P1691" i="10"/>
  <c r="Q1691" i="10"/>
  <c r="R1691" i="10"/>
  <c r="L1692" i="10"/>
  <c r="M1692" i="10"/>
  <c r="N1692" i="10"/>
  <c r="O1692" i="10"/>
  <c r="P1692" i="10"/>
  <c r="Q1692" i="10"/>
  <c r="R1692" i="10"/>
  <c r="L1693" i="10"/>
  <c r="M1693" i="10"/>
  <c r="N1693" i="10"/>
  <c r="O1693" i="10"/>
  <c r="P1693" i="10"/>
  <c r="Q1693" i="10"/>
  <c r="R1693" i="10"/>
  <c r="L1694" i="10"/>
  <c r="M1694" i="10"/>
  <c r="N1694" i="10"/>
  <c r="O1694" i="10"/>
  <c r="P1694" i="10"/>
  <c r="Q1694" i="10"/>
  <c r="R1694" i="10"/>
  <c r="L1695" i="10"/>
  <c r="M1695" i="10"/>
  <c r="N1695" i="10"/>
  <c r="O1695" i="10"/>
  <c r="P1695" i="10"/>
  <c r="Q1695" i="10"/>
  <c r="R1695" i="10"/>
  <c r="L1696" i="10"/>
  <c r="M1696" i="10"/>
  <c r="N1696" i="10"/>
  <c r="O1696" i="10"/>
  <c r="P1696" i="10"/>
  <c r="Q1696" i="10"/>
  <c r="R1696" i="10"/>
  <c r="L1697" i="10"/>
  <c r="M1697" i="10"/>
  <c r="N1697" i="10"/>
  <c r="O1697" i="10"/>
  <c r="P1697" i="10"/>
  <c r="Q1697" i="10"/>
  <c r="R1697" i="10"/>
  <c r="L1698" i="10"/>
  <c r="M1698" i="10"/>
  <c r="N1698" i="10"/>
  <c r="O1698" i="10"/>
  <c r="P1698" i="10"/>
  <c r="Q1698" i="10"/>
  <c r="R1698" i="10"/>
  <c r="L1699" i="10"/>
  <c r="M1699" i="10"/>
  <c r="N1699" i="10"/>
  <c r="O1699" i="10"/>
  <c r="P1699" i="10"/>
  <c r="Q1699" i="10"/>
  <c r="R1699" i="10"/>
  <c r="L1700" i="10"/>
  <c r="M1700" i="10"/>
  <c r="N1700" i="10"/>
  <c r="O1700" i="10"/>
  <c r="P1700" i="10"/>
  <c r="Q1700" i="10"/>
  <c r="R1700" i="10"/>
  <c r="L1701" i="10"/>
  <c r="M1701" i="10"/>
  <c r="N1701" i="10"/>
  <c r="O1701" i="10"/>
  <c r="P1701" i="10"/>
  <c r="Q1701" i="10"/>
  <c r="R1701" i="10"/>
  <c r="L1702" i="10"/>
  <c r="M1702" i="10"/>
  <c r="N1702" i="10"/>
  <c r="O1702" i="10"/>
  <c r="P1702" i="10"/>
  <c r="Q1702" i="10"/>
  <c r="R1702" i="10"/>
  <c r="L1703" i="10"/>
  <c r="M1703" i="10"/>
  <c r="N1703" i="10"/>
  <c r="O1703" i="10"/>
  <c r="P1703" i="10"/>
  <c r="Q1703" i="10"/>
  <c r="R1703" i="10"/>
  <c r="L1704" i="10"/>
  <c r="M1704" i="10"/>
  <c r="N1704" i="10"/>
  <c r="O1704" i="10"/>
  <c r="P1704" i="10"/>
  <c r="Q1704" i="10"/>
  <c r="R1704" i="10"/>
  <c r="L1705" i="10"/>
  <c r="M1705" i="10"/>
  <c r="N1705" i="10"/>
  <c r="O1705" i="10"/>
  <c r="P1705" i="10"/>
  <c r="Q1705" i="10"/>
  <c r="R1705" i="10"/>
  <c r="L1706" i="10"/>
  <c r="M1706" i="10"/>
  <c r="N1706" i="10"/>
  <c r="O1706" i="10"/>
  <c r="P1706" i="10"/>
  <c r="Q1706" i="10"/>
  <c r="R1706" i="10"/>
  <c r="L1707" i="10"/>
  <c r="M1707" i="10"/>
  <c r="N1707" i="10"/>
  <c r="O1707" i="10"/>
  <c r="P1707" i="10"/>
  <c r="Q1707" i="10"/>
  <c r="R1707" i="10"/>
  <c r="L1708" i="10"/>
  <c r="M1708" i="10"/>
  <c r="N1708" i="10"/>
  <c r="O1708" i="10"/>
  <c r="P1708" i="10"/>
  <c r="Q1708" i="10"/>
  <c r="R1708" i="10"/>
  <c r="L1709" i="10"/>
  <c r="M1709" i="10"/>
  <c r="N1709" i="10"/>
  <c r="O1709" i="10"/>
  <c r="P1709" i="10"/>
  <c r="Q1709" i="10"/>
  <c r="R1709" i="10"/>
  <c r="L1710" i="10"/>
  <c r="M1710" i="10"/>
  <c r="N1710" i="10"/>
  <c r="O1710" i="10"/>
  <c r="P1710" i="10"/>
  <c r="Q1710" i="10"/>
  <c r="R1710" i="10"/>
  <c r="L1711" i="10"/>
  <c r="M1711" i="10"/>
  <c r="N1711" i="10"/>
  <c r="O1711" i="10"/>
  <c r="P1711" i="10"/>
  <c r="Q1711" i="10"/>
  <c r="R1711" i="10"/>
  <c r="L1712" i="10"/>
  <c r="M1712" i="10"/>
  <c r="N1712" i="10"/>
  <c r="O1712" i="10"/>
  <c r="P1712" i="10"/>
  <c r="Q1712" i="10"/>
  <c r="R1712" i="10"/>
  <c r="L1713" i="10"/>
  <c r="M1713" i="10"/>
  <c r="N1713" i="10"/>
  <c r="O1713" i="10"/>
  <c r="P1713" i="10"/>
  <c r="Q1713" i="10"/>
  <c r="R1713" i="10"/>
  <c r="L1714" i="10"/>
  <c r="M1714" i="10"/>
  <c r="N1714" i="10"/>
  <c r="O1714" i="10"/>
  <c r="P1714" i="10"/>
  <c r="Q1714" i="10"/>
  <c r="R1714" i="10"/>
  <c r="L1715" i="10"/>
  <c r="M1715" i="10"/>
  <c r="N1715" i="10"/>
  <c r="O1715" i="10"/>
  <c r="P1715" i="10"/>
  <c r="Q1715" i="10"/>
  <c r="R1715" i="10"/>
  <c r="L1716" i="10"/>
  <c r="M1716" i="10"/>
  <c r="N1716" i="10"/>
  <c r="O1716" i="10"/>
  <c r="P1716" i="10"/>
  <c r="Q1716" i="10"/>
  <c r="R1716" i="10"/>
  <c r="L1717" i="10"/>
  <c r="M1717" i="10"/>
  <c r="N1717" i="10"/>
  <c r="O1717" i="10"/>
  <c r="P1717" i="10"/>
  <c r="Q1717" i="10"/>
  <c r="R1717" i="10"/>
  <c r="L1718" i="10"/>
  <c r="M1718" i="10"/>
  <c r="N1718" i="10"/>
  <c r="O1718" i="10"/>
  <c r="P1718" i="10"/>
  <c r="Q1718" i="10"/>
  <c r="R1718" i="10"/>
  <c r="L1719" i="10"/>
  <c r="M1719" i="10"/>
  <c r="N1719" i="10"/>
  <c r="O1719" i="10"/>
  <c r="P1719" i="10"/>
  <c r="Q1719" i="10"/>
  <c r="R1719" i="10"/>
  <c r="L1720" i="10"/>
  <c r="M1720" i="10"/>
  <c r="N1720" i="10"/>
  <c r="O1720" i="10"/>
  <c r="P1720" i="10"/>
  <c r="Q1720" i="10"/>
  <c r="R1720" i="10"/>
  <c r="L1721" i="10"/>
  <c r="M1721" i="10"/>
  <c r="N1721" i="10"/>
  <c r="O1721" i="10"/>
  <c r="P1721" i="10"/>
  <c r="Q1721" i="10"/>
  <c r="R1721" i="10"/>
  <c r="L1722" i="10"/>
  <c r="M1722" i="10"/>
  <c r="N1722" i="10"/>
  <c r="O1722" i="10"/>
  <c r="P1722" i="10"/>
  <c r="Q1722" i="10"/>
  <c r="R1722" i="10"/>
  <c r="L1723" i="10"/>
  <c r="M1723" i="10"/>
  <c r="N1723" i="10"/>
  <c r="O1723" i="10"/>
  <c r="P1723" i="10"/>
  <c r="Q1723" i="10"/>
  <c r="R1723" i="10"/>
  <c r="L1724" i="10"/>
  <c r="M1724" i="10"/>
  <c r="N1724" i="10"/>
  <c r="O1724" i="10"/>
  <c r="P1724" i="10"/>
  <c r="Q1724" i="10"/>
  <c r="R1724" i="10"/>
  <c r="L1725" i="10"/>
  <c r="M1725" i="10"/>
  <c r="N1725" i="10"/>
  <c r="O1725" i="10"/>
  <c r="P1725" i="10"/>
  <c r="Q1725" i="10"/>
  <c r="R1725" i="10"/>
  <c r="L1726" i="10"/>
  <c r="M1726" i="10"/>
  <c r="N1726" i="10"/>
  <c r="O1726" i="10"/>
  <c r="P1726" i="10"/>
  <c r="Q1726" i="10"/>
  <c r="R1726" i="10"/>
  <c r="L1727" i="10"/>
  <c r="M1727" i="10"/>
  <c r="N1727" i="10"/>
  <c r="O1727" i="10"/>
  <c r="P1727" i="10"/>
  <c r="Q1727" i="10"/>
  <c r="R1727" i="10"/>
  <c r="L1728" i="10"/>
  <c r="M1728" i="10"/>
  <c r="N1728" i="10"/>
  <c r="O1728" i="10"/>
  <c r="P1728" i="10"/>
  <c r="Q1728" i="10"/>
  <c r="R1728" i="10"/>
  <c r="L1729" i="10"/>
  <c r="M1729" i="10"/>
  <c r="N1729" i="10"/>
  <c r="O1729" i="10"/>
  <c r="P1729" i="10"/>
  <c r="Q1729" i="10"/>
  <c r="R1729" i="10"/>
  <c r="L1730" i="10"/>
  <c r="M1730" i="10"/>
  <c r="N1730" i="10"/>
  <c r="O1730" i="10"/>
  <c r="P1730" i="10"/>
  <c r="Q1730" i="10"/>
  <c r="R1730" i="10"/>
  <c r="L1731" i="10"/>
  <c r="M1731" i="10"/>
  <c r="N1731" i="10"/>
  <c r="O1731" i="10"/>
  <c r="P1731" i="10"/>
  <c r="Q1731" i="10"/>
  <c r="R1731" i="10"/>
  <c r="L1732" i="10"/>
  <c r="M1732" i="10"/>
  <c r="N1732" i="10"/>
  <c r="O1732" i="10"/>
  <c r="P1732" i="10"/>
  <c r="Q1732" i="10"/>
  <c r="R1732" i="10"/>
  <c r="L1733" i="10"/>
  <c r="M1733" i="10"/>
  <c r="N1733" i="10"/>
  <c r="O1733" i="10"/>
  <c r="P1733" i="10"/>
  <c r="Q1733" i="10"/>
  <c r="R1733" i="10"/>
  <c r="L1734" i="10"/>
  <c r="M1734" i="10"/>
  <c r="N1734" i="10"/>
  <c r="O1734" i="10"/>
  <c r="P1734" i="10"/>
  <c r="Q1734" i="10"/>
  <c r="R1734" i="10"/>
  <c r="L1735" i="10"/>
  <c r="M1735" i="10"/>
  <c r="N1735" i="10"/>
  <c r="O1735" i="10"/>
  <c r="P1735" i="10"/>
  <c r="Q1735" i="10"/>
  <c r="R1735" i="10"/>
  <c r="L1736" i="10"/>
  <c r="M1736" i="10"/>
  <c r="N1736" i="10"/>
  <c r="O1736" i="10"/>
  <c r="P1736" i="10"/>
  <c r="Q1736" i="10"/>
  <c r="R1736" i="10"/>
  <c r="L1737" i="10"/>
  <c r="M1737" i="10"/>
  <c r="N1737" i="10"/>
  <c r="O1737" i="10"/>
  <c r="P1737" i="10"/>
  <c r="Q1737" i="10"/>
  <c r="R1737" i="10"/>
  <c r="L1738" i="10"/>
  <c r="M1738" i="10"/>
  <c r="N1738" i="10"/>
  <c r="O1738" i="10"/>
  <c r="P1738" i="10"/>
  <c r="Q1738" i="10"/>
  <c r="R1738" i="10"/>
  <c r="L1739" i="10"/>
  <c r="M1739" i="10"/>
  <c r="N1739" i="10"/>
  <c r="O1739" i="10"/>
  <c r="P1739" i="10"/>
  <c r="Q1739" i="10"/>
  <c r="R1739" i="10"/>
  <c r="L1740" i="10"/>
  <c r="M1740" i="10"/>
  <c r="N1740" i="10"/>
  <c r="O1740" i="10"/>
  <c r="P1740" i="10"/>
  <c r="Q1740" i="10"/>
  <c r="R1740" i="10"/>
  <c r="L1741" i="10"/>
  <c r="M1741" i="10"/>
  <c r="N1741" i="10"/>
  <c r="O1741" i="10"/>
  <c r="P1741" i="10"/>
  <c r="Q1741" i="10"/>
  <c r="R1741" i="10"/>
  <c r="L1742" i="10"/>
  <c r="M1742" i="10"/>
  <c r="N1742" i="10"/>
  <c r="O1742" i="10"/>
  <c r="P1742" i="10"/>
  <c r="Q1742" i="10"/>
  <c r="R1742" i="10"/>
  <c r="L1743" i="10"/>
  <c r="M1743" i="10"/>
  <c r="N1743" i="10"/>
  <c r="O1743" i="10"/>
  <c r="P1743" i="10"/>
  <c r="Q1743" i="10"/>
  <c r="R1743" i="10"/>
  <c r="L1744" i="10"/>
  <c r="M1744" i="10"/>
  <c r="N1744" i="10"/>
  <c r="O1744" i="10"/>
  <c r="P1744" i="10"/>
  <c r="Q1744" i="10"/>
  <c r="R1744" i="10"/>
  <c r="L1745" i="10"/>
  <c r="M1745" i="10"/>
  <c r="N1745" i="10"/>
  <c r="O1745" i="10"/>
  <c r="P1745" i="10"/>
  <c r="Q1745" i="10"/>
  <c r="R1745" i="10"/>
  <c r="L1746" i="10"/>
  <c r="M1746" i="10"/>
  <c r="N1746" i="10"/>
  <c r="O1746" i="10"/>
  <c r="P1746" i="10"/>
  <c r="Q1746" i="10"/>
  <c r="R1746" i="10"/>
  <c r="L1747" i="10"/>
  <c r="M1747" i="10"/>
  <c r="N1747" i="10"/>
  <c r="O1747" i="10"/>
  <c r="P1747" i="10"/>
  <c r="Q1747" i="10"/>
  <c r="R1747" i="10"/>
  <c r="L1748" i="10"/>
  <c r="M1748" i="10"/>
  <c r="N1748" i="10"/>
  <c r="O1748" i="10"/>
  <c r="P1748" i="10"/>
  <c r="Q1748" i="10"/>
  <c r="R1748" i="10"/>
  <c r="L1749" i="10"/>
  <c r="M1749" i="10"/>
  <c r="N1749" i="10"/>
  <c r="O1749" i="10"/>
  <c r="P1749" i="10"/>
  <c r="Q1749" i="10"/>
  <c r="R1749" i="10"/>
  <c r="L1750" i="10"/>
  <c r="M1750" i="10"/>
  <c r="N1750" i="10"/>
  <c r="O1750" i="10"/>
  <c r="P1750" i="10"/>
  <c r="Q1750" i="10"/>
  <c r="R1750" i="10"/>
  <c r="L1751" i="10"/>
  <c r="M1751" i="10"/>
  <c r="N1751" i="10"/>
  <c r="O1751" i="10"/>
  <c r="P1751" i="10"/>
  <c r="Q1751" i="10"/>
  <c r="R1751" i="10"/>
  <c r="L1752" i="10"/>
  <c r="M1752" i="10"/>
  <c r="N1752" i="10"/>
  <c r="O1752" i="10"/>
  <c r="P1752" i="10"/>
  <c r="Q1752" i="10"/>
  <c r="R1752" i="10"/>
  <c r="L1753" i="10"/>
  <c r="M1753" i="10"/>
  <c r="N1753" i="10"/>
  <c r="O1753" i="10"/>
  <c r="P1753" i="10"/>
  <c r="Q1753" i="10"/>
  <c r="R1753" i="10"/>
  <c r="L1754" i="10"/>
  <c r="M1754" i="10"/>
  <c r="N1754" i="10"/>
  <c r="O1754" i="10"/>
  <c r="P1754" i="10"/>
  <c r="Q1754" i="10"/>
  <c r="R1754" i="10"/>
  <c r="L1755" i="10"/>
  <c r="M1755" i="10"/>
  <c r="N1755" i="10"/>
  <c r="O1755" i="10"/>
  <c r="P1755" i="10"/>
  <c r="Q1755" i="10"/>
  <c r="R1755" i="10"/>
  <c r="L1756" i="10"/>
  <c r="M1756" i="10"/>
  <c r="N1756" i="10"/>
  <c r="O1756" i="10"/>
  <c r="P1756" i="10"/>
  <c r="Q1756" i="10"/>
  <c r="R1756" i="10"/>
  <c r="L1757" i="10"/>
  <c r="M1757" i="10"/>
  <c r="N1757" i="10"/>
  <c r="O1757" i="10"/>
  <c r="P1757" i="10"/>
  <c r="Q1757" i="10"/>
  <c r="R1757" i="10"/>
  <c r="L1758" i="10"/>
  <c r="M1758" i="10"/>
  <c r="N1758" i="10"/>
  <c r="O1758" i="10"/>
  <c r="P1758" i="10"/>
  <c r="Q1758" i="10"/>
  <c r="R1758" i="10"/>
  <c r="L1759" i="10"/>
  <c r="M1759" i="10"/>
  <c r="N1759" i="10"/>
  <c r="O1759" i="10"/>
  <c r="P1759" i="10"/>
  <c r="Q1759" i="10"/>
  <c r="R1759" i="10"/>
  <c r="L1760" i="10"/>
  <c r="M1760" i="10"/>
  <c r="N1760" i="10"/>
  <c r="O1760" i="10"/>
  <c r="P1760" i="10"/>
  <c r="Q1760" i="10"/>
  <c r="R1760" i="10"/>
  <c r="L1761" i="10"/>
  <c r="M1761" i="10"/>
  <c r="N1761" i="10"/>
  <c r="O1761" i="10"/>
  <c r="P1761" i="10"/>
  <c r="Q1761" i="10"/>
  <c r="R1761" i="10"/>
  <c r="L1762" i="10"/>
  <c r="M1762" i="10"/>
  <c r="N1762" i="10"/>
  <c r="O1762" i="10"/>
  <c r="P1762" i="10"/>
  <c r="Q1762" i="10"/>
  <c r="R1762" i="10"/>
  <c r="L1763" i="10"/>
  <c r="M1763" i="10"/>
  <c r="N1763" i="10"/>
  <c r="O1763" i="10"/>
  <c r="P1763" i="10"/>
  <c r="Q1763" i="10"/>
  <c r="R1763" i="10"/>
  <c r="L1764" i="10"/>
  <c r="M1764" i="10"/>
  <c r="N1764" i="10"/>
  <c r="O1764" i="10"/>
  <c r="P1764" i="10"/>
  <c r="Q1764" i="10"/>
  <c r="R1764" i="10"/>
  <c r="L1765" i="10"/>
  <c r="M1765" i="10"/>
  <c r="N1765" i="10"/>
  <c r="O1765" i="10"/>
  <c r="P1765" i="10"/>
  <c r="Q1765" i="10"/>
  <c r="R1765" i="10"/>
  <c r="L1766" i="10"/>
  <c r="M1766" i="10"/>
  <c r="N1766" i="10"/>
  <c r="O1766" i="10"/>
  <c r="P1766" i="10"/>
  <c r="Q1766" i="10"/>
  <c r="R1766" i="10"/>
  <c r="L1767" i="10"/>
  <c r="M1767" i="10"/>
  <c r="N1767" i="10"/>
  <c r="O1767" i="10"/>
  <c r="P1767" i="10"/>
  <c r="Q1767" i="10"/>
  <c r="R1767" i="10"/>
  <c r="L1768" i="10"/>
  <c r="M1768" i="10"/>
  <c r="N1768" i="10"/>
  <c r="O1768" i="10"/>
  <c r="P1768" i="10"/>
  <c r="Q1768" i="10"/>
  <c r="R1768" i="10"/>
  <c r="L1769" i="10"/>
  <c r="M1769" i="10"/>
  <c r="N1769" i="10"/>
  <c r="O1769" i="10"/>
  <c r="P1769" i="10"/>
  <c r="Q1769" i="10"/>
  <c r="R1769" i="10"/>
  <c r="L1770" i="10"/>
  <c r="M1770" i="10"/>
  <c r="N1770" i="10"/>
  <c r="O1770" i="10"/>
  <c r="P1770" i="10"/>
  <c r="Q1770" i="10"/>
  <c r="R1770" i="10"/>
  <c r="L1771" i="10"/>
  <c r="M1771" i="10"/>
  <c r="N1771" i="10"/>
  <c r="O1771" i="10"/>
  <c r="P1771" i="10"/>
  <c r="Q1771" i="10"/>
  <c r="R1771" i="10"/>
  <c r="L1772" i="10"/>
  <c r="M1772" i="10"/>
  <c r="N1772" i="10"/>
  <c r="O1772" i="10"/>
  <c r="P1772" i="10"/>
  <c r="Q1772" i="10"/>
  <c r="R1772" i="10"/>
  <c r="L1773" i="10"/>
  <c r="M1773" i="10"/>
  <c r="N1773" i="10"/>
  <c r="O1773" i="10"/>
  <c r="P1773" i="10"/>
  <c r="Q1773" i="10"/>
  <c r="R1773" i="10"/>
  <c r="L1774" i="10"/>
  <c r="M1774" i="10"/>
  <c r="N1774" i="10"/>
  <c r="O1774" i="10"/>
  <c r="P1774" i="10"/>
  <c r="Q1774" i="10"/>
  <c r="R1774" i="10"/>
  <c r="L1775" i="10"/>
  <c r="M1775" i="10"/>
  <c r="N1775" i="10"/>
  <c r="O1775" i="10"/>
  <c r="P1775" i="10"/>
  <c r="Q1775" i="10"/>
  <c r="R1775" i="10"/>
  <c r="L1776" i="10"/>
  <c r="M1776" i="10"/>
  <c r="N1776" i="10"/>
  <c r="O1776" i="10"/>
  <c r="P1776" i="10"/>
  <c r="Q1776" i="10"/>
  <c r="R1776" i="10"/>
  <c r="L1777" i="10"/>
  <c r="M1777" i="10"/>
  <c r="N1777" i="10"/>
  <c r="O1777" i="10"/>
  <c r="P1777" i="10"/>
  <c r="Q1777" i="10"/>
  <c r="R1777" i="10"/>
  <c r="L1778" i="10"/>
  <c r="M1778" i="10"/>
  <c r="N1778" i="10"/>
  <c r="O1778" i="10"/>
  <c r="P1778" i="10"/>
  <c r="Q1778" i="10"/>
  <c r="R1778" i="10"/>
  <c r="L1779" i="10"/>
  <c r="M1779" i="10"/>
  <c r="N1779" i="10"/>
  <c r="O1779" i="10"/>
  <c r="P1779" i="10"/>
  <c r="Q1779" i="10"/>
  <c r="R1779" i="10"/>
  <c r="L1780" i="10"/>
  <c r="M1780" i="10"/>
  <c r="N1780" i="10"/>
  <c r="O1780" i="10"/>
  <c r="P1780" i="10"/>
  <c r="Q1780" i="10"/>
  <c r="R1780" i="10"/>
  <c r="L1781" i="10"/>
  <c r="M1781" i="10"/>
  <c r="N1781" i="10"/>
  <c r="O1781" i="10"/>
  <c r="P1781" i="10"/>
  <c r="Q1781" i="10"/>
  <c r="R1781" i="10"/>
  <c r="L1782" i="10"/>
  <c r="M1782" i="10"/>
  <c r="N1782" i="10"/>
  <c r="O1782" i="10"/>
  <c r="P1782" i="10"/>
  <c r="Q1782" i="10"/>
  <c r="R1782" i="10"/>
  <c r="L1783" i="10"/>
  <c r="M1783" i="10"/>
  <c r="N1783" i="10"/>
  <c r="O1783" i="10"/>
  <c r="P1783" i="10"/>
  <c r="Q1783" i="10"/>
  <c r="R1783" i="10"/>
  <c r="L1784" i="10"/>
  <c r="M1784" i="10"/>
  <c r="N1784" i="10"/>
  <c r="O1784" i="10"/>
  <c r="P1784" i="10"/>
  <c r="Q1784" i="10"/>
  <c r="R1784" i="10"/>
  <c r="L1785" i="10"/>
  <c r="M1785" i="10"/>
  <c r="N1785" i="10"/>
  <c r="O1785" i="10"/>
  <c r="P1785" i="10"/>
  <c r="Q1785" i="10"/>
  <c r="R1785" i="10"/>
  <c r="L1786" i="10"/>
  <c r="M1786" i="10"/>
  <c r="N1786" i="10"/>
  <c r="O1786" i="10"/>
  <c r="P1786" i="10"/>
  <c r="Q1786" i="10"/>
  <c r="R1786" i="10"/>
  <c r="L1787" i="10"/>
  <c r="M1787" i="10"/>
  <c r="N1787" i="10"/>
  <c r="O1787" i="10"/>
  <c r="P1787" i="10"/>
  <c r="Q1787" i="10"/>
  <c r="R1787" i="10"/>
  <c r="L1788" i="10"/>
  <c r="M1788" i="10"/>
  <c r="N1788" i="10"/>
  <c r="O1788" i="10"/>
  <c r="P1788" i="10"/>
  <c r="Q1788" i="10"/>
  <c r="R1788" i="10"/>
  <c r="L1789" i="10"/>
  <c r="M1789" i="10"/>
  <c r="N1789" i="10"/>
  <c r="O1789" i="10"/>
  <c r="P1789" i="10"/>
  <c r="Q1789" i="10"/>
  <c r="R1789" i="10"/>
  <c r="L1790" i="10"/>
  <c r="M1790" i="10"/>
  <c r="N1790" i="10"/>
  <c r="O1790" i="10"/>
  <c r="P1790" i="10"/>
  <c r="Q1790" i="10"/>
  <c r="R1790" i="10"/>
  <c r="L1791" i="10"/>
  <c r="M1791" i="10"/>
  <c r="N1791" i="10"/>
  <c r="O1791" i="10"/>
  <c r="P1791" i="10"/>
  <c r="Q1791" i="10"/>
  <c r="R1791" i="10"/>
  <c r="L1792" i="10"/>
  <c r="M1792" i="10"/>
  <c r="N1792" i="10"/>
  <c r="O1792" i="10"/>
  <c r="P1792" i="10"/>
  <c r="Q1792" i="10"/>
  <c r="R1792" i="10"/>
  <c r="L1793" i="10"/>
  <c r="M1793" i="10"/>
  <c r="N1793" i="10"/>
  <c r="O1793" i="10"/>
  <c r="P1793" i="10"/>
  <c r="Q1793" i="10"/>
  <c r="R1793" i="10"/>
  <c r="L1794" i="10"/>
  <c r="M1794" i="10"/>
  <c r="N1794" i="10"/>
  <c r="O1794" i="10"/>
  <c r="P1794" i="10"/>
  <c r="Q1794" i="10"/>
  <c r="R1794" i="10"/>
  <c r="L1795" i="10"/>
  <c r="M1795" i="10"/>
  <c r="N1795" i="10"/>
  <c r="O1795" i="10"/>
  <c r="P1795" i="10"/>
  <c r="Q1795" i="10"/>
  <c r="R1795" i="10"/>
  <c r="L1796" i="10"/>
  <c r="M1796" i="10"/>
  <c r="N1796" i="10"/>
  <c r="O1796" i="10"/>
  <c r="P1796" i="10"/>
  <c r="Q1796" i="10"/>
  <c r="R1796" i="10"/>
  <c r="L1797" i="10"/>
  <c r="M1797" i="10"/>
  <c r="N1797" i="10"/>
  <c r="O1797" i="10"/>
  <c r="P1797" i="10"/>
  <c r="Q1797" i="10"/>
  <c r="R1797" i="10"/>
  <c r="L1798" i="10"/>
  <c r="M1798" i="10"/>
  <c r="N1798" i="10"/>
  <c r="O1798" i="10"/>
  <c r="P1798" i="10"/>
  <c r="Q1798" i="10"/>
  <c r="R1798" i="10"/>
  <c r="L1799" i="10"/>
  <c r="M1799" i="10"/>
  <c r="N1799" i="10"/>
  <c r="O1799" i="10"/>
  <c r="P1799" i="10"/>
  <c r="Q1799" i="10"/>
  <c r="R1799" i="10"/>
  <c r="L1800" i="10"/>
  <c r="M1800" i="10"/>
  <c r="N1800" i="10"/>
  <c r="O1800" i="10"/>
  <c r="P1800" i="10"/>
  <c r="Q1800" i="10"/>
  <c r="R1800" i="10"/>
  <c r="L1801" i="10"/>
  <c r="M1801" i="10"/>
  <c r="N1801" i="10"/>
  <c r="O1801" i="10"/>
  <c r="P1801" i="10"/>
  <c r="Q1801" i="10"/>
  <c r="R1801" i="10"/>
  <c r="L1802" i="10"/>
  <c r="M1802" i="10"/>
  <c r="N1802" i="10"/>
  <c r="O1802" i="10"/>
  <c r="P1802" i="10"/>
  <c r="Q1802" i="10"/>
  <c r="R1802" i="10"/>
  <c r="L1803" i="10"/>
  <c r="M1803" i="10"/>
  <c r="N1803" i="10"/>
  <c r="O1803" i="10"/>
  <c r="P1803" i="10"/>
  <c r="Q1803" i="10"/>
  <c r="R1803" i="10"/>
  <c r="L1804" i="10"/>
  <c r="M1804" i="10"/>
  <c r="N1804" i="10"/>
  <c r="O1804" i="10"/>
  <c r="P1804" i="10"/>
  <c r="Q1804" i="10"/>
  <c r="R1804" i="10"/>
  <c r="L1805" i="10"/>
  <c r="M1805" i="10"/>
  <c r="N1805" i="10"/>
  <c r="O1805" i="10"/>
  <c r="P1805" i="10"/>
  <c r="Q1805" i="10"/>
  <c r="R1805" i="10"/>
  <c r="L1806" i="10"/>
  <c r="M1806" i="10"/>
  <c r="N1806" i="10"/>
  <c r="O1806" i="10"/>
  <c r="P1806" i="10"/>
  <c r="Q1806" i="10"/>
  <c r="R1806" i="10"/>
  <c r="L1807" i="10"/>
  <c r="M1807" i="10"/>
  <c r="N1807" i="10"/>
  <c r="O1807" i="10"/>
  <c r="P1807" i="10"/>
  <c r="Q1807" i="10"/>
  <c r="R1807" i="10"/>
  <c r="L1808" i="10"/>
  <c r="M1808" i="10"/>
  <c r="N1808" i="10"/>
  <c r="O1808" i="10"/>
  <c r="P1808" i="10"/>
  <c r="Q1808" i="10"/>
  <c r="R1808" i="10"/>
  <c r="L1809" i="10"/>
  <c r="M1809" i="10"/>
  <c r="N1809" i="10"/>
  <c r="O1809" i="10"/>
  <c r="P1809" i="10"/>
  <c r="Q1809" i="10"/>
  <c r="R1809" i="10"/>
  <c r="L1810" i="10"/>
  <c r="M1810" i="10"/>
  <c r="N1810" i="10"/>
  <c r="O1810" i="10"/>
  <c r="P1810" i="10"/>
  <c r="Q1810" i="10"/>
  <c r="R1810" i="10"/>
  <c r="L1811" i="10"/>
  <c r="M1811" i="10"/>
  <c r="N1811" i="10"/>
  <c r="O1811" i="10"/>
  <c r="P1811" i="10"/>
  <c r="Q1811" i="10"/>
  <c r="R1811" i="10"/>
  <c r="L1812" i="10"/>
  <c r="M1812" i="10"/>
  <c r="N1812" i="10"/>
  <c r="O1812" i="10"/>
  <c r="P1812" i="10"/>
  <c r="Q1812" i="10"/>
  <c r="R1812" i="10"/>
  <c r="L1813" i="10"/>
  <c r="M1813" i="10"/>
  <c r="N1813" i="10"/>
  <c r="O1813" i="10"/>
  <c r="P1813" i="10"/>
  <c r="Q1813" i="10"/>
  <c r="R1813" i="10"/>
  <c r="L1814" i="10"/>
  <c r="M1814" i="10"/>
  <c r="N1814" i="10"/>
  <c r="O1814" i="10"/>
  <c r="P1814" i="10"/>
  <c r="Q1814" i="10"/>
  <c r="R1814" i="10"/>
  <c r="L1815" i="10"/>
  <c r="M1815" i="10"/>
  <c r="N1815" i="10"/>
  <c r="O1815" i="10"/>
  <c r="P1815" i="10"/>
  <c r="Q1815" i="10"/>
  <c r="R1815" i="10"/>
  <c r="L1816" i="10"/>
  <c r="M1816" i="10"/>
  <c r="N1816" i="10"/>
  <c r="O1816" i="10"/>
  <c r="P1816" i="10"/>
  <c r="Q1816" i="10"/>
  <c r="R1816" i="10"/>
  <c r="L1817" i="10"/>
  <c r="M1817" i="10"/>
  <c r="N1817" i="10"/>
  <c r="O1817" i="10"/>
  <c r="P1817" i="10"/>
  <c r="Q1817" i="10"/>
  <c r="R1817" i="10"/>
  <c r="L1818" i="10"/>
  <c r="M1818" i="10"/>
  <c r="N1818" i="10"/>
  <c r="O1818" i="10"/>
  <c r="P1818" i="10"/>
  <c r="Q1818" i="10"/>
  <c r="R1818" i="10"/>
  <c r="L1819" i="10"/>
  <c r="M1819" i="10"/>
  <c r="N1819" i="10"/>
  <c r="O1819" i="10"/>
  <c r="P1819" i="10"/>
  <c r="Q1819" i="10"/>
  <c r="R1819" i="10"/>
  <c r="L1820" i="10"/>
  <c r="M1820" i="10"/>
  <c r="N1820" i="10"/>
  <c r="O1820" i="10"/>
  <c r="P1820" i="10"/>
  <c r="Q1820" i="10"/>
  <c r="R1820" i="10"/>
  <c r="L1821" i="10"/>
  <c r="M1821" i="10"/>
  <c r="N1821" i="10"/>
  <c r="O1821" i="10"/>
  <c r="P1821" i="10"/>
  <c r="Q1821" i="10"/>
  <c r="R1821" i="10"/>
  <c r="L1822" i="10"/>
  <c r="M1822" i="10"/>
  <c r="N1822" i="10"/>
  <c r="O1822" i="10"/>
  <c r="P1822" i="10"/>
  <c r="Q1822" i="10"/>
  <c r="R1822" i="10"/>
  <c r="L1823" i="10"/>
  <c r="M1823" i="10"/>
  <c r="N1823" i="10"/>
  <c r="O1823" i="10"/>
  <c r="P1823" i="10"/>
  <c r="Q1823" i="10"/>
  <c r="R1823" i="10"/>
  <c r="L1824" i="10"/>
  <c r="M1824" i="10"/>
  <c r="N1824" i="10"/>
  <c r="O1824" i="10"/>
  <c r="P1824" i="10"/>
  <c r="Q1824" i="10"/>
  <c r="R1824" i="10"/>
  <c r="L1825" i="10"/>
  <c r="M1825" i="10"/>
  <c r="N1825" i="10"/>
  <c r="O1825" i="10"/>
  <c r="P1825" i="10"/>
  <c r="Q1825" i="10"/>
  <c r="R1825" i="10"/>
  <c r="L1826" i="10"/>
  <c r="M1826" i="10"/>
  <c r="N1826" i="10"/>
  <c r="O1826" i="10"/>
  <c r="P1826" i="10"/>
  <c r="Q1826" i="10"/>
  <c r="R1826" i="10"/>
  <c r="L1827" i="10"/>
  <c r="M1827" i="10"/>
  <c r="N1827" i="10"/>
  <c r="O1827" i="10"/>
  <c r="P1827" i="10"/>
  <c r="Q1827" i="10"/>
  <c r="R1827" i="10"/>
  <c r="L1828" i="10"/>
  <c r="M1828" i="10"/>
  <c r="N1828" i="10"/>
  <c r="O1828" i="10"/>
  <c r="P1828" i="10"/>
  <c r="Q1828" i="10"/>
  <c r="R1828" i="10"/>
  <c r="L1829" i="10"/>
  <c r="M1829" i="10"/>
  <c r="N1829" i="10"/>
  <c r="O1829" i="10"/>
  <c r="P1829" i="10"/>
  <c r="Q1829" i="10"/>
  <c r="R1829" i="10"/>
  <c r="L1830" i="10"/>
  <c r="M1830" i="10"/>
  <c r="N1830" i="10"/>
  <c r="O1830" i="10"/>
  <c r="P1830" i="10"/>
  <c r="Q1830" i="10"/>
  <c r="R1830" i="10"/>
  <c r="L1831" i="10"/>
  <c r="M1831" i="10"/>
  <c r="N1831" i="10"/>
  <c r="O1831" i="10"/>
  <c r="P1831" i="10"/>
  <c r="Q1831" i="10"/>
  <c r="R1831" i="10"/>
  <c r="L1832" i="10"/>
  <c r="M1832" i="10"/>
  <c r="N1832" i="10"/>
  <c r="O1832" i="10"/>
  <c r="P1832" i="10"/>
  <c r="Q1832" i="10"/>
  <c r="R1832" i="10"/>
  <c r="L1833" i="10"/>
  <c r="M1833" i="10"/>
  <c r="N1833" i="10"/>
  <c r="O1833" i="10"/>
  <c r="P1833" i="10"/>
  <c r="Q1833" i="10"/>
  <c r="R1833" i="10"/>
  <c r="L1834" i="10"/>
  <c r="M1834" i="10"/>
  <c r="N1834" i="10"/>
  <c r="O1834" i="10"/>
  <c r="P1834" i="10"/>
  <c r="Q1834" i="10"/>
  <c r="R1834" i="10"/>
  <c r="L1835" i="10"/>
  <c r="M1835" i="10"/>
  <c r="N1835" i="10"/>
  <c r="O1835" i="10"/>
  <c r="P1835" i="10"/>
  <c r="Q1835" i="10"/>
  <c r="R1835" i="10"/>
  <c r="L1836" i="10"/>
  <c r="M1836" i="10"/>
  <c r="N1836" i="10"/>
  <c r="O1836" i="10"/>
  <c r="P1836" i="10"/>
  <c r="Q1836" i="10"/>
  <c r="R1836" i="10"/>
  <c r="L1837" i="10"/>
  <c r="M1837" i="10"/>
  <c r="N1837" i="10"/>
  <c r="O1837" i="10"/>
  <c r="P1837" i="10"/>
  <c r="Q1837" i="10"/>
  <c r="R1837" i="10"/>
  <c r="L1838" i="10"/>
  <c r="M1838" i="10"/>
  <c r="N1838" i="10"/>
  <c r="O1838" i="10"/>
  <c r="P1838" i="10"/>
  <c r="Q1838" i="10"/>
  <c r="R1838" i="10"/>
  <c r="L1839" i="10"/>
  <c r="M1839" i="10"/>
  <c r="N1839" i="10"/>
  <c r="O1839" i="10"/>
  <c r="P1839" i="10"/>
  <c r="Q1839" i="10"/>
  <c r="R1839" i="10"/>
  <c r="L3" i="10"/>
  <c r="Q3" i="10"/>
  <c r="R3" i="10"/>
  <c r="M2" i="10"/>
  <c r="N2" i="10"/>
  <c r="O2" i="10"/>
  <c r="P2" i="10"/>
  <c r="Q2" i="10"/>
  <c r="R2" i="10"/>
  <c r="P4" i="10"/>
  <c r="P5" i="10"/>
  <c r="P6" i="10"/>
  <c r="P7" i="10"/>
  <c r="P8" i="10"/>
  <c r="P9" i="10"/>
  <c r="P10" i="10"/>
  <c r="P12" i="10"/>
  <c r="P13" i="10"/>
  <c r="P14" i="10"/>
  <c r="R21" i="2"/>
  <c r="P15" i="10" s="1"/>
  <c r="R22" i="2"/>
  <c r="P16" i="10" s="1"/>
  <c r="R23" i="2"/>
  <c r="P17" i="10" s="1"/>
  <c r="R24" i="2"/>
  <c r="P18" i="10" s="1"/>
  <c r="R25" i="2"/>
  <c r="P19" i="10" s="1"/>
  <c r="R26" i="2"/>
  <c r="P20" i="10" s="1"/>
  <c r="R27" i="2"/>
  <c r="P21" i="10" s="1"/>
  <c r="R28" i="2"/>
  <c r="P22" i="10" s="1"/>
  <c r="R29" i="2"/>
  <c r="P23" i="10" s="1"/>
  <c r="R30" i="2"/>
  <c r="P24" i="10" s="1"/>
  <c r="R31" i="2"/>
  <c r="P25" i="10" s="1"/>
  <c r="R32" i="2"/>
  <c r="P26" i="10" s="1"/>
  <c r="R33" i="2"/>
  <c r="P27" i="10" s="1"/>
  <c r="R34" i="2"/>
  <c r="P28" i="10" s="1"/>
  <c r="R35" i="2"/>
  <c r="P29" i="10" s="1"/>
  <c r="R36" i="2"/>
  <c r="P30" i="10" s="1"/>
  <c r="R37" i="2"/>
  <c r="P31" i="10" s="1"/>
  <c r="R38" i="2"/>
  <c r="P32" i="10" s="1"/>
  <c r="R39" i="2"/>
  <c r="P33" i="10" s="1"/>
  <c r="R40" i="2"/>
  <c r="P34" i="10" s="1"/>
  <c r="R41" i="2"/>
  <c r="P35" i="10" s="1"/>
  <c r="R42" i="2"/>
  <c r="P36" i="10" s="1"/>
  <c r="R43" i="2"/>
  <c r="P37" i="10" s="1"/>
  <c r="R44" i="2"/>
  <c r="P38" i="10" s="1"/>
  <c r="R45" i="2"/>
  <c r="P39" i="10" s="1"/>
  <c r="R46" i="2"/>
  <c r="P40" i="10" s="1"/>
  <c r="R47" i="2"/>
  <c r="P41" i="10" s="1"/>
  <c r="R48" i="2"/>
  <c r="P42" i="10" s="1"/>
  <c r="R49" i="2"/>
  <c r="P43" i="10" s="1"/>
  <c r="R50" i="2"/>
  <c r="P44" i="10" s="1"/>
  <c r="R51" i="2"/>
  <c r="P45" i="10" s="1"/>
  <c r="R52" i="2"/>
  <c r="P46" i="10" s="1"/>
  <c r="R53" i="2"/>
  <c r="P47" i="10" s="1"/>
  <c r="R54" i="2"/>
  <c r="P48" i="10" s="1"/>
  <c r="R55" i="2"/>
  <c r="P49" i="10" s="1"/>
  <c r="R56" i="2"/>
  <c r="P50" i="10" s="1"/>
  <c r="R57" i="2"/>
  <c r="P51" i="10" s="1"/>
  <c r="R58" i="2"/>
  <c r="P52" i="10" s="1"/>
  <c r="R59" i="2"/>
  <c r="P53" i="10" s="1"/>
  <c r="R60" i="2"/>
  <c r="P54" i="10" s="1"/>
  <c r="R61" i="2"/>
  <c r="P55" i="10" s="1"/>
  <c r="R62" i="2"/>
  <c r="P56" i="10" s="1"/>
  <c r="R63" i="2"/>
  <c r="P57" i="10" s="1"/>
  <c r="R64" i="2"/>
  <c r="P58" i="10" s="1"/>
  <c r="R65" i="2"/>
  <c r="P59" i="10" s="1"/>
  <c r="R66" i="2"/>
  <c r="P60" i="10" s="1"/>
  <c r="R67" i="2"/>
  <c r="P61" i="10" s="1"/>
  <c r="R68" i="2"/>
  <c r="P62" i="10" s="1"/>
  <c r="R69" i="2"/>
  <c r="P63" i="10" s="1"/>
  <c r="R70" i="2"/>
  <c r="P64" i="10" s="1"/>
  <c r="R71" i="2"/>
  <c r="P65" i="10" s="1"/>
  <c r="R72" i="2"/>
  <c r="P66" i="10" s="1"/>
  <c r="R73" i="2"/>
  <c r="P67" i="10" s="1"/>
  <c r="R74" i="2"/>
  <c r="P68" i="10" s="1"/>
  <c r="R75" i="2"/>
  <c r="P69" i="10" s="1"/>
  <c r="R76" i="2"/>
  <c r="P70" i="10" s="1"/>
  <c r="R77" i="2"/>
  <c r="P71" i="10" s="1"/>
  <c r="R78" i="2"/>
  <c r="P72" i="10" s="1"/>
  <c r="R79" i="2"/>
  <c r="P73" i="10" s="1"/>
  <c r="R80" i="2"/>
  <c r="P74" i="10" s="1"/>
  <c r="R81" i="2"/>
  <c r="P75" i="10" s="1"/>
  <c r="R82" i="2"/>
  <c r="P76" i="10" s="1"/>
  <c r="R83" i="2"/>
  <c r="P77" i="10" s="1"/>
  <c r="R84" i="2"/>
  <c r="P78" i="10" s="1"/>
  <c r="R85" i="2"/>
  <c r="P79" i="10" s="1"/>
  <c r="R86" i="2"/>
  <c r="P80" i="10" s="1"/>
  <c r="R87" i="2"/>
  <c r="P81" i="10" s="1"/>
  <c r="R88" i="2"/>
  <c r="P82" i="10" s="1"/>
  <c r="R89" i="2"/>
  <c r="P83" i="10" s="1"/>
  <c r="R90" i="2"/>
  <c r="P84" i="10" s="1"/>
  <c r="R91" i="2"/>
  <c r="P85" i="10" s="1"/>
  <c r="R92" i="2"/>
  <c r="P86" i="10" s="1"/>
  <c r="R93" i="2"/>
  <c r="P87" i="10" s="1"/>
  <c r="R94" i="2"/>
  <c r="P88" i="10" s="1"/>
  <c r="R95" i="2"/>
  <c r="P89" i="10" s="1"/>
  <c r="R96" i="2"/>
  <c r="P90" i="10" s="1"/>
  <c r="R97" i="2"/>
  <c r="P91" i="10" s="1"/>
  <c r="R98" i="2"/>
  <c r="P92" i="10" s="1"/>
  <c r="R99" i="2"/>
  <c r="P93" i="10" s="1"/>
  <c r="R100" i="2"/>
  <c r="P94" i="10" s="1"/>
  <c r="R101" i="2"/>
  <c r="P95" i="10" s="1"/>
  <c r="R102" i="2"/>
  <c r="P96" i="10" s="1"/>
  <c r="R103" i="2"/>
  <c r="P97" i="10" s="1"/>
  <c r="R104" i="2"/>
  <c r="P98" i="10" s="1"/>
  <c r="R105" i="2"/>
  <c r="P99" i="10" s="1"/>
  <c r="R106" i="2"/>
  <c r="P100" i="10" s="1"/>
  <c r="R107" i="2"/>
  <c r="P101" i="10" s="1"/>
  <c r="R108" i="2"/>
  <c r="P102" i="10" s="1"/>
  <c r="R109" i="2"/>
  <c r="P103" i="10" s="1"/>
  <c r="R110" i="2"/>
  <c r="P104" i="10" s="1"/>
  <c r="R111" i="2"/>
  <c r="P105" i="10" s="1"/>
  <c r="R112" i="2"/>
  <c r="P106" i="10" s="1"/>
  <c r="R113" i="2"/>
  <c r="P107" i="10" s="1"/>
  <c r="R114" i="2"/>
  <c r="P108" i="10" s="1"/>
  <c r="R115" i="2"/>
  <c r="P109" i="10" s="1"/>
  <c r="R116" i="2"/>
  <c r="P110" i="10" s="1"/>
  <c r="R117" i="2"/>
  <c r="P111" i="10" s="1"/>
  <c r="R118" i="2"/>
  <c r="P112" i="10" s="1"/>
  <c r="R119" i="2"/>
  <c r="P113" i="10" s="1"/>
  <c r="R120" i="2"/>
  <c r="P114" i="10" s="1"/>
  <c r="R121" i="2"/>
  <c r="P115" i="10" s="1"/>
  <c r="R122" i="2"/>
  <c r="P116" i="10" s="1"/>
  <c r="R123" i="2"/>
  <c r="P117" i="10" s="1"/>
  <c r="R124" i="2"/>
  <c r="P118" i="10" s="1"/>
  <c r="R125" i="2"/>
  <c r="P119" i="10" s="1"/>
  <c r="R126" i="2"/>
  <c r="P120" i="10" s="1"/>
  <c r="R127" i="2"/>
  <c r="P121" i="10" s="1"/>
  <c r="R128" i="2"/>
  <c r="P122" i="10" s="1"/>
  <c r="R129" i="2"/>
  <c r="P123" i="10" s="1"/>
  <c r="R130" i="2"/>
  <c r="P124" i="10" s="1"/>
  <c r="R131" i="2"/>
  <c r="P125" i="10" s="1"/>
  <c r="R132" i="2"/>
  <c r="P126" i="10" s="1"/>
  <c r="R133" i="2"/>
  <c r="P127" i="10" s="1"/>
  <c r="R134" i="2"/>
  <c r="P128" i="10" s="1"/>
  <c r="R135" i="2"/>
  <c r="P129" i="10" s="1"/>
  <c r="R136" i="2"/>
  <c r="P130" i="10" s="1"/>
  <c r="R137" i="2"/>
  <c r="P131" i="10" s="1"/>
  <c r="R138" i="2"/>
  <c r="P132" i="10" s="1"/>
  <c r="R139" i="2"/>
  <c r="P133" i="10" s="1"/>
  <c r="R140" i="2"/>
  <c r="P134" i="10" s="1"/>
  <c r="R141" i="2"/>
  <c r="P135" i="10" s="1"/>
  <c r="R142" i="2"/>
  <c r="P136" i="10" s="1"/>
  <c r="R143" i="2"/>
  <c r="P137" i="10" s="1"/>
  <c r="R144" i="2"/>
  <c r="P138" i="10" s="1"/>
  <c r="R145" i="2"/>
  <c r="P139" i="10" s="1"/>
  <c r="R146" i="2"/>
  <c r="P140" i="10" s="1"/>
  <c r="R147" i="2"/>
  <c r="P141" i="10" s="1"/>
  <c r="R148" i="2"/>
  <c r="P142" i="10" s="1"/>
  <c r="R149" i="2"/>
  <c r="P143" i="10" s="1"/>
  <c r="R150" i="2"/>
  <c r="P144" i="10" s="1"/>
  <c r="R151" i="2"/>
  <c r="P145" i="10" s="1"/>
  <c r="R152" i="2"/>
  <c r="P146" i="10" s="1"/>
  <c r="R153" i="2"/>
  <c r="P147" i="10" s="1"/>
  <c r="R154" i="2"/>
  <c r="P148" i="10" s="1"/>
  <c r="R155" i="2"/>
  <c r="P149" i="10" s="1"/>
  <c r="R156" i="2"/>
  <c r="P150" i="10" s="1"/>
  <c r="R157" i="2"/>
  <c r="P151" i="10" s="1"/>
  <c r="R158" i="2"/>
  <c r="P152" i="10" s="1"/>
  <c r="R159" i="2"/>
  <c r="P153" i="10" s="1"/>
  <c r="R160" i="2"/>
  <c r="P154" i="10" s="1"/>
  <c r="R161" i="2"/>
  <c r="P155" i="10" s="1"/>
  <c r="R162" i="2"/>
  <c r="P156" i="10" s="1"/>
  <c r="R163" i="2"/>
  <c r="P157" i="10" s="1"/>
  <c r="R164" i="2"/>
  <c r="P158" i="10" s="1"/>
  <c r="R165" i="2"/>
  <c r="P159" i="10" s="1"/>
  <c r="R166" i="2"/>
  <c r="P160" i="10" s="1"/>
  <c r="R167" i="2"/>
  <c r="P161" i="10" s="1"/>
  <c r="R168" i="2"/>
  <c r="P162" i="10" s="1"/>
  <c r="R169" i="2"/>
  <c r="P163" i="10" s="1"/>
  <c r="R170" i="2"/>
  <c r="P164" i="10" s="1"/>
  <c r="R171" i="2"/>
  <c r="P165" i="10" s="1"/>
  <c r="R172" i="2"/>
  <c r="P166" i="10" s="1"/>
  <c r="R173" i="2"/>
  <c r="P167" i="10" s="1"/>
  <c r="R174" i="2"/>
  <c r="P168" i="10" s="1"/>
  <c r="R175" i="2"/>
  <c r="P169" i="10" s="1"/>
  <c r="R176" i="2"/>
  <c r="P170" i="10" s="1"/>
  <c r="R177" i="2"/>
  <c r="P171" i="10" s="1"/>
  <c r="R178" i="2"/>
  <c r="P172" i="10" s="1"/>
  <c r="R179" i="2"/>
  <c r="P173" i="10" s="1"/>
  <c r="R180" i="2"/>
  <c r="P174" i="10" s="1"/>
  <c r="R181" i="2"/>
  <c r="P175" i="10" s="1"/>
  <c r="R182" i="2"/>
  <c r="P176" i="10" s="1"/>
  <c r="R183" i="2"/>
  <c r="P177" i="10" s="1"/>
  <c r="R184" i="2"/>
  <c r="P178" i="10" s="1"/>
  <c r="R185" i="2"/>
  <c r="P179" i="10" s="1"/>
  <c r="R186" i="2"/>
  <c r="P180" i="10" s="1"/>
  <c r="R187" i="2"/>
  <c r="P181" i="10" s="1"/>
  <c r="R188" i="2"/>
  <c r="P182" i="10" s="1"/>
  <c r="R189" i="2"/>
  <c r="P183" i="10" s="1"/>
  <c r="R190" i="2"/>
  <c r="P184" i="10" s="1"/>
  <c r="R191" i="2"/>
  <c r="P185" i="10" s="1"/>
  <c r="R192" i="2"/>
  <c r="P186" i="10" s="1"/>
  <c r="R193" i="2"/>
  <c r="P187" i="10" s="1"/>
  <c r="R194" i="2"/>
  <c r="P188" i="10" s="1"/>
  <c r="R195" i="2"/>
  <c r="P189" i="10" s="1"/>
  <c r="R196" i="2"/>
  <c r="P190" i="10" s="1"/>
  <c r="R197" i="2"/>
  <c r="P191" i="10" s="1"/>
  <c r="R198" i="2"/>
  <c r="P192" i="10" s="1"/>
  <c r="R199" i="2"/>
  <c r="P193" i="10" s="1"/>
  <c r="R200" i="2"/>
  <c r="P194" i="10" s="1"/>
  <c r="R201" i="2"/>
  <c r="P195" i="10" s="1"/>
  <c r="R202" i="2"/>
  <c r="P196" i="10" s="1"/>
  <c r="R203" i="2"/>
  <c r="P197" i="10" s="1"/>
  <c r="R204" i="2"/>
  <c r="P198" i="10" s="1"/>
  <c r="R205" i="2"/>
  <c r="P199" i="10" s="1"/>
  <c r="R206" i="2"/>
  <c r="P200" i="10" s="1"/>
  <c r="R207" i="2"/>
  <c r="P201" i="10" s="1"/>
  <c r="R208" i="2"/>
  <c r="P202" i="10" s="1"/>
  <c r="R209" i="2"/>
  <c r="P203" i="10" s="1"/>
  <c r="R210" i="2"/>
  <c r="P204" i="10" s="1"/>
  <c r="R211" i="2"/>
  <c r="P205" i="10" s="1"/>
  <c r="R212" i="2"/>
  <c r="P206" i="10" s="1"/>
  <c r="R213" i="2"/>
  <c r="P207" i="10" s="1"/>
  <c r="R214" i="2"/>
  <c r="P208" i="10" s="1"/>
  <c r="R215" i="2"/>
  <c r="P209" i="10" s="1"/>
  <c r="R216" i="2"/>
  <c r="P210" i="10" s="1"/>
  <c r="R217" i="2"/>
  <c r="P211" i="10" s="1"/>
  <c r="R218" i="2"/>
  <c r="P212" i="10" s="1"/>
  <c r="R219" i="2"/>
  <c r="P213" i="10" s="1"/>
  <c r="R220" i="2"/>
  <c r="P214" i="10" s="1"/>
  <c r="R221" i="2"/>
  <c r="P215" i="10" s="1"/>
  <c r="R222" i="2"/>
  <c r="P216" i="10" s="1"/>
  <c r="R223" i="2"/>
  <c r="P217" i="10" s="1"/>
  <c r="R224" i="2"/>
  <c r="P218" i="10" s="1"/>
  <c r="R225" i="2"/>
  <c r="P219" i="10" s="1"/>
  <c r="R226" i="2"/>
  <c r="P220" i="10" s="1"/>
  <c r="R227" i="2"/>
  <c r="P221" i="10" s="1"/>
  <c r="R228" i="2"/>
  <c r="P222" i="10" s="1"/>
  <c r="R229" i="2"/>
  <c r="P223" i="10" s="1"/>
  <c r="R230" i="2"/>
  <c r="P224" i="10" s="1"/>
  <c r="R231" i="2"/>
  <c r="P225" i="10" s="1"/>
  <c r="R232" i="2"/>
  <c r="P226" i="10" s="1"/>
  <c r="R233" i="2"/>
  <c r="P227" i="10" s="1"/>
  <c r="R234" i="2"/>
  <c r="P228" i="10" s="1"/>
  <c r="R235" i="2"/>
  <c r="P229" i="10" s="1"/>
  <c r="R236" i="2"/>
  <c r="P230" i="10" s="1"/>
  <c r="R237" i="2"/>
  <c r="P231" i="10" s="1"/>
  <c r="R238" i="2"/>
  <c r="P232" i="10" s="1"/>
  <c r="R239" i="2"/>
  <c r="P233" i="10" s="1"/>
  <c r="R240" i="2"/>
  <c r="P234" i="10" s="1"/>
  <c r="R241" i="2"/>
  <c r="P235" i="10" s="1"/>
  <c r="R242" i="2"/>
  <c r="P236" i="10" s="1"/>
  <c r="R243" i="2"/>
  <c r="P237" i="10" s="1"/>
  <c r="R244" i="2"/>
  <c r="P238" i="10" s="1"/>
  <c r="R245" i="2"/>
  <c r="P239" i="10" s="1"/>
  <c r="R246" i="2"/>
  <c r="P240" i="10" s="1"/>
  <c r="R247" i="2"/>
  <c r="P241" i="10" s="1"/>
  <c r="R248" i="2"/>
  <c r="P242" i="10" s="1"/>
  <c r="R249" i="2"/>
  <c r="P243" i="10" s="1"/>
  <c r="R250" i="2"/>
  <c r="P244" i="10" s="1"/>
  <c r="R251" i="2"/>
  <c r="P245" i="10" s="1"/>
  <c r="R252" i="2"/>
  <c r="P246" i="10" s="1"/>
  <c r="R253" i="2"/>
  <c r="P247" i="10" s="1"/>
  <c r="R254" i="2"/>
  <c r="P248" i="10" s="1"/>
  <c r="R255" i="2"/>
  <c r="P249" i="10" s="1"/>
  <c r="R256" i="2"/>
  <c r="P250" i="10" s="1"/>
  <c r="R257" i="2"/>
  <c r="P251" i="10" s="1"/>
  <c r="R258" i="2"/>
  <c r="P252" i="10" s="1"/>
  <c r="R259" i="2"/>
  <c r="P253" i="10" s="1"/>
  <c r="R260" i="2"/>
  <c r="P254" i="10" s="1"/>
  <c r="R261" i="2"/>
  <c r="P255" i="10" s="1"/>
  <c r="R262" i="2"/>
  <c r="P256" i="10" s="1"/>
  <c r="R263" i="2"/>
  <c r="P257" i="10" s="1"/>
  <c r="R264" i="2"/>
  <c r="P258" i="10" s="1"/>
  <c r="R265" i="2"/>
  <c r="P259" i="10" s="1"/>
  <c r="R266" i="2"/>
  <c r="P260" i="10" s="1"/>
  <c r="R267" i="2"/>
  <c r="P261" i="10" s="1"/>
  <c r="R268" i="2"/>
  <c r="P262" i="10" s="1"/>
  <c r="R269" i="2"/>
  <c r="P263" i="10" s="1"/>
  <c r="R270" i="2"/>
  <c r="P264" i="10" s="1"/>
  <c r="R271" i="2"/>
  <c r="P265" i="10" s="1"/>
  <c r="R272" i="2"/>
  <c r="P266" i="10" s="1"/>
  <c r="R273" i="2"/>
  <c r="P267" i="10" s="1"/>
  <c r="R274" i="2"/>
  <c r="P268" i="10" s="1"/>
  <c r="R275" i="2"/>
  <c r="P269" i="10" s="1"/>
  <c r="R276" i="2"/>
  <c r="P270" i="10" s="1"/>
  <c r="R277" i="2"/>
  <c r="P271" i="10" s="1"/>
  <c r="R278" i="2"/>
  <c r="P272" i="10" s="1"/>
  <c r="R279" i="2"/>
  <c r="P273" i="10" s="1"/>
  <c r="R280" i="2"/>
  <c r="P274" i="10" s="1"/>
  <c r="R281" i="2"/>
  <c r="P275" i="10" s="1"/>
  <c r="R282" i="2"/>
  <c r="P276" i="10" s="1"/>
  <c r="R283" i="2"/>
  <c r="P277" i="10" s="1"/>
  <c r="R284" i="2"/>
  <c r="P278" i="10" s="1"/>
  <c r="R285" i="2"/>
  <c r="P279" i="10" s="1"/>
  <c r="R286" i="2"/>
  <c r="P280" i="10" s="1"/>
  <c r="R287" i="2"/>
  <c r="P281" i="10" s="1"/>
  <c r="R288" i="2"/>
  <c r="P282" i="10" s="1"/>
  <c r="R289" i="2"/>
  <c r="P283" i="10" s="1"/>
  <c r="R290" i="2"/>
  <c r="P284" i="10" s="1"/>
  <c r="R291" i="2"/>
  <c r="P285" i="10" s="1"/>
  <c r="R292" i="2"/>
  <c r="P286" i="10" s="1"/>
  <c r="R293" i="2"/>
  <c r="P287" i="10" s="1"/>
  <c r="R294" i="2"/>
  <c r="P288" i="10" s="1"/>
  <c r="R295" i="2"/>
  <c r="P289" i="10" s="1"/>
  <c r="R296" i="2"/>
  <c r="P290" i="10" s="1"/>
  <c r="R9" i="2"/>
  <c r="P3" i="10" s="1"/>
  <c r="P9" i="2"/>
  <c r="N3" i="10" s="1"/>
  <c r="M4" i="10"/>
  <c r="M5" i="10"/>
  <c r="M6" i="10"/>
  <c r="M9" i="10"/>
  <c r="M10" i="10"/>
  <c r="M12" i="10"/>
  <c r="M13" i="10"/>
  <c r="M14" i="10"/>
  <c r="O21" i="2" a="1"/>
  <c r="O21" i="2" s="1"/>
  <c r="M15" i="10" s="1"/>
  <c r="O22" i="2" a="1"/>
  <c r="O22" i="2" s="1"/>
  <c r="M16" i="10" s="1"/>
  <c r="O23" i="2" a="1"/>
  <c r="O23" i="2" s="1"/>
  <c r="M17" i="10" s="1"/>
  <c r="O24" i="2" a="1"/>
  <c r="O24" i="2" s="1"/>
  <c r="M18" i="10" s="1"/>
  <c r="O25" i="2" a="1"/>
  <c r="O25" i="2" s="1"/>
  <c r="M19" i="10" s="1"/>
  <c r="O26" i="2" a="1"/>
  <c r="O26" i="2" s="1"/>
  <c r="M20" i="10" s="1"/>
  <c r="O27" i="2" a="1"/>
  <c r="O27" i="2" s="1"/>
  <c r="M21" i="10" s="1"/>
  <c r="O28" i="2" a="1"/>
  <c r="O28" i="2" s="1"/>
  <c r="M22" i="10" s="1"/>
  <c r="O29" i="2" a="1"/>
  <c r="O29" i="2" s="1"/>
  <c r="M23" i="10" s="1"/>
  <c r="O30" i="2" a="1"/>
  <c r="O30" i="2" s="1"/>
  <c r="M24" i="10" s="1"/>
  <c r="O31" i="2" a="1"/>
  <c r="O31" i="2" s="1"/>
  <c r="M25" i="10" s="1"/>
  <c r="O32" i="2" a="1"/>
  <c r="O32" i="2" s="1"/>
  <c r="M26" i="10" s="1"/>
  <c r="O33" i="2" a="1"/>
  <c r="O33" i="2" s="1"/>
  <c r="M27" i="10" s="1"/>
  <c r="O34" i="2" a="1"/>
  <c r="O34" i="2" s="1"/>
  <c r="M28" i="10" s="1"/>
  <c r="O35" i="2" a="1"/>
  <c r="O35" i="2" s="1"/>
  <c r="M29" i="10" s="1"/>
  <c r="O36" i="2" a="1"/>
  <c r="O36" i="2" s="1"/>
  <c r="M30" i="10" s="1"/>
  <c r="O37" i="2" a="1"/>
  <c r="O37" i="2" s="1"/>
  <c r="M31" i="10" s="1"/>
  <c r="O38" i="2" a="1"/>
  <c r="O38" i="2" s="1"/>
  <c r="M32" i="10" s="1"/>
  <c r="O39" i="2" a="1"/>
  <c r="O39" i="2" s="1"/>
  <c r="M33" i="10" s="1"/>
  <c r="O40" i="2" a="1"/>
  <c r="O40" i="2" s="1"/>
  <c r="M34" i="10" s="1"/>
  <c r="O41" i="2" a="1"/>
  <c r="O41" i="2" s="1"/>
  <c r="M35" i="10" s="1"/>
  <c r="O42" i="2" a="1"/>
  <c r="O42" i="2" s="1"/>
  <c r="M36" i="10" s="1"/>
  <c r="O43" i="2" a="1"/>
  <c r="O43" i="2" s="1"/>
  <c r="M37" i="10" s="1"/>
  <c r="O44" i="2" a="1"/>
  <c r="O44" i="2" s="1"/>
  <c r="M38" i="10" s="1"/>
  <c r="O45" i="2" a="1"/>
  <c r="O45" i="2" s="1"/>
  <c r="M39" i="10" s="1"/>
  <c r="O46" i="2" a="1"/>
  <c r="O46" i="2" s="1"/>
  <c r="M40" i="10" s="1"/>
  <c r="O47" i="2" a="1"/>
  <c r="O47" i="2" s="1"/>
  <c r="M41" i="10" s="1"/>
  <c r="O48" i="2" a="1"/>
  <c r="O48" i="2" s="1"/>
  <c r="M42" i="10" s="1"/>
  <c r="O49" i="2" a="1"/>
  <c r="O49" i="2" s="1"/>
  <c r="M43" i="10" s="1"/>
  <c r="O50" i="2" a="1"/>
  <c r="O50" i="2" s="1"/>
  <c r="M44" i="10" s="1"/>
  <c r="O51" i="2" a="1"/>
  <c r="O51" i="2" s="1"/>
  <c r="M45" i="10" s="1"/>
  <c r="O52" i="2" a="1"/>
  <c r="O52" i="2" s="1"/>
  <c r="M46" i="10" s="1"/>
  <c r="O53" i="2" a="1"/>
  <c r="O53" i="2" s="1"/>
  <c r="M47" i="10" s="1"/>
  <c r="O54" i="2" a="1"/>
  <c r="O54" i="2" s="1"/>
  <c r="M48" i="10" s="1"/>
  <c r="O55" i="2" a="1"/>
  <c r="O55" i="2" s="1"/>
  <c r="M49" i="10" s="1"/>
  <c r="O56" i="2" a="1"/>
  <c r="O56" i="2" s="1"/>
  <c r="M50" i="10" s="1"/>
  <c r="O57" i="2" a="1"/>
  <c r="O57" i="2" s="1"/>
  <c r="M51" i="10" s="1"/>
  <c r="O58" i="2" a="1"/>
  <c r="O58" i="2" s="1"/>
  <c r="M52" i="10" s="1"/>
  <c r="O59" i="2" a="1"/>
  <c r="O59" i="2" s="1"/>
  <c r="M53" i="10" s="1"/>
  <c r="O60" i="2" a="1"/>
  <c r="O60" i="2" s="1"/>
  <c r="M54" i="10" s="1"/>
  <c r="O61" i="2" a="1"/>
  <c r="O61" i="2" s="1"/>
  <c r="M55" i="10" s="1"/>
  <c r="O62" i="2" a="1"/>
  <c r="O62" i="2" s="1"/>
  <c r="M56" i="10" s="1"/>
  <c r="O63" i="2" a="1"/>
  <c r="O63" i="2" s="1"/>
  <c r="M57" i="10" s="1"/>
  <c r="O64" i="2" a="1"/>
  <c r="O64" i="2" s="1"/>
  <c r="M58" i="10" s="1"/>
  <c r="O65" i="2" a="1"/>
  <c r="O65" i="2" s="1"/>
  <c r="M59" i="10" s="1"/>
  <c r="O66" i="2" a="1"/>
  <c r="O66" i="2" s="1"/>
  <c r="M60" i="10" s="1"/>
  <c r="O67" i="2" a="1"/>
  <c r="O67" i="2" s="1"/>
  <c r="M61" i="10" s="1"/>
  <c r="O68" i="2" a="1"/>
  <c r="O68" i="2" s="1"/>
  <c r="M62" i="10" s="1"/>
  <c r="O69" i="2" a="1"/>
  <c r="O69" i="2" s="1"/>
  <c r="M63" i="10" s="1"/>
  <c r="O70" i="2" a="1"/>
  <c r="O70" i="2" s="1"/>
  <c r="M64" i="10" s="1"/>
  <c r="O71" i="2" a="1"/>
  <c r="O71" i="2" s="1"/>
  <c r="M65" i="10" s="1"/>
  <c r="O72" i="2" a="1"/>
  <c r="O72" i="2" s="1"/>
  <c r="M66" i="10" s="1"/>
  <c r="O73" i="2" a="1"/>
  <c r="O73" i="2" s="1"/>
  <c r="M67" i="10" s="1"/>
  <c r="O74" i="2" a="1"/>
  <c r="O74" i="2" s="1"/>
  <c r="M68" i="10" s="1"/>
  <c r="O75" i="2" a="1"/>
  <c r="O75" i="2" s="1"/>
  <c r="M69" i="10" s="1"/>
  <c r="O76" i="2" a="1"/>
  <c r="O76" i="2" s="1"/>
  <c r="M70" i="10" s="1"/>
  <c r="O77" i="2" a="1"/>
  <c r="O77" i="2" s="1"/>
  <c r="M71" i="10" s="1"/>
  <c r="O78" i="2" a="1"/>
  <c r="O78" i="2" s="1"/>
  <c r="M72" i="10" s="1"/>
  <c r="O79" i="2" a="1"/>
  <c r="O79" i="2" s="1"/>
  <c r="M73" i="10" s="1"/>
  <c r="O80" i="2" a="1"/>
  <c r="O80" i="2" s="1"/>
  <c r="M74" i="10" s="1"/>
  <c r="O81" i="2" a="1"/>
  <c r="O81" i="2" s="1"/>
  <c r="M75" i="10" s="1"/>
  <c r="O82" i="2" a="1"/>
  <c r="O82" i="2" s="1"/>
  <c r="M76" i="10" s="1"/>
  <c r="O83" i="2" a="1"/>
  <c r="O83" i="2" s="1"/>
  <c r="M77" i="10" s="1"/>
  <c r="O84" i="2" a="1"/>
  <c r="O84" i="2" s="1"/>
  <c r="M78" i="10" s="1"/>
  <c r="O85" i="2" a="1"/>
  <c r="O85" i="2" s="1"/>
  <c r="M79" i="10" s="1"/>
  <c r="O86" i="2" a="1"/>
  <c r="O86" i="2" s="1"/>
  <c r="M80" i="10" s="1"/>
  <c r="O87" i="2" a="1"/>
  <c r="O87" i="2" s="1"/>
  <c r="M81" i="10" s="1"/>
  <c r="O88" i="2" a="1"/>
  <c r="O88" i="2" s="1"/>
  <c r="M82" i="10" s="1"/>
  <c r="O89" i="2" a="1"/>
  <c r="O89" i="2" s="1"/>
  <c r="M83" i="10" s="1"/>
  <c r="O90" i="2" a="1"/>
  <c r="O90" i="2" s="1"/>
  <c r="M84" i="10" s="1"/>
  <c r="O91" i="2" a="1"/>
  <c r="O91" i="2" s="1"/>
  <c r="M85" i="10" s="1"/>
  <c r="O92" i="2" a="1"/>
  <c r="O92" i="2" s="1"/>
  <c r="M86" i="10" s="1"/>
  <c r="O93" i="2" a="1"/>
  <c r="O93" i="2" s="1"/>
  <c r="M87" i="10" s="1"/>
  <c r="O94" i="2" a="1"/>
  <c r="O94" i="2" s="1"/>
  <c r="M88" i="10" s="1"/>
  <c r="O95" i="2" a="1"/>
  <c r="O95" i="2" s="1"/>
  <c r="M89" i="10" s="1"/>
  <c r="O96" i="2" a="1"/>
  <c r="O96" i="2" s="1"/>
  <c r="M90" i="10" s="1"/>
  <c r="O97" i="2" a="1"/>
  <c r="O97" i="2" s="1"/>
  <c r="M91" i="10" s="1"/>
  <c r="O98" i="2" a="1"/>
  <c r="O98" i="2" s="1"/>
  <c r="M92" i="10" s="1"/>
  <c r="O99" i="2" a="1"/>
  <c r="O99" i="2" s="1"/>
  <c r="M93" i="10" s="1"/>
  <c r="O100" i="2" a="1"/>
  <c r="O100" i="2" s="1"/>
  <c r="M94" i="10" s="1"/>
  <c r="O101" i="2" a="1"/>
  <c r="O101" i="2" s="1"/>
  <c r="M95" i="10" s="1"/>
  <c r="O102" i="2" a="1"/>
  <c r="O102" i="2" s="1"/>
  <c r="M96" i="10" s="1"/>
  <c r="O103" i="2" a="1"/>
  <c r="O103" i="2" s="1"/>
  <c r="M97" i="10" s="1"/>
  <c r="O104" i="2" a="1"/>
  <c r="O104" i="2" s="1"/>
  <c r="M98" i="10" s="1"/>
  <c r="O105" i="2" a="1"/>
  <c r="O105" i="2" s="1"/>
  <c r="M99" i="10" s="1"/>
  <c r="O106" i="2" a="1"/>
  <c r="O106" i="2" s="1"/>
  <c r="M100" i="10" s="1"/>
  <c r="O107" i="2" a="1"/>
  <c r="O107" i="2" s="1"/>
  <c r="M101" i="10" s="1"/>
  <c r="O108" i="2" a="1"/>
  <c r="O108" i="2" s="1"/>
  <c r="M102" i="10" s="1"/>
  <c r="O109" i="2" a="1"/>
  <c r="O109" i="2" s="1"/>
  <c r="M103" i="10" s="1"/>
  <c r="O110" i="2" a="1"/>
  <c r="O110" i="2" s="1"/>
  <c r="M104" i="10" s="1"/>
  <c r="O111" i="2" a="1"/>
  <c r="O111" i="2" s="1"/>
  <c r="M105" i="10" s="1"/>
  <c r="O112" i="2" a="1"/>
  <c r="O112" i="2" s="1"/>
  <c r="M106" i="10" s="1"/>
  <c r="O113" i="2" a="1"/>
  <c r="O113" i="2" s="1"/>
  <c r="M107" i="10" s="1"/>
  <c r="O114" i="2" a="1"/>
  <c r="O114" i="2" s="1"/>
  <c r="M108" i="10" s="1"/>
  <c r="O115" i="2" a="1"/>
  <c r="O115" i="2" s="1"/>
  <c r="M109" i="10" s="1"/>
  <c r="O116" i="2" a="1"/>
  <c r="O116" i="2" s="1"/>
  <c r="M110" i="10" s="1"/>
  <c r="O117" i="2" a="1"/>
  <c r="O117" i="2" s="1"/>
  <c r="M111" i="10" s="1"/>
  <c r="O118" i="2" a="1"/>
  <c r="O118" i="2" s="1"/>
  <c r="M112" i="10" s="1"/>
  <c r="O119" i="2" a="1"/>
  <c r="O119" i="2" s="1"/>
  <c r="M113" i="10" s="1"/>
  <c r="O120" i="2" a="1"/>
  <c r="O120" i="2" s="1"/>
  <c r="M114" i="10" s="1"/>
  <c r="O121" i="2" a="1"/>
  <c r="O121" i="2" s="1"/>
  <c r="M115" i="10" s="1"/>
  <c r="O122" i="2" a="1"/>
  <c r="O122" i="2" s="1"/>
  <c r="M116" i="10" s="1"/>
  <c r="O123" i="2" a="1"/>
  <c r="O123" i="2" s="1"/>
  <c r="M117" i="10" s="1"/>
  <c r="O124" i="2" a="1"/>
  <c r="O124" i="2" s="1"/>
  <c r="M118" i="10" s="1"/>
  <c r="O125" i="2" a="1"/>
  <c r="O125" i="2" s="1"/>
  <c r="M119" i="10" s="1"/>
  <c r="O126" i="2" a="1"/>
  <c r="O126" i="2" s="1"/>
  <c r="M120" i="10" s="1"/>
  <c r="O127" i="2" a="1"/>
  <c r="O127" i="2" s="1"/>
  <c r="M121" i="10" s="1"/>
  <c r="O128" i="2" a="1"/>
  <c r="O128" i="2" s="1"/>
  <c r="M122" i="10" s="1"/>
  <c r="O129" i="2" a="1"/>
  <c r="O129" i="2" s="1"/>
  <c r="M123" i="10" s="1"/>
  <c r="O130" i="2" a="1"/>
  <c r="O130" i="2" s="1"/>
  <c r="M124" i="10" s="1"/>
  <c r="O131" i="2" a="1"/>
  <c r="O131" i="2" s="1"/>
  <c r="M125" i="10" s="1"/>
  <c r="O132" i="2" a="1"/>
  <c r="O132" i="2" s="1"/>
  <c r="M126" i="10" s="1"/>
  <c r="O133" i="2" a="1"/>
  <c r="O133" i="2" s="1"/>
  <c r="M127" i="10" s="1"/>
  <c r="O134" i="2" a="1"/>
  <c r="O134" i="2" s="1"/>
  <c r="M128" i="10" s="1"/>
  <c r="O135" i="2" a="1"/>
  <c r="O135" i="2" s="1"/>
  <c r="M129" i="10" s="1"/>
  <c r="O136" i="2" a="1"/>
  <c r="O136" i="2" s="1"/>
  <c r="M130" i="10" s="1"/>
  <c r="O137" i="2" a="1"/>
  <c r="O137" i="2" s="1"/>
  <c r="M131" i="10" s="1"/>
  <c r="O138" i="2" a="1"/>
  <c r="O138" i="2" s="1"/>
  <c r="M132" i="10" s="1"/>
  <c r="O139" i="2" a="1"/>
  <c r="O139" i="2" s="1"/>
  <c r="M133" i="10" s="1"/>
  <c r="O140" i="2" a="1"/>
  <c r="O140" i="2" s="1"/>
  <c r="M134" i="10" s="1"/>
  <c r="O141" i="2" a="1"/>
  <c r="O141" i="2" s="1"/>
  <c r="M135" i="10" s="1"/>
  <c r="O142" i="2" a="1"/>
  <c r="O142" i="2" s="1"/>
  <c r="M136" i="10" s="1"/>
  <c r="O143" i="2" a="1"/>
  <c r="O143" i="2" s="1"/>
  <c r="M137" i="10" s="1"/>
  <c r="O144" i="2" a="1"/>
  <c r="O144" i="2" s="1"/>
  <c r="M138" i="10" s="1"/>
  <c r="O145" i="2" a="1"/>
  <c r="O145" i="2" s="1"/>
  <c r="M139" i="10" s="1"/>
  <c r="O146" i="2" a="1"/>
  <c r="O146" i="2" s="1"/>
  <c r="M140" i="10" s="1"/>
  <c r="O147" i="2" a="1"/>
  <c r="O147" i="2" s="1"/>
  <c r="M141" i="10" s="1"/>
  <c r="O148" i="2" a="1"/>
  <c r="O148" i="2" s="1"/>
  <c r="M142" i="10" s="1"/>
  <c r="O149" i="2" a="1"/>
  <c r="O149" i="2" s="1"/>
  <c r="M143" i="10" s="1"/>
  <c r="O150" i="2" a="1"/>
  <c r="O150" i="2" s="1"/>
  <c r="M144" i="10" s="1"/>
  <c r="O151" i="2" a="1"/>
  <c r="O151" i="2" s="1"/>
  <c r="M145" i="10" s="1"/>
  <c r="O152" i="2" a="1"/>
  <c r="O152" i="2" s="1"/>
  <c r="M146" i="10" s="1"/>
  <c r="O153" i="2" a="1"/>
  <c r="O153" i="2" s="1"/>
  <c r="M147" i="10" s="1"/>
  <c r="O154" i="2" a="1"/>
  <c r="O154" i="2" s="1"/>
  <c r="M148" i="10" s="1"/>
  <c r="O155" i="2" a="1"/>
  <c r="O155" i="2" s="1"/>
  <c r="M149" i="10" s="1"/>
  <c r="O156" i="2" a="1"/>
  <c r="O156" i="2" s="1"/>
  <c r="M150" i="10" s="1"/>
  <c r="O157" i="2" a="1"/>
  <c r="O157" i="2" s="1"/>
  <c r="M151" i="10" s="1"/>
  <c r="O158" i="2" a="1"/>
  <c r="O158" i="2" s="1"/>
  <c r="M152" i="10" s="1"/>
  <c r="O159" i="2" a="1"/>
  <c r="O159" i="2" s="1"/>
  <c r="M153" i="10" s="1"/>
  <c r="O160" i="2" a="1"/>
  <c r="O160" i="2" s="1"/>
  <c r="M154" i="10" s="1"/>
  <c r="O161" i="2" a="1"/>
  <c r="O161" i="2" s="1"/>
  <c r="M155" i="10" s="1"/>
  <c r="O162" i="2" a="1"/>
  <c r="O162" i="2" s="1"/>
  <c r="M156" i="10" s="1"/>
  <c r="O163" i="2" a="1"/>
  <c r="O163" i="2" s="1"/>
  <c r="M157" i="10" s="1"/>
  <c r="O164" i="2" a="1"/>
  <c r="O164" i="2" s="1"/>
  <c r="M158" i="10" s="1"/>
  <c r="O165" i="2" a="1"/>
  <c r="O165" i="2" s="1"/>
  <c r="M159" i="10" s="1"/>
  <c r="O166" i="2" a="1"/>
  <c r="O166" i="2" s="1"/>
  <c r="M160" i="10" s="1"/>
  <c r="O167" i="2" a="1"/>
  <c r="O167" i="2" s="1"/>
  <c r="M161" i="10" s="1"/>
  <c r="O168" i="2" a="1"/>
  <c r="O168" i="2" s="1"/>
  <c r="M162" i="10" s="1"/>
  <c r="O169" i="2" a="1"/>
  <c r="O169" i="2" s="1"/>
  <c r="M163" i="10" s="1"/>
  <c r="O170" i="2" a="1"/>
  <c r="O170" i="2" s="1"/>
  <c r="M164" i="10" s="1"/>
  <c r="O171" i="2" a="1"/>
  <c r="O171" i="2" s="1"/>
  <c r="M165" i="10" s="1"/>
  <c r="O172" i="2" a="1"/>
  <c r="O172" i="2" s="1"/>
  <c r="M166" i="10" s="1"/>
  <c r="O173" i="2" a="1"/>
  <c r="O173" i="2" s="1"/>
  <c r="M167" i="10" s="1"/>
  <c r="O174" i="2" a="1"/>
  <c r="O174" i="2" s="1"/>
  <c r="M168" i="10" s="1"/>
  <c r="O175" i="2" a="1"/>
  <c r="O175" i="2" s="1"/>
  <c r="M169" i="10" s="1"/>
  <c r="O176" i="2" a="1"/>
  <c r="O176" i="2" s="1"/>
  <c r="M170" i="10" s="1"/>
  <c r="O177" i="2" a="1"/>
  <c r="O177" i="2" s="1"/>
  <c r="M171" i="10" s="1"/>
  <c r="O178" i="2" a="1"/>
  <c r="O178" i="2" s="1"/>
  <c r="M172" i="10" s="1"/>
  <c r="O179" i="2" a="1"/>
  <c r="O179" i="2" s="1"/>
  <c r="M173" i="10" s="1"/>
  <c r="O180" i="2" a="1"/>
  <c r="O180" i="2" s="1"/>
  <c r="M174" i="10" s="1"/>
  <c r="O181" i="2" a="1"/>
  <c r="O181" i="2" s="1"/>
  <c r="M175" i="10" s="1"/>
  <c r="O182" i="2" a="1"/>
  <c r="O182" i="2" s="1"/>
  <c r="M176" i="10" s="1"/>
  <c r="O183" i="2" a="1"/>
  <c r="O183" i="2" s="1"/>
  <c r="M177" i="10" s="1"/>
  <c r="O184" i="2" a="1"/>
  <c r="O184" i="2" s="1"/>
  <c r="M178" i="10" s="1"/>
  <c r="O185" i="2" a="1"/>
  <c r="O185" i="2" s="1"/>
  <c r="M179" i="10" s="1"/>
  <c r="O186" i="2" a="1"/>
  <c r="O186" i="2" s="1"/>
  <c r="M180" i="10" s="1"/>
  <c r="O187" i="2" a="1"/>
  <c r="O187" i="2" s="1"/>
  <c r="M181" i="10" s="1"/>
  <c r="O188" i="2" a="1"/>
  <c r="O188" i="2" s="1"/>
  <c r="M182" i="10" s="1"/>
  <c r="O189" i="2" a="1"/>
  <c r="O189" i="2" s="1"/>
  <c r="M183" i="10" s="1"/>
  <c r="O190" i="2" a="1"/>
  <c r="O190" i="2" s="1"/>
  <c r="M184" i="10" s="1"/>
  <c r="O191" i="2" a="1"/>
  <c r="O191" i="2" s="1"/>
  <c r="M185" i="10" s="1"/>
  <c r="O192" i="2" a="1"/>
  <c r="O192" i="2" s="1"/>
  <c r="M186" i="10" s="1"/>
  <c r="O193" i="2" a="1"/>
  <c r="O193" i="2" s="1"/>
  <c r="M187" i="10" s="1"/>
  <c r="O194" i="2" a="1"/>
  <c r="O194" i="2" s="1"/>
  <c r="M188" i="10" s="1"/>
  <c r="O195" i="2" a="1"/>
  <c r="O195" i="2" s="1"/>
  <c r="M189" i="10" s="1"/>
  <c r="O196" i="2" a="1"/>
  <c r="O196" i="2" s="1"/>
  <c r="M190" i="10" s="1"/>
  <c r="O197" i="2" a="1"/>
  <c r="O197" i="2" s="1"/>
  <c r="M191" i="10" s="1"/>
  <c r="O198" i="2" a="1"/>
  <c r="O198" i="2" s="1"/>
  <c r="M192" i="10" s="1"/>
  <c r="O199" i="2" a="1"/>
  <c r="O199" i="2" s="1"/>
  <c r="M193" i="10" s="1"/>
  <c r="O200" i="2" a="1"/>
  <c r="O200" i="2" s="1"/>
  <c r="M194" i="10" s="1"/>
  <c r="O201" i="2" a="1"/>
  <c r="O201" i="2" s="1"/>
  <c r="M195" i="10" s="1"/>
  <c r="O202" i="2" a="1"/>
  <c r="O202" i="2" s="1"/>
  <c r="M196" i="10" s="1"/>
  <c r="O203" i="2" a="1"/>
  <c r="O203" i="2" s="1"/>
  <c r="M197" i="10" s="1"/>
  <c r="O204" i="2" a="1"/>
  <c r="O204" i="2" s="1"/>
  <c r="M198" i="10" s="1"/>
  <c r="O205" i="2" a="1"/>
  <c r="O205" i="2" s="1"/>
  <c r="M199" i="10" s="1"/>
  <c r="O206" i="2" a="1"/>
  <c r="O206" i="2" s="1"/>
  <c r="M200" i="10" s="1"/>
  <c r="O207" i="2" a="1"/>
  <c r="O207" i="2" s="1"/>
  <c r="M201" i="10" s="1"/>
  <c r="O208" i="2" a="1"/>
  <c r="O208" i="2" s="1"/>
  <c r="M202" i="10" s="1"/>
  <c r="O209" i="2" a="1"/>
  <c r="O209" i="2" s="1"/>
  <c r="M203" i="10" s="1"/>
  <c r="O210" i="2" a="1"/>
  <c r="O210" i="2" s="1"/>
  <c r="M204" i="10" s="1"/>
  <c r="O211" i="2" a="1"/>
  <c r="O211" i="2" s="1"/>
  <c r="M205" i="10" s="1"/>
  <c r="O212" i="2" a="1"/>
  <c r="O212" i="2" s="1"/>
  <c r="M206" i="10" s="1"/>
  <c r="O213" i="2" a="1"/>
  <c r="O213" i="2" s="1"/>
  <c r="M207" i="10" s="1"/>
  <c r="O214" i="2" a="1"/>
  <c r="O214" i="2" s="1"/>
  <c r="M208" i="10" s="1"/>
  <c r="O215" i="2" a="1"/>
  <c r="O215" i="2" s="1"/>
  <c r="M209" i="10" s="1"/>
  <c r="O216" i="2" a="1"/>
  <c r="O216" i="2" s="1"/>
  <c r="M210" i="10" s="1"/>
  <c r="O217" i="2" a="1"/>
  <c r="O217" i="2" s="1"/>
  <c r="M211" i="10" s="1"/>
  <c r="O218" i="2" a="1"/>
  <c r="O218" i="2" s="1"/>
  <c r="M212" i="10" s="1"/>
  <c r="O219" i="2" a="1"/>
  <c r="O219" i="2" s="1"/>
  <c r="M213" i="10" s="1"/>
  <c r="O220" i="2" a="1"/>
  <c r="O220" i="2" s="1"/>
  <c r="M214" i="10" s="1"/>
  <c r="O221" i="2" a="1"/>
  <c r="O221" i="2" s="1"/>
  <c r="M215" i="10" s="1"/>
  <c r="O222" i="2" a="1"/>
  <c r="O222" i="2" s="1"/>
  <c r="M216" i="10" s="1"/>
  <c r="O223" i="2" a="1"/>
  <c r="O223" i="2" s="1"/>
  <c r="M217" i="10" s="1"/>
  <c r="O224" i="2" a="1"/>
  <c r="O224" i="2" s="1"/>
  <c r="M218" i="10" s="1"/>
  <c r="O225" i="2" a="1"/>
  <c r="O225" i="2" s="1"/>
  <c r="M219" i="10" s="1"/>
  <c r="O226" i="2" a="1"/>
  <c r="O226" i="2" s="1"/>
  <c r="M220" i="10" s="1"/>
  <c r="O227" i="2" a="1"/>
  <c r="O227" i="2" s="1"/>
  <c r="M221" i="10" s="1"/>
  <c r="O228" i="2" a="1"/>
  <c r="O228" i="2" s="1"/>
  <c r="M222" i="10" s="1"/>
  <c r="O229" i="2" a="1"/>
  <c r="O229" i="2" s="1"/>
  <c r="M223" i="10" s="1"/>
  <c r="O230" i="2" a="1"/>
  <c r="O230" i="2" s="1"/>
  <c r="M224" i="10" s="1"/>
  <c r="O231" i="2" a="1"/>
  <c r="O231" i="2" s="1"/>
  <c r="M225" i="10" s="1"/>
  <c r="O232" i="2" a="1"/>
  <c r="O232" i="2" s="1"/>
  <c r="M226" i="10" s="1"/>
  <c r="O233" i="2" a="1"/>
  <c r="O233" i="2" s="1"/>
  <c r="M227" i="10" s="1"/>
  <c r="O234" i="2" a="1"/>
  <c r="O234" i="2" s="1"/>
  <c r="M228" i="10" s="1"/>
  <c r="O235" i="2" a="1"/>
  <c r="O235" i="2" s="1"/>
  <c r="M229" i="10" s="1"/>
  <c r="O236" i="2" a="1"/>
  <c r="O236" i="2" s="1"/>
  <c r="M230" i="10" s="1"/>
  <c r="O237" i="2" a="1"/>
  <c r="O237" i="2" s="1"/>
  <c r="M231" i="10" s="1"/>
  <c r="O238" i="2" a="1"/>
  <c r="O238" i="2" s="1"/>
  <c r="M232" i="10" s="1"/>
  <c r="O239" i="2" a="1"/>
  <c r="O239" i="2" s="1"/>
  <c r="M233" i="10" s="1"/>
  <c r="O240" i="2" a="1"/>
  <c r="O240" i="2" s="1"/>
  <c r="M234" i="10" s="1"/>
  <c r="O241" i="2" a="1"/>
  <c r="O241" i="2" s="1"/>
  <c r="M235" i="10" s="1"/>
  <c r="O242" i="2" a="1"/>
  <c r="O242" i="2" s="1"/>
  <c r="M236" i="10" s="1"/>
  <c r="O243" i="2" a="1"/>
  <c r="O243" i="2" s="1"/>
  <c r="M237" i="10" s="1"/>
  <c r="O244" i="2" a="1"/>
  <c r="O244" i="2" s="1"/>
  <c r="M238" i="10" s="1"/>
  <c r="O245" i="2" a="1"/>
  <c r="O245" i="2" s="1"/>
  <c r="M239" i="10" s="1"/>
  <c r="O246" i="2" a="1"/>
  <c r="O246" i="2" s="1"/>
  <c r="M240" i="10" s="1"/>
  <c r="O247" i="2" a="1"/>
  <c r="O247" i="2" s="1"/>
  <c r="M241" i="10" s="1"/>
  <c r="O248" i="2" a="1"/>
  <c r="O248" i="2" s="1"/>
  <c r="M242" i="10" s="1"/>
  <c r="O249" i="2" a="1"/>
  <c r="O249" i="2" s="1"/>
  <c r="M243" i="10" s="1"/>
  <c r="O250" i="2" a="1"/>
  <c r="O250" i="2" s="1"/>
  <c r="M244" i="10" s="1"/>
  <c r="O251" i="2" a="1"/>
  <c r="O251" i="2" s="1"/>
  <c r="M245" i="10" s="1"/>
  <c r="O252" i="2" a="1"/>
  <c r="O252" i="2" s="1"/>
  <c r="M246" i="10" s="1"/>
  <c r="O253" i="2" a="1"/>
  <c r="O253" i="2" s="1"/>
  <c r="M247" i="10" s="1"/>
  <c r="O254" i="2" a="1"/>
  <c r="O254" i="2" s="1"/>
  <c r="M248" i="10" s="1"/>
  <c r="O255" i="2" a="1"/>
  <c r="O255" i="2" s="1"/>
  <c r="M249" i="10" s="1"/>
  <c r="O256" i="2" a="1"/>
  <c r="O256" i="2" s="1"/>
  <c r="M250" i="10" s="1"/>
  <c r="O257" i="2" a="1"/>
  <c r="O257" i="2" s="1"/>
  <c r="M251" i="10" s="1"/>
  <c r="O258" i="2" a="1"/>
  <c r="O258" i="2" s="1"/>
  <c r="M252" i="10" s="1"/>
  <c r="O259" i="2" a="1"/>
  <c r="O259" i="2" s="1"/>
  <c r="M253" i="10" s="1"/>
  <c r="O260" i="2" a="1"/>
  <c r="O260" i="2" s="1"/>
  <c r="M254" i="10" s="1"/>
  <c r="O261" i="2" a="1"/>
  <c r="O261" i="2" s="1"/>
  <c r="M255" i="10" s="1"/>
  <c r="O262" i="2" a="1"/>
  <c r="O262" i="2" s="1"/>
  <c r="M256" i="10" s="1"/>
  <c r="O263" i="2" a="1"/>
  <c r="O263" i="2" s="1"/>
  <c r="M257" i="10" s="1"/>
  <c r="O264" i="2" a="1"/>
  <c r="O264" i="2" s="1"/>
  <c r="M258" i="10" s="1"/>
  <c r="O265" i="2" a="1"/>
  <c r="O265" i="2" s="1"/>
  <c r="M259" i="10" s="1"/>
  <c r="O266" i="2" a="1"/>
  <c r="O266" i="2" s="1"/>
  <c r="M260" i="10" s="1"/>
  <c r="O267" i="2" a="1"/>
  <c r="O267" i="2" s="1"/>
  <c r="M261" i="10" s="1"/>
  <c r="O268" i="2" a="1"/>
  <c r="O268" i="2" s="1"/>
  <c r="M262" i="10" s="1"/>
  <c r="O269" i="2" a="1"/>
  <c r="O269" i="2" s="1"/>
  <c r="M263" i="10" s="1"/>
  <c r="O270" i="2" a="1"/>
  <c r="O270" i="2" s="1"/>
  <c r="M264" i="10" s="1"/>
  <c r="O271" i="2" a="1"/>
  <c r="O271" i="2" s="1"/>
  <c r="M265" i="10" s="1"/>
  <c r="O272" i="2" a="1"/>
  <c r="O272" i="2" s="1"/>
  <c r="M266" i="10" s="1"/>
  <c r="O273" i="2" a="1"/>
  <c r="O273" i="2" s="1"/>
  <c r="M267" i="10" s="1"/>
  <c r="O274" i="2" a="1"/>
  <c r="O274" i="2" s="1"/>
  <c r="M268" i="10" s="1"/>
  <c r="O275" i="2" a="1"/>
  <c r="O275" i="2" s="1"/>
  <c r="M269" i="10" s="1"/>
  <c r="O276" i="2" a="1"/>
  <c r="O276" i="2" s="1"/>
  <c r="M270" i="10" s="1"/>
  <c r="O277" i="2" a="1"/>
  <c r="O277" i="2" s="1"/>
  <c r="M271" i="10" s="1"/>
  <c r="O278" i="2" a="1"/>
  <c r="O278" i="2" s="1"/>
  <c r="M272" i="10" s="1"/>
  <c r="O279" i="2" a="1"/>
  <c r="O279" i="2" s="1"/>
  <c r="M273" i="10" s="1"/>
  <c r="O280" i="2" a="1"/>
  <c r="O280" i="2" s="1"/>
  <c r="M274" i="10" s="1"/>
  <c r="O281" i="2" a="1"/>
  <c r="O281" i="2" s="1"/>
  <c r="M275" i="10" s="1"/>
  <c r="O282" i="2" a="1"/>
  <c r="O282" i="2" s="1"/>
  <c r="M276" i="10" s="1"/>
  <c r="O283" i="2" a="1"/>
  <c r="O283" i="2" s="1"/>
  <c r="M277" i="10" s="1"/>
  <c r="O284" i="2" a="1"/>
  <c r="O284" i="2" s="1"/>
  <c r="M278" i="10" s="1"/>
  <c r="O285" i="2" a="1"/>
  <c r="O285" i="2" s="1"/>
  <c r="M279" i="10" s="1"/>
  <c r="O286" i="2" a="1"/>
  <c r="O286" i="2" s="1"/>
  <c r="M280" i="10" s="1"/>
  <c r="O287" i="2" a="1"/>
  <c r="O287" i="2" s="1"/>
  <c r="M281" i="10" s="1"/>
  <c r="O288" i="2" a="1"/>
  <c r="O288" i="2" s="1"/>
  <c r="M282" i="10" s="1"/>
  <c r="O289" i="2" a="1"/>
  <c r="O289" i="2" s="1"/>
  <c r="M283" i="10" s="1"/>
  <c r="O290" i="2" a="1"/>
  <c r="O290" i="2" s="1"/>
  <c r="M284" i="10" s="1"/>
  <c r="O291" i="2" a="1"/>
  <c r="O291" i="2" s="1"/>
  <c r="M285" i="10" s="1"/>
  <c r="O292" i="2" a="1"/>
  <c r="O292" i="2" s="1"/>
  <c r="M286" i="10" s="1"/>
  <c r="O293" i="2" a="1"/>
  <c r="O293" i="2" s="1"/>
  <c r="M287" i="10" s="1"/>
  <c r="O294" i="2" a="1"/>
  <c r="O294" i="2" s="1"/>
  <c r="M288" i="10" s="1"/>
  <c r="O295" i="2" a="1"/>
  <c r="O295" i="2" s="1"/>
  <c r="M289" i="10" s="1"/>
  <c r="O296" i="2" a="1"/>
  <c r="O296" i="2" s="1"/>
  <c r="M290" i="10" s="1"/>
  <c r="O9" i="2" a="1"/>
  <c r="O9" i="2" s="1"/>
  <c r="M3" i="10" s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" i="1"/>
  <c r="E1" i="7"/>
  <c r="D1" i="7"/>
  <c r="A3" i="10"/>
  <c r="B3" i="10"/>
  <c r="C3" i="10"/>
  <c r="D3" i="10"/>
  <c r="E3" i="10"/>
  <c r="F3" i="10"/>
  <c r="G3" i="10"/>
  <c r="H3" i="10"/>
  <c r="I3" i="10"/>
  <c r="J3" i="10"/>
  <c r="K3" i="10"/>
  <c r="B2" i="10"/>
  <c r="C2" i="10"/>
  <c r="D2" i="10"/>
  <c r="E2" i="10"/>
  <c r="F2" i="10"/>
  <c r="G2" i="10"/>
  <c r="H2" i="10"/>
  <c r="I2" i="10"/>
  <c r="J2" i="10"/>
  <c r="K2" i="10"/>
  <c r="L2" i="10"/>
  <c r="A2" i="10"/>
  <c r="M11" i="10" l="1"/>
  <c r="P11" i="10"/>
  <c r="M8" i="10"/>
  <c r="M7" i="10"/>
  <c r="M315" i="7"/>
  <c r="N315" i="7" s="1"/>
  <c r="F156" i="7"/>
  <c r="F573" i="8" s="1"/>
  <c r="A639" i="8"/>
  <c r="A701" i="8"/>
  <c r="F179" i="7"/>
  <c r="F596" i="8" s="1"/>
  <c r="F187" i="7"/>
  <c r="F604" i="8" s="1"/>
  <c r="F197" i="7"/>
  <c r="F241" i="7"/>
  <c r="F658" i="8" s="1"/>
  <c r="F249" i="7"/>
  <c r="F666" i="8" s="1"/>
  <c r="F259" i="7"/>
  <c r="F303" i="7"/>
  <c r="F720" i="8" s="1"/>
  <c r="F311" i="7"/>
  <c r="F728" i="8" s="1"/>
  <c r="F94" i="7"/>
  <c r="F511" i="8" s="1"/>
  <c r="F117" i="7"/>
  <c r="F534" i="8" s="1"/>
  <c r="F566" i="8"/>
  <c r="F334" i="7"/>
  <c r="F751" i="8" s="1"/>
  <c r="F135" i="7"/>
  <c r="F552" i="8" s="1"/>
  <c r="F584" i="8"/>
  <c r="F365" i="7"/>
  <c r="F782" i="8" s="1"/>
  <c r="F373" i="7"/>
  <c r="F790" i="8" s="1"/>
  <c r="F646" i="8"/>
  <c r="F608" i="8"/>
  <c r="F148" i="7"/>
  <c r="F565" i="8" s="1"/>
  <c r="F321" i="7"/>
  <c r="F738" i="8" s="1"/>
  <c r="F659" i="8"/>
  <c r="F597" i="8"/>
  <c r="A515" i="8"/>
  <c r="F166" i="7"/>
  <c r="F583" i="8" s="1"/>
  <c r="F210" i="7"/>
  <c r="F627" i="8" s="1"/>
  <c r="F218" i="7"/>
  <c r="F635" i="8" s="1"/>
  <c r="F228" i="7"/>
  <c r="F645" i="8" s="1"/>
  <c r="F272" i="7"/>
  <c r="F689" i="8" s="1"/>
  <c r="F280" i="7"/>
  <c r="F697" i="8" s="1"/>
  <c r="F290" i="7"/>
  <c r="F707" i="8" s="1"/>
  <c r="F125" i="7"/>
  <c r="F542" i="8" s="1"/>
  <c r="F352" i="7"/>
  <c r="F769" i="8" s="1"/>
  <c r="A348" i="7"/>
  <c r="M347" i="7"/>
  <c r="F739" i="8"/>
  <c r="F750" i="8"/>
  <c r="F342" i="7"/>
  <c r="A316" i="7"/>
  <c r="F744" i="8"/>
  <c r="F743" i="8"/>
  <c r="M346" i="7"/>
  <c r="F753" i="8"/>
  <c r="F745" i="8"/>
  <c r="F758" i="8"/>
  <c r="F746" i="8"/>
  <c r="A731" i="8"/>
  <c r="F755" i="8"/>
  <c r="F754" i="8"/>
  <c r="F752" i="8"/>
  <c r="F756" i="8"/>
  <c r="A763" i="8"/>
  <c r="F757" i="8"/>
  <c r="F768" i="8"/>
  <c r="A286" i="7"/>
  <c r="M285" i="7"/>
  <c r="A702" i="8"/>
  <c r="M284" i="7"/>
  <c r="A671" i="8"/>
  <c r="A255" i="7"/>
  <c r="M254" i="7"/>
  <c r="F676" i="8"/>
  <c r="M253" i="7"/>
  <c r="A224" i="7"/>
  <c r="A640" i="8"/>
  <c r="M223" i="7"/>
  <c r="M222" i="7"/>
  <c r="F614" i="8"/>
  <c r="M191" i="7"/>
  <c r="A192" i="7"/>
  <c r="M160" i="7"/>
  <c r="A161" i="7"/>
  <c r="A547" i="8"/>
  <c r="A131" i="7"/>
  <c r="M130" i="7"/>
  <c r="M129" i="7"/>
  <c r="F104" i="7"/>
  <c r="F521" i="8" s="1"/>
  <c r="A100" i="7"/>
  <c r="M99" i="7"/>
  <c r="A516" i="8"/>
  <c r="F533" i="8"/>
  <c r="F525" i="8"/>
  <c r="F515" i="8"/>
  <c r="M98" i="7"/>
  <c r="F504" i="8"/>
  <c r="F86" i="7"/>
  <c r="F503" i="8" s="1"/>
  <c r="F491" i="8"/>
  <c r="F73" i="7"/>
  <c r="F490" i="8" s="1"/>
  <c r="A69" i="7"/>
  <c r="A485" i="8"/>
  <c r="M68" i="7"/>
  <c r="A484" i="8"/>
  <c r="M67" i="7"/>
  <c r="F63" i="7"/>
  <c r="F480" i="8" s="1"/>
  <c r="F473" i="8"/>
  <c r="F55" i="7"/>
  <c r="F472" i="8" s="1"/>
  <c r="F460" i="8"/>
  <c r="F42" i="7"/>
  <c r="F459" i="8" s="1"/>
  <c r="M36" i="7"/>
  <c r="A37" i="7"/>
  <c r="J389" i="8"/>
  <c r="F449" i="8"/>
  <c r="F417" i="8"/>
  <c r="F385" i="8"/>
  <c r="F396" i="8"/>
  <c r="F353" i="8"/>
  <c r="F428" i="8"/>
  <c r="M422" i="8"/>
  <c r="M390" i="8"/>
  <c r="A359" i="8"/>
  <c r="M358" i="8"/>
  <c r="M357" i="8"/>
  <c r="M326" i="8"/>
  <c r="A327" i="8"/>
  <c r="M294" i="8"/>
  <c r="M293" i="8"/>
  <c r="F17" i="7"/>
  <c r="F18" i="8" s="1"/>
  <c r="P21" i="2"/>
  <c r="N15" i="10" s="1"/>
  <c r="Q21" i="2"/>
  <c r="O15" i="10" s="1"/>
  <c r="P22" i="2"/>
  <c r="N16" i="10" s="1"/>
  <c r="Q22" i="2"/>
  <c r="O16" i="10" s="1"/>
  <c r="P23" i="2"/>
  <c r="N17" i="10" s="1"/>
  <c r="Q23" i="2"/>
  <c r="O17" i="10" s="1"/>
  <c r="P24" i="2"/>
  <c r="N18" i="10" s="1"/>
  <c r="Q24" i="2"/>
  <c r="O18" i="10" s="1"/>
  <c r="P25" i="2"/>
  <c r="N19" i="10" s="1"/>
  <c r="Q25" i="2"/>
  <c r="O19" i="10" s="1"/>
  <c r="P26" i="2"/>
  <c r="N20" i="10" s="1"/>
  <c r="Q26" i="2"/>
  <c r="O20" i="10" s="1"/>
  <c r="P27" i="2"/>
  <c r="N21" i="10" s="1"/>
  <c r="Q27" i="2"/>
  <c r="O21" i="10" s="1"/>
  <c r="P28" i="2"/>
  <c r="N22" i="10" s="1"/>
  <c r="Q28" i="2"/>
  <c r="O22" i="10" s="1"/>
  <c r="P29" i="2"/>
  <c r="N23" i="10" s="1"/>
  <c r="Q29" i="2"/>
  <c r="O23" i="10" s="1"/>
  <c r="P30" i="2"/>
  <c r="N24" i="10" s="1"/>
  <c r="P31" i="2"/>
  <c r="N25" i="10" s="1"/>
  <c r="Q31" i="2"/>
  <c r="O25" i="10" s="1"/>
  <c r="P32" i="2"/>
  <c r="N26" i="10" s="1"/>
  <c r="Q32" i="2"/>
  <c r="O26" i="10" s="1"/>
  <c r="P33" i="2"/>
  <c r="N27" i="10" s="1"/>
  <c r="Q33" i="2"/>
  <c r="O27" i="10" s="1"/>
  <c r="P34" i="2"/>
  <c r="N28" i="10" s="1"/>
  <c r="Q34" i="2"/>
  <c r="O28" i="10" s="1"/>
  <c r="P35" i="2"/>
  <c r="N29" i="10" s="1"/>
  <c r="Q35" i="2"/>
  <c r="O29" i="10" s="1"/>
  <c r="P36" i="2"/>
  <c r="N30" i="10" s="1"/>
  <c r="Q36" i="2"/>
  <c r="O30" i="10" s="1"/>
  <c r="P37" i="2"/>
  <c r="N31" i="10" s="1"/>
  <c r="Q37" i="2"/>
  <c r="O31" i="10" s="1"/>
  <c r="P38" i="2"/>
  <c r="N32" i="10" s="1"/>
  <c r="Q38" i="2"/>
  <c r="O32" i="10" s="1"/>
  <c r="P39" i="2"/>
  <c r="N33" i="10" s="1"/>
  <c r="Q39" i="2"/>
  <c r="O33" i="10" s="1"/>
  <c r="P40" i="2"/>
  <c r="N34" i="10" s="1"/>
  <c r="Q40" i="2"/>
  <c r="O34" i="10" s="1"/>
  <c r="P41" i="2"/>
  <c r="N35" i="10" s="1"/>
  <c r="Q41" i="2"/>
  <c r="O35" i="10" s="1"/>
  <c r="P42" i="2"/>
  <c r="N36" i="10" s="1"/>
  <c r="Q42" i="2"/>
  <c r="O36" i="10" s="1"/>
  <c r="P43" i="2"/>
  <c r="N37" i="10" s="1"/>
  <c r="Q43" i="2"/>
  <c r="O37" i="10" s="1"/>
  <c r="P44" i="2"/>
  <c r="N38" i="10" s="1"/>
  <c r="Q44" i="2"/>
  <c r="O38" i="10" s="1"/>
  <c r="P45" i="2"/>
  <c r="N39" i="10" s="1"/>
  <c r="Q45" i="2"/>
  <c r="O39" i="10" s="1"/>
  <c r="P46" i="2"/>
  <c r="N40" i="10" s="1"/>
  <c r="Q46" i="2"/>
  <c r="O40" i="10" s="1"/>
  <c r="P47" i="2"/>
  <c r="N41" i="10" s="1"/>
  <c r="Q47" i="2"/>
  <c r="O41" i="10" s="1"/>
  <c r="P48" i="2"/>
  <c r="N42" i="10" s="1"/>
  <c r="Q48" i="2"/>
  <c r="O42" i="10" s="1"/>
  <c r="P49" i="2"/>
  <c r="N43" i="10" s="1"/>
  <c r="Q49" i="2"/>
  <c r="O43" i="10" s="1"/>
  <c r="P50" i="2"/>
  <c r="N44" i="10" s="1"/>
  <c r="Q50" i="2"/>
  <c r="O44" i="10" s="1"/>
  <c r="P51" i="2"/>
  <c r="N45" i="10" s="1"/>
  <c r="Q51" i="2"/>
  <c r="O45" i="10" s="1"/>
  <c r="P52" i="2"/>
  <c r="N46" i="10" s="1"/>
  <c r="Q52" i="2"/>
  <c r="O46" i="10" s="1"/>
  <c r="P53" i="2"/>
  <c r="N47" i="10" s="1"/>
  <c r="Q53" i="2"/>
  <c r="O47" i="10" s="1"/>
  <c r="P54" i="2"/>
  <c r="N48" i="10" s="1"/>
  <c r="Q54" i="2"/>
  <c r="O48" i="10" s="1"/>
  <c r="P55" i="2"/>
  <c r="N49" i="10" s="1"/>
  <c r="Q55" i="2"/>
  <c r="O49" i="10" s="1"/>
  <c r="P56" i="2"/>
  <c r="N50" i="10" s="1"/>
  <c r="Q56" i="2"/>
  <c r="O50" i="10" s="1"/>
  <c r="P57" i="2"/>
  <c r="N51" i="10" s="1"/>
  <c r="Q57" i="2"/>
  <c r="O51" i="10" s="1"/>
  <c r="P58" i="2"/>
  <c r="N52" i="10" s="1"/>
  <c r="Q58" i="2"/>
  <c r="O52" i="10" s="1"/>
  <c r="P59" i="2"/>
  <c r="N53" i="10" s="1"/>
  <c r="Q59" i="2"/>
  <c r="O53" i="10" s="1"/>
  <c r="P60" i="2"/>
  <c r="N54" i="10" s="1"/>
  <c r="Q60" i="2"/>
  <c r="O54" i="10" s="1"/>
  <c r="P61" i="2"/>
  <c r="N55" i="10" s="1"/>
  <c r="Q61" i="2"/>
  <c r="O55" i="10" s="1"/>
  <c r="P62" i="2"/>
  <c r="N56" i="10" s="1"/>
  <c r="Q62" i="2"/>
  <c r="O56" i="10" s="1"/>
  <c r="P63" i="2"/>
  <c r="N57" i="10" s="1"/>
  <c r="Q63" i="2"/>
  <c r="O57" i="10" s="1"/>
  <c r="P64" i="2"/>
  <c r="N58" i="10" s="1"/>
  <c r="Q64" i="2"/>
  <c r="O58" i="10" s="1"/>
  <c r="P65" i="2"/>
  <c r="N59" i="10" s="1"/>
  <c r="Q65" i="2"/>
  <c r="O59" i="10" s="1"/>
  <c r="P66" i="2"/>
  <c r="N60" i="10" s="1"/>
  <c r="Q66" i="2"/>
  <c r="O60" i="10" s="1"/>
  <c r="P67" i="2"/>
  <c r="N61" i="10" s="1"/>
  <c r="Q67" i="2"/>
  <c r="O61" i="10" s="1"/>
  <c r="P68" i="2"/>
  <c r="N62" i="10" s="1"/>
  <c r="Q68" i="2"/>
  <c r="O62" i="10" s="1"/>
  <c r="P69" i="2"/>
  <c r="N63" i="10" s="1"/>
  <c r="Q69" i="2"/>
  <c r="O63" i="10" s="1"/>
  <c r="P70" i="2"/>
  <c r="N64" i="10" s="1"/>
  <c r="Q70" i="2"/>
  <c r="O64" i="10" s="1"/>
  <c r="P71" i="2"/>
  <c r="N65" i="10" s="1"/>
  <c r="Q71" i="2"/>
  <c r="O65" i="10" s="1"/>
  <c r="P72" i="2"/>
  <c r="N66" i="10" s="1"/>
  <c r="Q72" i="2"/>
  <c r="O66" i="10" s="1"/>
  <c r="P73" i="2"/>
  <c r="N67" i="10" s="1"/>
  <c r="Q73" i="2"/>
  <c r="O67" i="10" s="1"/>
  <c r="P74" i="2"/>
  <c r="N68" i="10" s="1"/>
  <c r="Q74" i="2"/>
  <c r="O68" i="10" s="1"/>
  <c r="P75" i="2"/>
  <c r="N69" i="10" s="1"/>
  <c r="Q75" i="2"/>
  <c r="O69" i="10" s="1"/>
  <c r="P76" i="2"/>
  <c r="N70" i="10" s="1"/>
  <c r="Q76" i="2"/>
  <c r="O70" i="10" s="1"/>
  <c r="P77" i="2"/>
  <c r="N71" i="10" s="1"/>
  <c r="Q77" i="2"/>
  <c r="O71" i="10" s="1"/>
  <c r="P78" i="2"/>
  <c r="N72" i="10" s="1"/>
  <c r="Q78" i="2"/>
  <c r="O72" i="10" s="1"/>
  <c r="P79" i="2"/>
  <c r="N73" i="10" s="1"/>
  <c r="Q79" i="2"/>
  <c r="O73" i="10" s="1"/>
  <c r="P80" i="2"/>
  <c r="N74" i="10" s="1"/>
  <c r="Q80" i="2"/>
  <c r="O74" i="10" s="1"/>
  <c r="P81" i="2"/>
  <c r="N75" i="10" s="1"/>
  <c r="Q81" i="2"/>
  <c r="O75" i="10" s="1"/>
  <c r="P82" i="2"/>
  <c r="N76" i="10" s="1"/>
  <c r="Q82" i="2"/>
  <c r="O76" i="10" s="1"/>
  <c r="P83" i="2"/>
  <c r="N77" i="10" s="1"/>
  <c r="Q83" i="2"/>
  <c r="O77" i="10" s="1"/>
  <c r="P84" i="2"/>
  <c r="N78" i="10" s="1"/>
  <c r="Q84" i="2"/>
  <c r="O78" i="10" s="1"/>
  <c r="P85" i="2"/>
  <c r="N79" i="10" s="1"/>
  <c r="Q85" i="2"/>
  <c r="O79" i="10" s="1"/>
  <c r="P86" i="2"/>
  <c r="N80" i="10" s="1"/>
  <c r="Q86" i="2"/>
  <c r="O80" i="10" s="1"/>
  <c r="P87" i="2"/>
  <c r="N81" i="10" s="1"/>
  <c r="Q87" i="2"/>
  <c r="O81" i="10" s="1"/>
  <c r="P88" i="2"/>
  <c r="N82" i="10" s="1"/>
  <c r="Q88" i="2"/>
  <c r="O82" i="10" s="1"/>
  <c r="P89" i="2"/>
  <c r="N83" i="10" s="1"/>
  <c r="Q89" i="2"/>
  <c r="O83" i="10" s="1"/>
  <c r="P90" i="2"/>
  <c r="N84" i="10" s="1"/>
  <c r="Q90" i="2"/>
  <c r="O84" i="10" s="1"/>
  <c r="P91" i="2"/>
  <c r="N85" i="10" s="1"/>
  <c r="Q91" i="2"/>
  <c r="O85" i="10" s="1"/>
  <c r="P92" i="2"/>
  <c r="N86" i="10" s="1"/>
  <c r="Q92" i="2"/>
  <c r="O86" i="10" s="1"/>
  <c r="P93" i="2"/>
  <c r="N87" i="10" s="1"/>
  <c r="Q93" i="2"/>
  <c r="O87" i="10" s="1"/>
  <c r="P94" i="2"/>
  <c r="N88" i="10" s="1"/>
  <c r="Q94" i="2"/>
  <c r="O88" i="10" s="1"/>
  <c r="P95" i="2"/>
  <c r="N89" i="10" s="1"/>
  <c r="Q95" i="2"/>
  <c r="O89" i="10" s="1"/>
  <c r="P96" i="2"/>
  <c r="N90" i="10" s="1"/>
  <c r="Q96" i="2"/>
  <c r="O90" i="10" s="1"/>
  <c r="P97" i="2"/>
  <c r="N91" i="10" s="1"/>
  <c r="Q97" i="2"/>
  <c r="O91" i="10" s="1"/>
  <c r="P98" i="2"/>
  <c r="N92" i="10" s="1"/>
  <c r="Q98" i="2"/>
  <c r="O92" i="10" s="1"/>
  <c r="P99" i="2"/>
  <c r="N93" i="10" s="1"/>
  <c r="Q99" i="2"/>
  <c r="O93" i="10" s="1"/>
  <c r="P100" i="2"/>
  <c r="N94" i="10" s="1"/>
  <c r="Q100" i="2"/>
  <c r="O94" i="10" s="1"/>
  <c r="P101" i="2"/>
  <c r="N95" i="10" s="1"/>
  <c r="Q101" i="2"/>
  <c r="O95" i="10" s="1"/>
  <c r="P102" i="2"/>
  <c r="N96" i="10" s="1"/>
  <c r="Q102" i="2"/>
  <c r="O96" i="10" s="1"/>
  <c r="P103" i="2"/>
  <c r="N97" i="10" s="1"/>
  <c r="Q103" i="2"/>
  <c r="O97" i="10" s="1"/>
  <c r="P104" i="2"/>
  <c r="N98" i="10" s="1"/>
  <c r="Q104" i="2"/>
  <c r="O98" i="10" s="1"/>
  <c r="P105" i="2"/>
  <c r="N99" i="10" s="1"/>
  <c r="Q105" i="2"/>
  <c r="O99" i="10" s="1"/>
  <c r="P106" i="2"/>
  <c r="N100" i="10" s="1"/>
  <c r="Q106" i="2"/>
  <c r="O100" i="10" s="1"/>
  <c r="P107" i="2"/>
  <c r="N101" i="10" s="1"/>
  <c r="Q107" i="2"/>
  <c r="O101" i="10" s="1"/>
  <c r="P108" i="2"/>
  <c r="N102" i="10" s="1"/>
  <c r="Q108" i="2"/>
  <c r="O102" i="10" s="1"/>
  <c r="P109" i="2"/>
  <c r="N103" i="10" s="1"/>
  <c r="Q109" i="2"/>
  <c r="O103" i="10" s="1"/>
  <c r="P110" i="2"/>
  <c r="N104" i="10" s="1"/>
  <c r="Q110" i="2"/>
  <c r="O104" i="10" s="1"/>
  <c r="P111" i="2"/>
  <c r="N105" i="10" s="1"/>
  <c r="Q111" i="2"/>
  <c r="O105" i="10" s="1"/>
  <c r="P112" i="2"/>
  <c r="N106" i="10" s="1"/>
  <c r="Q112" i="2"/>
  <c r="O106" i="10" s="1"/>
  <c r="P113" i="2"/>
  <c r="N107" i="10" s="1"/>
  <c r="Q113" i="2"/>
  <c r="O107" i="10" s="1"/>
  <c r="P114" i="2"/>
  <c r="N108" i="10" s="1"/>
  <c r="Q114" i="2"/>
  <c r="O108" i="10" s="1"/>
  <c r="P115" i="2"/>
  <c r="N109" i="10" s="1"/>
  <c r="Q115" i="2"/>
  <c r="O109" i="10" s="1"/>
  <c r="P116" i="2"/>
  <c r="N110" i="10" s="1"/>
  <c r="Q116" i="2"/>
  <c r="O110" i="10" s="1"/>
  <c r="P117" i="2"/>
  <c r="N111" i="10" s="1"/>
  <c r="Q117" i="2"/>
  <c r="O111" i="10" s="1"/>
  <c r="P118" i="2"/>
  <c r="N112" i="10" s="1"/>
  <c r="Q118" i="2"/>
  <c r="O112" i="10" s="1"/>
  <c r="P119" i="2"/>
  <c r="N113" i="10" s="1"/>
  <c r="Q119" i="2"/>
  <c r="O113" i="10" s="1"/>
  <c r="P120" i="2"/>
  <c r="N114" i="10" s="1"/>
  <c r="Q120" i="2"/>
  <c r="O114" i="10" s="1"/>
  <c r="P121" i="2"/>
  <c r="N115" i="10" s="1"/>
  <c r="Q121" i="2"/>
  <c r="O115" i="10" s="1"/>
  <c r="P122" i="2"/>
  <c r="N116" i="10" s="1"/>
  <c r="Q122" i="2"/>
  <c r="O116" i="10" s="1"/>
  <c r="P123" i="2"/>
  <c r="N117" i="10" s="1"/>
  <c r="Q123" i="2"/>
  <c r="O117" i="10" s="1"/>
  <c r="P124" i="2"/>
  <c r="N118" i="10" s="1"/>
  <c r="Q124" i="2"/>
  <c r="O118" i="10" s="1"/>
  <c r="P125" i="2"/>
  <c r="N119" i="10" s="1"/>
  <c r="Q125" i="2"/>
  <c r="O119" i="10" s="1"/>
  <c r="P126" i="2"/>
  <c r="N120" i="10" s="1"/>
  <c r="Q126" i="2"/>
  <c r="O120" i="10" s="1"/>
  <c r="P127" i="2"/>
  <c r="N121" i="10" s="1"/>
  <c r="Q127" i="2"/>
  <c r="O121" i="10" s="1"/>
  <c r="P128" i="2"/>
  <c r="N122" i="10" s="1"/>
  <c r="Q128" i="2"/>
  <c r="O122" i="10" s="1"/>
  <c r="P129" i="2"/>
  <c r="N123" i="10" s="1"/>
  <c r="Q129" i="2"/>
  <c r="O123" i="10" s="1"/>
  <c r="P130" i="2"/>
  <c r="N124" i="10" s="1"/>
  <c r="Q130" i="2"/>
  <c r="O124" i="10" s="1"/>
  <c r="P131" i="2"/>
  <c r="N125" i="10" s="1"/>
  <c r="Q131" i="2"/>
  <c r="O125" i="10" s="1"/>
  <c r="P132" i="2"/>
  <c r="N126" i="10" s="1"/>
  <c r="Q132" i="2"/>
  <c r="O126" i="10" s="1"/>
  <c r="P133" i="2"/>
  <c r="N127" i="10" s="1"/>
  <c r="Q133" i="2"/>
  <c r="O127" i="10" s="1"/>
  <c r="P134" i="2"/>
  <c r="N128" i="10" s="1"/>
  <c r="Q134" i="2"/>
  <c r="O128" i="10" s="1"/>
  <c r="P135" i="2"/>
  <c r="N129" i="10" s="1"/>
  <c r="Q135" i="2"/>
  <c r="O129" i="10" s="1"/>
  <c r="P136" i="2"/>
  <c r="N130" i="10" s="1"/>
  <c r="Q136" i="2"/>
  <c r="O130" i="10" s="1"/>
  <c r="P137" i="2"/>
  <c r="N131" i="10" s="1"/>
  <c r="Q137" i="2"/>
  <c r="O131" i="10" s="1"/>
  <c r="P138" i="2"/>
  <c r="N132" i="10" s="1"/>
  <c r="Q138" i="2"/>
  <c r="O132" i="10" s="1"/>
  <c r="P139" i="2"/>
  <c r="N133" i="10" s="1"/>
  <c r="Q139" i="2"/>
  <c r="O133" i="10" s="1"/>
  <c r="P140" i="2"/>
  <c r="N134" i="10" s="1"/>
  <c r="Q140" i="2"/>
  <c r="O134" i="10" s="1"/>
  <c r="P141" i="2"/>
  <c r="N135" i="10" s="1"/>
  <c r="Q141" i="2"/>
  <c r="O135" i="10" s="1"/>
  <c r="P142" i="2"/>
  <c r="N136" i="10" s="1"/>
  <c r="Q142" i="2"/>
  <c r="O136" i="10" s="1"/>
  <c r="P143" i="2"/>
  <c r="N137" i="10" s="1"/>
  <c r="Q143" i="2"/>
  <c r="O137" i="10" s="1"/>
  <c r="P144" i="2"/>
  <c r="N138" i="10" s="1"/>
  <c r="Q144" i="2"/>
  <c r="O138" i="10" s="1"/>
  <c r="P145" i="2"/>
  <c r="N139" i="10" s="1"/>
  <c r="Q145" i="2"/>
  <c r="O139" i="10" s="1"/>
  <c r="P146" i="2"/>
  <c r="N140" i="10" s="1"/>
  <c r="Q146" i="2"/>
  <c r="O140" i="10" s="1"/>
  <c r="P147" i="2"/>
  <c r="N141" i="10" s="1"/>
  <c r="Q147" i="2"/>
  <c r="O141" i="10" s="1"/>
  <c r="P148" i="2"/>
  <c r="N142" i="10" s="1"/>
  <c r="Q148" i="2"/>
  <c r="O142" i="10" s="1"/>
  <c r="P149" i="2"/>
  <c r="N143" i="10" s="1"/>
  <c r="Q149" i="2"/>
  <c r="O143" i="10" s="1"/>
  <c r="P150" i="2"/>
  <c r="N144" i="10" s="1"/>
  <c r="Q150" i="2"/>
  <c r="O144" i="10" s="1"/>
  <c r="P151" i="2"/>
  <c r="N145" i="10" s="1"/>
  <c r="Q151" i="2"/>
  <c r="O145" i="10" s="1"/>
  <c r="P152" i="2"/>
  <c r="N146" i="10" s="1"/>
  <c r="Q152" i="2"/>
  <c r="O146" i="10" s="1"/>
  <c r="P153" i="2"/>
  <c r="N147" i="10" s="1"/>
  <c r="Q153" i="2"/>
  <c r="O147" i="10" s="1"/>
  <c r="P154" i="2"/>
  <c r="N148" i="10" s="1"/>
  <c r="Q154" i="2"/>
  <c r="O148" i="10" s="1"/>
  <c r="P155" i="2"/>
  <c r="N149" i="10" s="1"/>
  <c r="Q155" i="2"/>
  <c r="O149" i="10" s="1"/>
  <c r="P156" i="2"/>
  <c r="N150" i="10" s="1"/>
  <c r="Q156" i="2"/>
  <c r="O150" i="10" s="1"/>
  <c r="P157" i="2"/>
  <c r="N151" i="10" s="1"/>
  <c r="Q157" i="2"/>
  <c r="O151" i="10" s="1"/>
  <c r="P158" i="2"/>
  <c r="N152" i="10" s="1"/>
  <c r="Q158" i="2"/>
  <c r="O152" i="10" s="1"/>
  <c r="P159" i="2"/>
  <c r="N153" i="10" s="1"/>
  <c r="Q159" i="2"/>
  <c r="O153" i="10" s="1"/>
  <c r="P160" i="2"/>
  <c r="N154" i="10" s="1"/>
  <c r="Q160" i="2"/>
  <c r="O154" i="10" s="1"/>
  <c r="P161" i="2"/>
  <c r="N155" i="10" s="1"/>
  <c r="Q161" i="2"/>
  <c r="O155" i="10" s="1"/>
  <c r="P162" i="2"/>
  <c r="N156" i="10" s="1"/>
  <c r="Q162" i="2"/>
  <c r="O156" i="10" s="1"/>
  <c r="P163" i="2"/>
  <c r="N157" i="10" s="1"/>
  <c r="Q163" i="2"/>
  <c r="O157" i="10" s="1"/>
  <c r="P164" i="2"/>
  <c r="N158" i="10" s="1"/>
  <c r="Q164" i="2"/>
  <c r="O158" i="10" s="1"/>
  <c r="P165" i="2"/>
  <c r="N159" i="10" s="1"/>
  <c r="Q165" i="2"/>
  <c r="O159" i="10" s="1"/>
  <c r="P166" i="2"/>
  <c r="N160" i="10" s="1"/>
  <c r="Q166" i="2"/>
  <c r="O160" i="10" s="1"/>
  <c r="P167" i="2"/>
  <c r="N161" i="10" s="1"/>
  <c r="Q167" i="2"/>
  <c r="O161" i="10" s="1"/>
  <c r="P168" i="2"/>
  <c r="N162" i="10" s="1"/>
  <c r="Q168" i="2"/>
  <c r="O162" i="10" s="1"/>
  <c r="P169" i="2"/>
  <c r="N163" i="10" s="1"/>
  <c r="Q169" i="2"/>
  <c r="O163" i="10" s="1"/>
  <c r="P170" i="2"/>
  <c r="N164" i="10" s="1"/>
  <c r="Q170" i="2"/>
  <c r="O164" i="10" s="1"/>
  <c r="P171" i="2"/>
  <c r="N165" i="10" s="1"/>
  <c r="Q171" i="2"/>
  <c r="O165" i="10" s="1"/>
  <c r="P172" i="2"/>
  <c r="N166" i="10" s="1"/>
  <c r="Q172" i="2"/>
  <c r="O166" i="10" s="1"/>
  <c r="P173" i="2"/>
  <c r="N167" i="10" s="1"/>
  <c r="Q173" i="2"/>
  <c r="O167" i="10" s="1"/>
  <c r="P174" i="2"/>
  <c r="N168" i="10" s="1"/>
  <c r="Q174" i="2"/>
  <c r="O168" i="10" s="1"/>
  <c r="P175" i="2"/>
  <c r="N169" i="10" s="1"/>
  <c r="Q175" i="2"/>
  <c r="O169" i="10" s="1"/>
  <c r="P176" i="2"/>
  <c r="N170" i="10" s="1"/>
  <c r="Q176" i="2"/>
  <c r="O170" i="10" s="1"/>
  <c r="P177" i="2"/>
  <c r="N171" i="10" s="1"/>
  <c r="Q177" i="2"/>
  <c r="O171" i="10" s="1"/>
  <c r="P178" i="2"/>
  <c r="N172" i="10" s="1"/>
  <c r="Q178" i="2"/>
  <c r="O172" i="10" s="1"/>
  <c r="P179" i="2"/>
  <c r="N173" i="10" s="1"/>
  <c r="Q179" i="2"/>
  <c r="O173" i="10" s="1"/>
  <c r="P180" i="2"/>
  <c r="N174" i="10" s="1"/>
  <c r="Q180" i="2"/>
  <c r="O174" i="10" s="1"/>
  <c r="P181" i="2"/>
  <c r="N175" i="10" s="1"/>
  <c r="Q181" i="2"/>
  <c r="O175" i="10" s="1"/>
  <c r="P182" i="2"/>
  <c r="N176" i="10" s="1"/>
  <c r="Q182" i="2"/>
  <c r="O176" i="10" s="1"/>
  <c r="P183" i="2"/>
  <c r="N177" i="10" s="1"/>
  <c r="Q183" i="2"/>
  <c r="O177" i="10" s="1"/>
  <c r="P184" i="2"/>
  <c r="N178" i="10" s="1"/>
  <c r="Q184" i="2"/>
  <c r="O178" i="10" s="1"/>
  <c r="P185" i="2"/>
  <c r="N179" i="10" s="1"/>
  <c r="Q185" i="2"/>
  <c r="O179" i="10" s="1"/>
  <c r="P186" i="2"/>
  <c r="N180" i="10" s="1"/>
  <c r="Q186" i="2"/>
  <c r="O180" i="10" s="1"/>
  <c r="P187" i="2"/>
  <c r="N181" i="10" s="1"/>
  <c r="Q187" i="2"/>
  <c r="O181" i="10" s="1"/>
  <c r="P188" i="2"/>
  <c r="N182" i="10" s="1"/>
  <c r="Q188" i="2"/>
  <c r="O182" i="10" s="1"/>
  <c r="P189" i="2"/>
  <c r="N183" i="10" s="1"/>
  <c r="Q189" i="2"/>
  <c r="O183" i="10" s="1"/>
  <c r="P190" i="2"/>
  <c r="N184" i="10" s="1"/>
  <c r="Q190" i="2"/>
  <c r="O184" i="10" s="1"/>
  <c r="P191" i="2"/>
  <c r="N185" i="10" s="1"/>
  <c r="Q191" i="2"/>
  <c r="O185" i="10" s="1"/>
  <c r="P192" i="2"/>
  <c r="N186" i="10" s="1"/>
  <c r="Q192" i="2"/>
  <c r="O186" i="10" s="1"/>
  <c r="P193" i="2"/>
  <c r="N187" i="10" s="1"/>
  <c r="Q193" i="2"/>
  <c r="O187" i="10" s="1"/>
  <c r="P194" i="2"/>
  <c r="N188" i="10" s="1"/>
  <c r="Q194" i="2"/>
  <c r="O188" i="10" s="1"/>
  <c r="P195" i="2"/>
  <c r="N189" i="10" s="1"/>
  <c r="Q195" i="2"/>
  <c r="O189" i="10" s="1"/>
  <c r="P196" i="2"/>
  <c r="N190" i="10" s="1"/>
  <c r="Q196" i="2"/>
  <c r="O190" i="10" s="1"/>
  <c r="P197" i="2"/>
  <c r="N191" i="10" s="1"/>
  <c r="Q197" i="2"/>
  <c r="O191" i="10" s="1"/>
  <c r="P198" i="2"/>
  <c r="N192" i="10" s="1"/>
  <c r="Q198" i="2"/>
  <c r="O192" i="10" s="1"/>
  <c r="P199" i="2"/>
  <c r="N193" i="10" s="1"/>
  <c r="Q199" i="2"/>
  <c r="O193" i="10" s="1"/>
  <c r="P200" i="2"/>
  <c r="N194" i="10" s="1"/>
  <c r="Q200" i="2"/>
  <c r="O194" i="10" s="1"/>
  <c r="P201" i="2"/>
  <c r="N195" i="10" s="1"/>
  <c r="Q201" i="2"/>
  <c r="O195" i="10" s="1"/>
  <c r="P202" i="2"/>
  <c r="N196" i="10" s="1"/>
  <c r="Q202" i="2"/>
  <c r="O196" i="10" s="1"/>
  <c r="P203" i="2"/>
  <c r="N197" i="10" s="1"/>
  <c r="Q203" i="2"/>
  <c r="O197" i="10" s="1"/>
  <c r="P204" i="2"/>
  <c r="N198" i="10" s="1"/>
  <c r="Q204" i="2"/>
  <c r="O198" i="10" s="1"/>
  <c r="P205" i="2"/>
  <c r="N199" i="10" s="1"/>
  <c r="Q205" i="2"/>
  <c r="O199" i="10" s="1"/>
  <c r="P206" i="2"/>
  <c r="N200" i="10" s="1"/>
  <c r="Q206" i="2"/>
  <c r="O200" i="10" s="1"/>
  <c r="P207" i="2"/>
  <c r="N201" i="10" s="1"/>
  <c r="Q207" i="2"/>
  <c r="O201" i="10" s="1"/>
  <c r="P208" i="2"/>
  <c r="N202" i="10" s="1"/>
  <c r="Q208" i="2"/>
  <c r="O202" i="10" s="1"/>
  <c r="P209" i="2"/>
  <c r="N203" i="10" s="1"/>
  <c r="Q209" i="2"/>
  <c r="O203" i="10" s="1"/>
  <c r="P210" i="2"/>
  <c r="N204" i="10" s="1"/>
  <c r="Q210" i="2"/>
  <c r="O204" i="10" s="1"/>
  <c r="P211" i="2"/>
  <c r="N205" i="10" s="1"/>
  <c r="Q211" i="2"/>
  <c r="O205" i="10" s="1"/>
  <c r="P212" i="2"/>
  <c r="N206" i="10" s="1"/>
  <c r="Q212" i="2"/>
  <c r="O206" i="10" s="1"/>
  <c r="P213" i="2"/>
  <c r="N207" i="10" s="1"/>
  <c r="Q213" i="2"/>
  <c r="O207" i="10" s="1"/>
  <c r="P214" i="2"/>
  <c r="N208" i="10" s="1"/>
  <c r="Q214" i="2"/>
  <c r="O208" i="10" s="1"/>
  <c r="P215" i="2"/>
  <c r="N209" i="10" s="1"/>
  <c r="Q215" i="2"/>
  <c r="O209" i="10" s="1"/>
  <c r="P216" i="2"/>
  <c r="N210" i="10" s="1"/>
  <c r="Q216" i="2"/>
  <c r="O210" i="10" s="1"/>
  <c r="P217" i="2"/>
  <c r="N211" i="10" s="1"/>
  <c r="Q217" i="2"/>
  <c r="O211" i="10" s="1"/>
  <c r="P218" i="2"/>
  <c r="N212" i="10" s="1"/>
  <c r="Q218" i="2"/>
  <c r="O212" i="10" s="1"/>
  <c r="P219" i="2"/>
  <c r="N213" i="10" s="1"/>
  <c r="Q219" i="2"/>
  <c r="O213" i="10" s="1"/>
  <c r="P220" i="2"/>
  <c r="N214" i="10" s="1"/>
  <c r="Q220" i="2"/>
  <c r="O214" i="10" s="1"/>
  <c r="P221" i="2"/>
  <c r="N215" i="10" s="1"/>
  <c r="Q221" i="2"/>
  <c r="O215" i="10" s="1"/>
  <c r="P222" i="2"/>
  <c r="N216" i="10" s="1"/>
  <c r="Q222" i="2"/>
  <c r="O216" i="10" s="1"/>
  <c r="P223" i="2"/>
  <c r="N217" i="10" s="1"/>
  <c r="Q223" i="2"/>
  <c r="O217" i="10" s="1"/>
  <c r="P224" i="2"/>
  <c r="N218" i="10" s="1"/>
  <c r="Q224" i="2"/>
  <c r="O218" i="10" s="1"/>
  <c r="P225" i="2"/>
  <c r="N219" i="10" s="1"/>
  <c r="Q225" i="2"/>
  <c r="O219" i="10" s="1"/>
  <c r="P226" i="2"/>
  <c r="N220" i="10" s="1"/>
  <c r="Q226" i="2"/>
  <c r="O220" i="10" s="1"/>
  <c r="P227" i="2"/>
  <c r="N221" i="10" s="1"/>
  <c r="Q227" i="2"/>
  <c r="O221" i="10" s="1"/>
  <c r="P228" i="2"/>
  <c r="N222" i="10" s="1"/>
  <c r="Q228" i="2"/>
  <c r="O222" i="10" s="1"/>
  <c r="P229" i="2"/>
  <c r="N223" i="10" s="1"/>
  <c r="Q229" i="2"/>
  <c r="O223" i="10" s="1"/>
  <c r="P230" i="2"/>
  <c r="N224" i="10" s="1"/>
  <c r="Q230" i="2"/>
  <c r="O224" i="10" s="1"/>
  <c r="P231" i="2"/>
  <c r="N225" i="10" s="1"/>
  <c r="Q231" i="2"/>
  <c r="O225" i="10" s="1"/>
  <c r="P232" i="2"/>
  <c r="N226" i="10" s="1"/>
  <c r="Q232" i="2"/>
  <c r="O226" i="10" s="1"/>
  <c r="P233" i="2"/>
  <c r="N227" i="10" s="1"/>
  <c r="Q233" i="2"/>
  <c r="O227" i="10" s="1"/>
  <c r="P234" i="2"/>
  <c r="N228" i="10" s="1"/>
  <c r="Q234" i="2"/>
  <c r="O228" i="10" s="1"/>
  <c r="P235" i="2"/>
  <c r="N229" i="10" s="1"/>
  <c r="Q235" i="2"/>
  <c r="O229" i="10" s="1"/>
  <c r="P236" i="2"/>
  <c r="N230" i="10" s="1"/>
  <c r="Q236" i="2"/>
  <c r="O230" i="10" s="1"/>
  <c r="P237" i="2"/>
  <c r="N231" i="10" s="1"/>
  <c r="Q237" i="2"/>
  <c r="O231" i="10" s="1"/>
  <c r="P238" i="2"/>
  <c r="N232" i="10" s="1"/>
  <c r="Q238" i="2"/>
  <c r="O232" i="10" s="1"/>
  <c r="P239" i="2"/>
  <c r="N233" i="10" s="1"/>
  <c r="Q239" i="2"/>
  <c r="O233" i="10" s="1"/>
  <c r="P240" i="2"/>
  <c r="N234" i="10" s="1"/>
  <c r="Q240" i="2"/>
  <c r="O234" i="10" s="1"/>
  <c r="P241" i="2"/>
  <c r="N235" i="10" s="1"/>
  <c r="Q241" i="2"/>
  <c r="O235" i="10" s="1"/>
  <c r="P242" i="2"/>
  <c r="N236" i="10" s="1"/>
  <c r="Q242" i="2"/>
  <c r="O236" i="10" s="1"/>
  <c r="P243" i="2"/>
  <c r="N237" i="10" s="1"/>
  <c r="Q243" i="2"/>
  <c r="O237" i="10" s="1"/>
  <c r="P244" i="2"/>
  <c r="N238" i="10" s="1"/>
  <c r="Q244" i="2"/>
  <c r="O238" i="10" s="1"/>
  <c r="P245" i="2"/>
  <c r="N239" i="10" s="1"/>
  <c r="Q245" i="2"/>
  <c r="O239" i="10" s="1"/>
  <c r="P246" i="2"/>
  <c r="N240" i="10" s="1"/>
  <c r="Q246" i="2"/>
  <c r="O240" i="10" s="1"/>
  <c r="P247" i="2"/>
  <c r="N241" i="10" s="1"/>
  <c r="Q247" i="2"/>
  <c r="O241" i="10" s="1"/>
  <c r="P248" i="2"/>
  <c r="N242" i="10" s="1"/>
  <c r="Q248" i="2"/>
  <c r="O242" i="10" s="1"/>
  <c r="P249" i="2"/>
  <c r="N243" i="10" s="1"/>
  <c r="Q249" i="2"/>
  <c r="O243" i="10" s="1"/>
  <c r="P250" i="2"/>
  <c r="N244" i="10" s="1"/>
  <c r="Q250" i="2"/>
  <c r="O244" i="10" s="1"/>
  <c r="P251" i="2"/>
  <c r="N245" i="10" s="1"/>
  <c r="Q251" i="2"/>
  <c r="O245" i="10" s="1"/>
  <c r="P252" i="2"/>
  <c r="N246" i="10" s="1"/>
  <c r="Q252" i="2"/>
  <c r="O246" i="10" s="1"/>
  <c r="P253" i="2"/>
  <c r="N247" i="10" s="1"/>
  <c r="Q253" i="2"/>
  <c r="O247" i="10" s="1"/>
  <c r="P254" i="2"/>
  <c r="N248" i="10" s="1"/>
  <c r="Q254" i="2"/>
  <c r="O248" i="10" s="1"/>
  <c r="P255" i="2"/>
  <c r="N249" i="10" s="1"/>
  <c r="Q255" i="2"/>
  <c r="O249" i="10" s="1"/>
  <c r="P256" i="2"/>
  <c r="N250" i="10" s="1"/>
  <c r="Q256" i="2"/>
  <c r="O250" i="10" s="1"/>
  <c r="P257" i="2"/>
  <c r="N251" i="10" s="1"/>
  <c r="Q257" i="2"/>
  <c r="O251" i="10" s="1"/>
  <c r="P258" i="2"/>
  <c r="N252" i="10" s="1"/>
  <c r="Q258" i="2"/>
  <c r="O252" i="10" s="1"/>
  <c r="P259" i="2"/>
  <c r="N253" i="10" s="1"/>
  <c r="Q259" i="2"/>
  <c r="O253" i="10" s="1"/>
  <c r="P260" i="2"/>
  <c r="N254" i="10" s="1"/>
  <c r="Q260" i="2"/>
  <c r="O254" i="10" s="1"/>
  <c r="P261" i="2"/>
  <c r="N255" i="10" s="1"/>
  <c r="Q261" i="2"/>
  <c r="O255" i="10" s="1"/>
  <c r="P262" i="2"/>
  <c r="N256" i="10" s="1"/>
  <c r="Q262" i="2"/>
  <c r="O256" i="10" s="1"/>
  <c r="P263" i="2"/>
  <c r="N257" i="10" s="1"/>
  <c r="Q263" i="2"/>
  <c r="O257" i="10" s="1"/>
  <c r="P264" i="2"/>
  <c r="N258" i="10" s="1"/>
  <c r="Q264" i="2"/>
  <c r="O258" i="10" s="1"/>
  <c r="P265" i="2"/>
  <c r="N259" i="10" s="1"/>
  <c r="Q265" i="2"/>
  <c r="O259" i="10" s="1"/>
  <c r="P266" i="2"/>
  <c r="N260" i="10" s="1"/>
  <c r="Q266" i="2"/>
  <c r="O260" i="10" s="1"/>
  <c r="P267" i="2"/>
  <c r="N261" i="10" s="1"/>
  <c r="Q267" i="2"/>
  <c r="O261" i="10" s="1"/>
  <c r="P268" i="2"/>
  <c r="N262" i="10" s="1"/>
  <c r="Q268" i="2"/>
  <c r="O262" i="10" s="1"/>
  <c r="P269" i="2"/>
  <c r="N263" i="10" s="1"/>
  <c r="Q269" i="2"/>
  <c r="O263" i="10" s="1"/>
  <c r="P270" i="2"/>
  <c r="N264" i="10" s="1"/>
  <c r="Q270" i="2"/>
  <c r="O264" i="10" s="1"/>
  <c r="P271" i="2"/>
  <c r="N265" i="10" s="1"/>
  <c r="Q271" i="2"/>
  <c r="O265" i="10" s="1"/>
  <c r="P272" i="2"/>
  <c r="N266" i="10" s="1"/>
  <c r="Q272" i="2"/>
  <c r="O266" i="10" s="1"/>
  <c r="P273" i="2"/>
  <c r="N267" i="10" s="1"/>
  <c r="Q273" i="2"/>
  <c r="O267" i="10" s="1"/>
  <c r="P274" i="2"/>
  <c r="N268" i="10" s="1"/>
  <c r="Q274" i="2"/>
  <c r="O268" i="10" s="1"/>
  <c r="P275" i="2"/>
  <c r="N269" i="10" s="1"/>
  <c r="Q275" i="2"/>
  <c r="O269" i="10" s="1"/>
  <c r="P276" i="2"/>
  <c r="N270" i="10" s="1"/>
  <c r="Q276" i="2"/>
  <c r="O270" i="10" s="1"/>
  <c r="P277" i="2"/>
  <c r="N271" i="10" s="1"/>
  <c r="Q277" i="2"/>
  <c r="O271" i="10" s="1"/>
  <c r="P278" i="2"/>
  <c r="N272" i="10" s="1"/>
  <c r="Q278" i="2"/>
  <c r="O272" i="10" s="1"/>
  <c r="P279" i="2"/>
  <c r="N273" i="10" s="1"/>
  <c r="Q279" i="2"/>
  <c r="O273" i="10" s="1"/>
  <c r="P280" i="2"/>
  <c r="N274" i="10" s="1"/>
  <c r="Q280" i="2"/>
  <c r="O274" i="10" s="1"/>
  <c r="P281" i="2"/>
  <c r="N275" i="10" s="1"/>
  <c r="Q281" i="2"/>
  <c r="O275" i="10" s="1"/>
  <c r="P282" i="2"/>
  <c r="N276" i="10" s="1"/>
  <c r="Q282" i="2"/>
  <c r="O276" i="10" s="1"/>
  <c r="P283" i="2"/>
  <c r="N277" i="10" s="1"/>
  <c r="Q283" i="2"/>
  <c r="O277" i="10" s="1"/>
  <c r="P284" i="2"/>
  <c r="N278" i="10" s="1"/>
  <c r="Q284" i="2"/>
  <c r="O278" i="10" s="1"/>
  <c r="P285" i="2"/>
  <c r="N279" i="10" s="1"/>
  <c r="Q285" i="2"/>
  <c r="O279" i="10" s="1"/>
  <c r="P286" i="2"/>
  <c r="N280" i="10" s="1"/>
  <c r="Q286" i="2"/>
  <c r="O280" i="10" s="1"/>
  <c r="P287" i="2"/>
  <c r="N281" i="10" s="1"/>
  <c r="Q287" i="2"/>
  <c r="O281" i="10" s="1"/>
  <c r="P288" i="2"/>
  <c r="N282" i="10" s="1"/>
  <c r="Q288" i="2"/>
  <c r="O282" i="10" s="1"/>
  <c r="P289" i="2"/>
  <c r="N283" i="10" s="1"/>
  <c r="Q289" i="2"/>
  <c r="O283" i="10" s="1"/>
  <c r="P290" i="2"/>
  <c r="N284" i="10" s="1"/>
  <c r="Q290" i="2"/>
  <c r="O284" i="10" s="1"/>
  <c r="P291" i="2"/>
  <c r="N285" i="10" s="1"/>
  <c r="Q291" i="2"/>
  <c r="O285" i="10" s="1"/>
  <c r="P292" i="2"/>
  <c r="N286" i="10" s="1"/>
  <c r="Q292" i="2"/>
  <c r="O286" i="10" s="1"/>
  <c r="P293" i="2"/>
  <c r="N287" i="10" s="1"/>
  <c r="Q293" i="2"/>
  <c r="O287" i="10" s="1"/>
  <c r="P294" i="2"/>
  <c r="N288" i="10" s="1"/>
  <c r="Q294" i="2"/>
  <c r="O288" i="10" s="1"/>
  <c r="P295" i="2"/>
  <c r="N289" i="10" s="1"/>
  <c r="Q295" i="2"/>
  <c r="O289" i="10" s="1"/>
  <c r="P296" i="2"/>
  <c r="N290" i="10" s="1"/>
  <c r="Q296" i="2"/>
  <c r="O290" i="10" s="1"/>
  <c r="N12" i="10"/>
  <c r="O12" i="10"/>
  <c r="N13" i="10"/>
  <c r="O13" i="10"/>
  <c r="N14" i="10"/>
  <c r="O14" i="10"/>
  <c r="N4" i="10"/>
  <c r="O4" i="10"/>
  <c r="N5" i="10"/>
  <c r="O5" i="10"/>
  <c r="O6" i="10"/>
  <c r="N8" i="10"/>
  <c r="O9" i="10"/>
  <c r="N10" i="10"/>
  <c r="O10" i="10"/>
  <c r="M67" i="8"/>
  <c r="M99" i="8"/>
  <c r="M131" i="8"/>
  <c r="M195" i="8"/>
  <c r="M196" i="8"/>
  <c r="M227" i="8"/>
  <c r="M228" i="8"/>
  <c r="M260" i="8"/>
  <c r="M292" i="8"/>
  <c r="M35" i="8"/>
  <c r="M36" i="8"/>
  <c r="G4" i="8"/>
  <c r="H4" i="8"/>
  <c r="I4" i="8"/>
  <c r="J4" i="8"/>
  <c r="K4" i="8"/>
  <c r="L4" i="8"/>
  <c r="M4" i="8"/>
  <c r="G5" i="8"/>
  <c r="H5" i="8"/>
  <c r="L5" i="8"/>
  <c r="G6" i="8"/>
  <c r="H6" i="8"/>
  <c r="L6" i="8"/>
  <c r="G7" i="8"/>
  <c r="H7" i="8"/>
  <c r="L7" i="8"/>
  <c r="G8" i="8"/>
  <c r="H8" i="8"/>
  <c r="L8" i="8"/>
  <c r="G9" i="8"/>
  <c r="H9" i="8"/>
  <c r="L9" i="8"/>
  <c r="G10" i="8"/>
  <c r="H10" i="8"/>
  <c r="L10" i="8"/>
  <c r="G11" i="8"/>
  <c r="H11" i="8"/>
  <c r="L11" i="8"/>
  <c r="G12" i="8"/>
  <c r="H12" i="8"/>
  <c r="L12" i="8"/>
  <c r="G13" i="8"/>
  <c r="H13" i="8"/>
  <c r="L13" i="8"/>
  <c r="G14" i="8"/>
  <c r="H14" i="8"/>
  <c r="L14" i="8"/>
  <c r="G15" i="8"/>
  <c r="H15" i="8"/>
  <c r="L15" i="8"/>
  <c r="G16" i="8"/>
  <c r="H16" i="8"/>
  <c r="L16" i="8"/>
  <c r="G17" i="8"/>
  <c r="H17" i="8"/>
  <c r="L17" i="8"/>
  <c r="G18" i="8"/>
  <c r="H18" i="8"/>
  <c r="L18" i="8"/>
  <c r="G19" i="8"/>
  <c r="H19" i="8"/>
  <c r="L19" i="8"/>
  <c r="G20" i="8"/>
  <c r="H20" i="8"/>
  <c r="L20" i="8"/>
  <c r="G21" i="8"/>
  <c r="H21" i="8"/>
  <c r="L21" i="8"/>
  <c r="G22" i="8"/>
  <c r="H22" i="8"/>
  <c r="L22" i="8"/>
  <c r="G23" i="8"/>
  <c r="H23" i="8"/>
  <c r="L23" i="8"/>
  <c r="G24" i="8"/>
  <c r="H24" i="8"/>
  <c r="L24" i="8"/>
  <c r="G25" i="8"/>
  <c r="H25" i="8"/>
  <c r="L25" i="8"/>
  <c r="G26" i="8"/>
  <c r="H26" i="8"/>
  <c r="L26" i="8"/>
  <c r="G27" i="8"/>
  <c r="H27" i="8"/>
  <c r="L27" i="8"/>
  <c r="G28" i="8"/>
  <c r="H28" i="8"/>
  <c r="L28" i="8"/>
  <c r="G29" i="8"/>
  <c r="H29" i="8"/>
  <c r="L29" i="8"/>
  <c r="G30" i="8"/>
  <c r="H30" i="8"/>
  <c r="L30" i="8"/>
  <c r="G31" i="8"/>
  <c r="H31" i="8"/>
  <c r="L31" i="8"/>
  <c r="G32" i="8"/>
  <c r="H32" i="8"/>
  <c r="L32" i="8"/>
  <c r="G33" i="8"/>
  <c r="H33" i="8"/>
  <c r="L33" i="8"/>
  <c r="G34" i="8"/>
  <c r="H34" i="8"/>
  <c r="L34" i="8"/>
  <c r="G35" i="8"/>
  <c r="H35" i="8"/>
  <c r="I35" i="8"/>
  <c r="J35" i="8"/>
  <c r="K35" i="8"/>
  <c r="L35" i="8"/>
  <c r="G36" i="8"/>
  <c r="H36" i="8"/>
  <c r="I36" i="8"/>
  <c r="J36" i="8"/>
  <c r="K36" i="8"/>
  <c r="L36" i="8"/>
  <c r="G37" i="8"/>
  <c r="H37" i="8"/>
  <c r="L37" i="8"/>
  <c r="G38" i="8"/>
  <c r="H38" i="8"/>
  <c r="L38" i="8"/>
  <c r="G39" i="8"/>
  <c r="H39" i="8"/>
  <c r="L39" i="8"/>
  <c r="G40" i="8"/>
  <c r="H40" i="8"/>
  <c r="L40" i="8"/>
  <c r="G41" i="8"/>
  <c r="H41" i="8"/>
  <c r="L41" i="8"/>
  <c r="G42" i="8"/>
  <c r="H42" i="8"/>
  <c r="L42" i="8"/>
  <c r="G43" i="8"/>
  <c r="H43" i="8"/>
  <c r="L43" i="8"/>
  <c r="G44" i="8"/>
  <c r="H44" i="8"/>
  <c r="L44" i="8"/>
  <c r="G45" i="8"/>
  <c r="H45" i="8"/>
  <c r="L45" i="8"/>
  <c r="G46" i="8"/>
  <c r="H46" i="8"/>
  <c r="L46" i="8"/>
  <c r="G47" i="8"/>
  <c r="H47" i="8"/>
  <c r="L47" i="8"/>
  <c r="G48" i="8"/>
  <c r="H48" i="8"/>
  <c r="L48" i="8"/>
  <c r="G49" i="8"/>
  <c r="H49" i="8"/>
  <c r="L49" i="8"/>
  <c r="G50" i="8"/>
  <c r="H50" i="8"/>
  <c r="L50" i="8"/>
  <c r="G51" i="8"/>
  <c r="H51" i="8"/>
  <c r="L51" i="8"/>
  <c r="G52" i="8"/>
  <c r="H52" i="8"/>
  <c r="L52" i="8"/>
  <c r="G53" i="8"/>
  <c r="H53" i="8"/>
  <c r="L53" i="8"/>
  <c r="G54" i="8"/>
  <c r="H54" i="8"/>
  <c r="L54" i="8"/>
  <c r="G55" i="8"/>
  <c r="H55" i="8"/>
  <c r="L55" i="8"/>
  <c r="G56" i="8"/>
  <c r="H56" i="8"/>
  <c r="L56" i="8"/>
  <c r="G57" i="8"/>
  <c r="H57" i="8"/>
  <c r="L57" i="8"/>
  <c r="G58" i="8"/>
  <c r="H58" i="8"/>
  <c r="L58" i="8"/>
  <c r="G59" i="8"/>
  <c r="H59" i="8"/>
  <c r="L59" i="8"/>
  <c r="G60" i="8"/>
  <c r="H60" i="8"/>
  <c r="L60" i="8"/>
  <c r="G61" i="8"/>
  <c r="H61" i="8"/>
  <c r="L61" i="8"/>
  <c r="G62" i="8"/>
  <c r="H62" i="8"/>
  <c r="L62" i="8"/>
  <c r="G63" i="8"/>
  <c r="H63" i="8"/>
  <c r="L63" i="8"/>
  <c r="G64" i="8"/>
  <c r="H64" i="8"/>
  <c r="L64" i="8"/>
  <c r="G65" i="8"/>
  <c r="H65" i="8"/>
  <c r="L65" i="8"/>
  <c r="G66" i="8"/>
  <c r="H66" i="8"/>
  <c r="L66" i="8"/>
  <c r="G67" i="8"/>
  <c r="H67" i="8"/>
  <c r="I67" i="8"/>
  <c r="J67" i="8"/>
  <c r="K67" i="8"/>
  <c r="L67" i="8"/>
  <c r="G68" i="8"/>
  <c r="H68" i="8"/>
  <c r="I68" i="8"/>
  <c r="J68" i="8"/>
  <c r="K68" i="8"/>
  <c r="L68" i="8"/>
  <c r="G69" i="8"/>
  <c r="H69" i="8"/>
  <c r="L69" i="8"/>
  <c r="G70" i="8"/>
  <c r="H70" i="8"/>
  <c r="L70" i="8"/>
  <c r="G71" i="8"/>
  <c r="H71" i="8"/>
  <c r="L71" i="8"/>
  <c r="G72" i="8"/>
  <c r="H72" i="8"/>
  <c r="L72" i="8"/>
  <c r="G73" i="8"/>
  <c r="H73" i="8"/>
  <c r="L73" i="8"/>
  <c r="G74" i="8"/>
  <c r="H74" i="8"/>
  <c r="L74" i="8"/>
  <c r="G75" i="8"/>
  <c r="H75" i="8"/>
  <c r="L75" i="8"/>
  <c r="G76" i="8"/>
  <c r="H76" i="8"/>
  <c r="L76" i="8"/>
  <c r="G77" i="8"/>
  <c r="H77" i="8"/>
  <c r="L77" i="8"/>
  <c r="G78" i="8"/>
  <c r="H78" i="8"/>
  <c r="L78" i="8"/>
  <c r="G79" i="8"/>
  <c r="H79" i="8"/>
  <c r="L79" i="8"/>
  <c r="G80" i="8"/>
  <c r="H80" i="8"/>
  <c r="L80" i="8"/>
  <c r="G81" i="8"/>
  <c r="H81" i="8"/>
  <c r="L81" i="8"/>
  <c r="G82" i="8"/>
  <c r="H82" i="8"/>
  <c r="L82" i="8"/>
  <c r="G83" i="8"/>
  <c r="H83" i="8"/>
  <c r="L83" i="8"/>
  <c r="G84" i="8"/>
  <c r="H84" i="8"/>
  <c r="L84" i="8"/>
  <c r="G85" i="8"/>
  <c r="H85" i="8"/>
  <c r="L85" i="8"/>
  <c r="G86" i="8"/>
  <c r="H86" i="8"/>
  <c r="L86" i="8"/>
  <c r="G87" i="8"/>
  <c r="H87" i="8"/>
  <c r="L87" i="8"/>
  <c r="G88" i="8"/>
  <c r="H88" i="8"/>
  <c r="L88" i="8"/>
  <c r="G89" i="8"/>
  <c r="H89" i="8"/>
  <c r="L89" i="8"/>
  <c r="G90" i="8"/>
  <c r="H90" i="8"/>
  <c r="L90" i="8"/>
  <c r="G91" i="8"/>
  <c r="H91" i="8"/>
  <c r="L91" i="8"/>
  <c r="G92" i="8"/>
  <c r="H92" i="8"/>
  <c r="L92" i="8"/>
  <c r="G93" i="8"/>
  <c r="H93" i="8"/>
  <c r="L93" i="8"/>
  <c r="G94" i="8"/>
  <c r="H94" i="8"/>
  <c r="L94" i="8"/>
  <c r="G95" i="8"/>
  <c r="H95" i="8"/>
  <c r="L95" i="8"/>
  <c r="G96" i="8"/>
  <c r="H96" i="8"/>
  <c r="L96" i="8"/>
  <c r="G97" i="8"/>
  <c r="H97" i="8"/>
  <c r="L97" i="8"/>
  <c r="G98" i="8"/>
  <c r="H98" i="8"/>
  <c r="L98" i="8"/>
  <c r="G99" i="8"/>
  <c r="H99" i="8"/>
  <c r="I99" i="8"/>
  <c r="J99" i="8"/>
  <c r="K99" i="8"/>
  <c r="L99" i="8"/>
  <c r="G100" i="8"/>
  <c r="H100" i="8"/>
  <c r="I100" i="8"/>
  <c r="J100" i="8"/>
  <c r="K100" i="8"/>
  <c r="L100" i="8"/>
  <c r="G101" i="8"/>
  <c r="H101" i="8"/>
  <c r="L101" i="8"/>
  <c r="G102" i="8"/>
  <c r="H102" i="8"/>
  <c r="L102" i="8"/>
  <c r="G103" i="8"/>
  <c r="H103" i="8"/>
  <c r="L103" i="8"/>
  <c r="G104" i="8"/>
  <c r="H104" i="8"/>
  <c r="L104" i="8"/>
  <c r="G105" i="8"/>
  <c r="H105" i="8"/>
  <c r="L105" i="8"/>
  <c r="G106" i="8"/>
  <c r="H106" i="8"/>
  <c r="L106" i="8"/>
  <c r="G107" i="8"/>
  <c r="H107" i="8"/>
  <c r="L107" i="8"/>
  <c r="G108" i="8"/>
  <c r="H108" i="8"/>
  <c r="L108" i="8"/>
  <c r="G109" i="8"/>
  <c r="H109" i="8"/>
  <c r="L109" i="8"/>
  <c r="G110" i="8"/>
  <c r="H110" i="8"/>
  <c r="L110" i="8"/>
  <c r="G111" i="8"/>
  <c r="H111" i="8"/>
  <c r="L111" i="8"/>
  <c r="G112" i="8"/>
  <c r="H112" i="8"/>
  <c r="L112" i="8"/>
  <c r="G113" i="8"/>
  <c r="H113" i="8"/>
  <c r="L113" i="8"/>
  <c r="G114" i="8"/>
  <c r="H114" i="8"/>
  <c r="L114" i="8"/>
  <c r="G115" i="8"/>
  <c r="H115" i="8"/>
  <c r="L115" i="8"/>
  <c r="G116" i="8"/>
  <c r="H116" i="8"/>
  <c r="L116" i="8"/>
  <c r="G117" i="8"/>
  <c r="H117" i="8"/>
  <c r="L117" i="8"/>
  <c r="G118" i="8"/>
  <c r="H118" i="8"/>
  <c r="L118" i="8"/>
  <c r="G119" i="8"/>
  <c r="H119" i="8"/>
  <c r="L119" i="8"/>
  <c r="G120" i="8"/>
  <c r="H120" i="8"/>
  <c r="L120" i="8"/>
  <c r="G121" i="8"/>
  <c r="H121" i="8"/>
  <c r="L121" i="8"/>
  <c r="G122" i="8"/>
  <c r="H122" i="8"/>
  <c r="L122" i="8"/>
  <c r="G123" i="8"/>
  <c r="H123" i="8"/>
  <c r="L123" i="8"/>
  <c r="G124" i="8"/>
  <c r="H124" i="8"/>
  <c r="L124" i="8"/>
  <c r="G125" i="8"/>
  <c r="H125" i="8"/>
  <c r="L125" i="8"/>
  <c r="G126" i="8"/>
  <c r="H126" i="8"/>
  <c r="L126" i="8"/>
  <c r="G127" i="8"/>
  <c r="H127" i="8"/>
  <c r="L127" i="8"/>
  <c r="G128" i="8"/>
  <c r="H128" i="8"/>
  <c r="L128" i="8"/>
  <c r="G129" i="8"/>
  <c r="H129" i="8"/>
  <c r="L129" i="8"/>
  <c r="G130" i="8"/>
  <c r="H130" i="8"/>
  <c r="L130" i="8"/>
  <c r="G131" i="8"/>
  <c r="H131" i="8"/>
  <c r="I131" i="8"/>
  <c r="J131" i="8"/>
  <c r="K131" i="8"/>
  <c r="L131" i="8"/>
  <c r="G132" i="8"/>
  <c r="H132" i="8"/>
  <c r="I132" i="8"/>
  <c r="J132" i="8"/>
  <c r="K132" i="8"/>
  <c r="L132" i="8"/>
  <c r="G133" i="8"/>
  <c r="H133" i="8"/>
  <c r="L133" i="8"/>
  <c r="G134" i="8"/>
  <c r="H134" i="8"/>
  <c r="L134" i="8"/>
  <c r="G135" i="8"/>
  <c r="H135" i="8"/>
  <c r="L135" i="8"/>
  <c r="G136" i="8"/>
  <c r="H136" i="8"/>
  <c r="L136" i="8"/>
  <c r="G137" i="8"/>
  <c r="H137" i="8"/>
  <c r="L137" i="8"/>
  <c r="G138" i="8"/>
  <c r="H138" i="8"/>
  <c r="L138" i="8"/>
  <c r="G139" i="8"/>
  <c r="H139" i="8"/>
  <c r="L139" i="8"/>
  <c r="G140" i="8"/>
  <c r="H140" i="8"/>
  <c r="L140" i="8"/>
  <c r="G141" i="8"/>
  <c r="H141" i="8"/>
  <c r="L141" i="8"/>
  <c r="G142" i="8"/>
  <c r="H142" i="8"/>
  <c r="L142" i="8"/>
  <c r="G143" i="8"/>
  <c r="H143" i="8"/>
  <c r="L143" i="8"/>
  <c r="G144" i="8"/>
  <c r="H144" i="8"/>
  <c r="L144" i="8"/>
  <c r="G145" i="8"/>
  <c r="H145" i="8"/>
  <c r="L145" i="8"/>
  <c r="G146" i="8"/>
  <c r="H146" i="8"/>
  <c r="L146" i="8"/>
  <c r="G147" i="8"/>
  <c r="H147" i="8"/>
  <c r="L147" i="8"/>
  <c r="G148" i="8"/>
  <c r="H148" i="8"/>
  <c r="L148" i="8"/>
  <c r="G149" i="8"/>
  <c r="H149" i="8"/>
  <c r="L149" i="8"/>
  <c r="G150" i="8"/>
  <c r="H150" i="8"/>
  <c r="L150" i="8"/>
  <c r="G151" i="8"/>
  <c r="H151" i="8"/>
  <c r="L151" i="8"/>
  <c r="G152" i="8"/>
  <c r="H152" i="8"/>
  <c r="L152" i="8"/>
  <c r="G153" i="8"/>
  <c r="H153" i="8"/>
  <c r="L153" i="8"/>
  <c r="G154" i="8"/>
  <c r="H154" i="8"/>
  <c r="L154" i="8"/>
  <c r="G155" i="8"/>
  <c r="H155" i="8"/>
  <c r="L155" i="8"/>
  <c r="G156" i="8"/>
  <c r="H156" i="8"/>
  <c r="L156" i="8"/>
  <c r="G157" i="8"/>
  <c r="H157" i="8"/>
  <c r="L157" i="8"/>
  <c r="G158" i="8"/>
  <c r="H158" i="8"/>
  <c r="L158" i="8"/>
  <c r="G159" i="8"/>
  <c r="H159" i="8"/>
  <c r="L159" i="8"/>
  <c r="G160" i="8"/>
  <c r="H160" i="8"/>
  <c r="L160" i="8"/>
  <c r="G161" i="8"/>
  <c r="H161" i="8"/>
  <c r="L161" i="8"/>
  <c r="G162" i="8"/>
  <c r="H162" i="8"/>
  <c r="L162" i="8"/>
  <c r="G163" i="8"/>
  <c r="H163" i="8"/>
  <c r="I163" i="8"/>
  <c r="J163" i="8"/>
  <c r="K163" i="8"/>
  <c r="L163" i="8"/>
  <c r="M163" i="8"/>
  <c r="G164" i="8"/>
  <c r="H164" i="8"/>
  <c r="I164" i="8"/>
  <c r="J164" i="8"/>
  <c r="K164" i="8"/>
  <c r="L164" i="8"/>
  <c r="G165" i="8"/>
  <c r="H165" i="8"/>
  <c r="L165" i="8"/>
  <c r="G166" i="8"/>
  <c r="H166" i="8"/>
  <c r="L166" i="8"/>
  <c r="G167" i="8"/>
  <c r="H167" i="8"/>
  <c r="L167" i="8"/>
  <c r="G168" i="8"/>
  <c r="H168" i="8"/>
  <c r="L168" i="8"/>
  <c r="G169" i="8"/>
  <c r="H169" i="8"/>
  <c r="L169" i="8"/>
  <c r="G170" i="8"/>
  <c r="H170" i="8"/>
  <c r="L170" i="8"/>
  <c r="G171" i="8"/>
  <c r="H171" i="8"/>
  <c r="L171" i="8"/>
  <c r="G172" i="8"/>
  <c r="H172" i="8"/>
  <c r="L172" i="8"/>
  <c r="G173" i="8"/>
  <c r="H173" i="8"/>
  <c r="L173" i="8"/>
  <c r="G174" i="8"/>
  <c r="H174" i="8"/>
  <c r="L174" i="8"/>
  <c r="G175" i="8"/>
  <c r="H175" i="8"/>
  <c r="L175" i="8"/>
  <c r="G176" i="8"/>
  <c r="H176" i="8"/>
  <c r="L176" i="8"/>
  <c r="G177" i="8"/>
  <c r="H177" i="8"/>
  <c r="L177" i="8"/>
  <c r="G178" i="8"/>
  <c r="H178" i="8"/>
  <c r="L178" i="8"/>
  <c r="G179" i="8"/>
  <c r="H179" i="8"/>
  <c r="L179" i="8"/>
  <c r="G180" i="8"/>
  <c r="H180" i="8"/>
  <c r="L180" i="8"/>
  <c r="G181" i="8"/>
  <c r="H181" i="8"/>
  <c r="L181" i="8"/>
  <c r="G182" i="8"/>
  <c r="H182" i="8"/>
  <c r="L182" i="8"/>
  <c r="G183" i="8"/>
  <c r="H183" i="8"/>
  <c r="L183" i="8"/>
  <c r="G184" i="8"/>
  <c r="H184" i="8"/>
  <c r="L184" i="8"/>
  <c r="G185" i="8"/>
  <c r="H185" i="8"/>
  <c r="L185" i="8"/>
  <c r="G186" i="8"/>
  <c r="H186" i="8"/>
  <c r="L186" i="8"/>
  <c r="G187" i="8"/>
  <c r="H187" i="8"/>
  <c r="L187" i="8"/>
  <c r="G188" i="8"/>
  <c r="H188" i="8"/>
  <c r="L188" i="8"/>
  <c r="G189" i="8"/>
  <c r="H189" i="8"/>
  <c r="L189" i="8"/>
  <c r="G190" i="8"/>
  <c r="H190" i="8"/>
  <c r="L190" i="8"/>
  <c r="G191" i="8"/>
  <c r="H191" i="8"/>
  <c r="L191" i="8"/>
  <c r="G192" i="8"/>
  <c r="H192" i="8"/>
  <c r="L192" i="8"/>
  <c r="G193" i="8"/>
  <c r="H193" i="8"/>
  <c r="L193" i="8"/>
  <c r="G194" i="8"/>
  <c r="H194" i="8"/>
  <c r="L194" i="8"/>
  <c r="G195" i="8"/>
  <c r="H195" i="8"/>
  <c r="I195" i="8"/>
  <c r="J195" i="8"/>
  <c r="K195" i="8"/>
  <c r="L195" i="8"/>
  <c r="G196" i="8"/>
  <c r="H196" i="8"/>
  <c r="I196" i="8"/>
  <c r="J196" i="8"/>
  <c r="K196" i="8"/>
  <c r="L196" i="8"/>
  <c r="G197" i="8"/>
  <c r="H197" i="8"/>
  <c r="L197" i="8"/>
  <c r="G198" i="8"/>
  <c r="H198" i="8"/>
  <c r="L198" i="8"/>
  <c r="G199" i="8"/>
  <c r="H199" i="8"/>
  <c r="L199" i="8"/>
  <c r="G200" i="8"/>
  <c r="H200" i="8"/>
  <c r="L200" i="8"/>
  <c r="G201" i="8"/>
  <c r="H201" i="8"/>
  <c r="L201" i="8"/>
  <c r="G202" i="8"/>
  <c r="H202" i="8"/>
  <c r="L202" i="8"/>
  <c r="G203" i="8"/>
  <c r="H203" i="8"/>
  <c r="L203" i="8"/>
  <c r="G204" i="8"/>
  <c r="H204" i="8"/>
  <c r="L204" i="8"/>
  <c r="G205" i="8"/>
  <c r="H205" i="8"/>
  <c r="L205" i="8"/>
  <c r="G206" i="8"/>
  <c r="H206" i="8"/>
  <c r="L206" i="8"/>
  <c r="G207" i="8"/>
  <c r="H207" i="8"/>
  <c r="L207" i="8"/>
  <c r="G208" i="8"/>
  <c r="H208" i="8"/>
  <c r="L208" i="8"/>
  <c r="G209" i="8"/>
  <c r="H209" i="8"/>
  <c r="L209" i="8"/>
  <c r="G210" i="8"/>
  <c r="H210" i="8"/>
  <c r="L210" i="8"/>
  <c r="G211" i="8"/>
  <c r="H211" i="8"/>
  <c r="L211" i="8"/>
  <c r="G212" i="8"/>
  <c r="H212" i="8"/>
  <c r="L212" i="8"/>
  <c r="G213" i="8"/>
  <c r="H213" i="8"/>
  <c r="L213" i="8"/>
  <c r="G214" i="8"/>
  <c r="H214" i="8"/>
  <c r="L214" i="8"/>
  <c r="G215" i="8"/>
  <c r="H215" i="8"/>
  <c r="L215" i="8"/>
  <c r="G216" i="8"/>
  <c r="H216" i="8"/>
  <c r="L216" i="8"/>
  <c r="G217" i="8"/>
  <c r="H217" i="8"/>
  <c r="L217" i="8"/>
  <c r="G218" i="8"/>
  <c r="H218" i="8"/>
  <c r="L218" i="8"/>
  <c r="G219" i="8"/>
  <c r="H219" i="8"/>
  <c r="L219" i="8"/>
  <c r="G220" i="8"/>
  <c r="H220" i="8"/>
  <c r="L220" i="8"/>
  <c r="G221" i="8"/>
  <c r="H221" i="8"/>
  <c r="L221" i="8"/>
  <c r="G222" i="8"/>
  <c r="H222" i="8"/>
  <c r="L222" i="8"/>
  <c r="G223" i="8"/>
  <c r="H223" i="8"/>
  <c r="L223" i="8"/>
  <c r="G224" i="8"/>
  <c r="H224" i="8"/>
  <c r="L224" i="8"/>
  <c r="G225" i="8"/>
  <c r="H225" i="8"/>
  <c r="L225" i="8"/>
  <c r="G226" i="8"/>
  <c r="H226" i="8"/>
  <c r="L226" i="8"/>
  <c r="G227" i="8"/>
  <c r="H227" i="8"/>
  <c r="I227" i="8"/>
  <c r="J227" i="8"/>
  <c r="K227" i="8"/>
  <c r="L227" i="8"/>
  <c r="G228" i="8"/>
  <c r="H228" i="8"/>
  <c r="I228" i="8"/>
  <c r="J228" i="8"/>
  <c r="K228" i="8"/>
  <c r="L228" i="8"/>
  <c r="G229" i="8"/>
  <c r="H229" i="8"/>
  <c r="L229" i="8"/>
  <c r="G230" i="8"/>
  <c r="H230" i="8"/>
  <c r="L230" i="8"/>
  <c r="G231" i="8"/>
  <c r="H231" i="8"/>
  <c r="L231" i="8"/>
  <c r="G232" i="8"/>
  <c r="H232" i="8"/>
  <c r="L232" i="8"/>
  <c r="G233" i="8"/>
  <c r="H233" i="8"/>
  <c r="L233" i="8"/>
  <c r="G234" i="8"/>
  <c r="H234" i="8"/>
  <c r="L234" i="8"/>
  <c r="G235" i="8"/>
  <c r="H235" i="8"/>
  <c r="L235" i="8"/>
  <c r="G236" i="8"/>
  <c r="H236" i="8"/>
  <c r="L236" i="8"/>
  <c r="G237" i="8"/>
  <c r="H237" i="8"/>
  <c r="L237" i="8"/>
  <c r="G238" i="8"/>
  <c r="H238" i="8"/>
  <c r="L238" i="8"/>
  <c r="G239" i="8"/>
  <c r="H239" i="8"/>
  <c r="L239" i="8"/>
  <c r="G240" i="8"/>
  <c r="H240" i="8"/>
  <c r="L240" i="8"/>
  <c r="G241" i="8"/>
  <c r="H241" i="8"/>
  <c r="L241" i="8"/>
  <c r="G242" i="8"/>
  <c r="H242" i="8"/>
  <c r="L242" i="8"/>
  <c r="G243" i="8"/>
  <c r="H243" i="8"/>
  <c r="L243" i="8"/>
  <c r="G244" i="8"/>
  <c r="H244" i="8"/>
  <c r="L244" i="8"/>
  <c r="G245" i="8"/>
  <c r="H245" i="8"/>
  <c r="L245" i="8"/>
  <c r="G246" i="8"/>
  <c r="H246" i="8"/>
  <c r="L246" i="8"/>
  <c r="G247" i="8"/>
  <c r="H247" i="8"/>
  <c r="L247" i="8"/>
  <c r="G248" i="8"/>
  <c r="H248" i="8"/>
  <c r="L248" i="8"/>
  <c r="G249" i="8"/>
  <c r="H249" i="8"/>
  <c r="L249" i="8"/>
  <c r="G250" i="8"/>
  <c r="H250" i="8"/>
  <c r="L250" i="8"/>
  <c r="G251" i="8"/>
  <c r="H251" i="8"/>
  <c r="L251" i="8"/>
  <c r="G252" i="8"/>
  <c r="H252" i="8"/>
  <c r="L252" i="8"/>
  <c r="G253" i="8"/>
  <c r="H253" i="8"/>
  <c r="L253" i="8"/>
  <c r="G254" i="8"/>
  <c r="H254" i="8"/>
  <c r="L254" i="8"/>
  <c r="G255" i="8"/>
  <c r="H255" i="8"/>
  <c r="L255" i="8"/>
  <c r="G256" i="8"/>
  <c r="H256" i="8"/>
  <c r="L256" i="8"/>
  <c r="G257" i="8"/>
  <c r="H257" i="8"/>
  <c r="L257" i="8"/>
  <c r="G258" i="8"/>
  <c r="H258" i="8"/>
  <c r="L258" i="8"/>
  <c r="G259" i="8"/>
  <c r="H259" i="8"/>
  <c r="I259" i="8"/>
  <c r="J259" i="8"/>
  <c r="K259" i="8"/>
  <c r="L259" i="8"/>
  <c r="M259" i="8"/>
  <c r="G260" i="8"/>
  <c r="H260" i="8"/>
  <c r="I260" i="8"/>
  <c r="J260" i="8"/>
  <c r="K260" i="8"/>
  <c r="L260" i="8"/>
  <c r="G261" i="8"/>
  <c r="H261" i="8"/>
  <c r="L261" i="8"/>
  <c r="G262" i="8"/>
  <c r="H262" i="8"/>
  <c r="L262" i="8"/>
  <c r="G263" i="8"/>
  <c r="H263" i="8"/>
  <c r="L263" i="8"/>
  <c r="G264" i="8"/>
  <c r="H264" i="8"/>
  <c r="L264" i="8"/>
  <c r="G265" i="8"/>
  <c r="H265" i="8"/>
  <c r="L265" i="8"/>
  <c r="G266" i="8"/>
  <c r="H266" i="8"/>
  <c r="L266" i="8"/>
  <c r="G267" i="8"/>
  <c r="H267" i="8"/>
  <c r="L267" i="8"/>
  <c r="G268" i="8"/>
  <c r="H268" i="8"/>
  <c r="L268" i="8"/>
  <c r="G269" i="8"/>
  <c r="H269" i="8"/>
  <c r="L269" i="8"/>
  <c r="G270" i="8"/>
  <c r="H270" i="8"/>
  <c r="L270" i="8"/>
  <c r="G271" i="8"/>
  <c r="H271" i="8"/>
  <c r="L271" i="8"/>
  <c r="G272" i="8"/>
  <c r="H272" i="8"/>
  <c r="L272" i="8"/>
  <c r="G273" i="8"/>
  <c r="H273" i="8"/>
  <c r="L273" i="8"/>
  <c r="G274" i="8"/>
  <c r="H274" i="8"/>
  <c r="L274" i="8"/>
  <c r="G275" i="8"/>
  <c r="H275" i="8"/>
  <c r="L275" i="8"/>
  <c r="G276" i="8"/>
  <c r="H276" i="8"/>
  <c r="L276" i="8"/>
  <c r="G277" i="8"/>
  <c r="H277" i="8"/>
  <c r="L277" i="8"/>
  <c r="G278" i="8"/>
  <c r="H278" i="8"/>
  <c r="L278" i="8"/>
  <c r="G279" i="8"/>
  <c r="H279" i="8"/>
  <c r="L279" i="8"/>
  <c r="G280" i="8"/>
  <c r="H280" i="8"/>
  <c r="L280" i="8"/>
  <c r="G281" i="8"/>
  <c r="H281" i="8"/>
  <c r="L281" i="8"/>
  <c r="G282" i="8"/>
  <c r="H282" i="8"/>
  <c r="L282" i="8"/>
  <c r="G283" i="8"/>
  <c r="H283" i="8"/>
  <c r="L283" i="8"/>
  <c r="G284" i="8"/>
  <c r="H284" i="8"/>
  <c r="L284" i="8"/>
  <c r="G285" i="8"/>
  <c r="H285" i="8"/>
  <c r="L285" i="8"/>
  <c r="G286" i="8"/>
  <c r="H286" i="8"/>
  <c r="L286" i="8"/>
  <c r="G287" i="8"/>
  <c r="H287" i="8"/>
  <c r="L287" i="8"/>
  <c r="G288" i="8"/>
  <c r="H288" i="8"/>
  <c r="L288" i="8"/>
  <c r="G289" i="8"/>
  <c r="H289" i="8"/>
  <c r="L289" i="8"/>
  <c r="G290" i="8"/>
  <c r="H290" i="8"/>
  <c r="L290" i="8"/>
  <c r="G291" i="8"/>
  <c r="H291" i="8"/>
  <c r="I291" i="8"/>
  <c r="J291" i="8"/>
  <c r="K291" i="8"/>
  <c r="L291" i="8"/>
  <c r="M291" i="8"/>
  <c r="G292" i="8"/>
  <c r="H292" i="8"/>
  <c r="I292" i="8"/>
  <c r="J292" i="8"/>
  <c r="K292" i="8"/>
  <c r="L292" i="8"/>
  <c r="G293" i="8"/>
  <c r="H293" i="8"/>
  <c r="L293" i="8"/>
  <c r="G294" i="8"/>
  <c r="H294" i="8"/>
  <c r="L294" i="8"/>
  <c r="G295" i="8"/>
  <c r="H295" i="8"/>
  <c r="L295" i="8"/>
  <c r="G296" i="8"/>
  <c r="H296" i="8"/>
  <c r="L296" i="8"/>
  <c r="G297" i="8"/>
  <c r="H297" i="8"/>
  <c r="L297" i="8"/>
  <c r="G298" i="8"/>
  <c r="H298" i="8"/>
  <c r="L298" i="8"/>
  <c r="G299" i="8"/>
  <c r="H299" i="8"/>
  <c r="L299" i="8"/>
  <c r="G300" i="8"/>
  <c r="H300" i="8"/>
  <c r="L300" i="8"/>
  <c r="G301" i="8"/>
  <c r="H301" i="8"/>
  <c r="L301" i="8"/>
  <c r="G302" i="8"/>
  <c r="H302" i="8"/>
  <c r="L302" i="8"/>
  <c r="G303" i="8"/>
  <c r="H303" i="8"/>
  <c r="L303" i="8"/>
  <c r="G304" i="8"/>
  <c r="H304" i="8"/>
  <c r="L304" i="8"/>
  <c r="G305" i="8"/>
  <c r="H305" i="8"/>
  <c r="L305" i="8"/>
  <c r="G306" i="8"/>
  <c r="H306" i="8"/>
  <c r="L306" i="8"/>
  <c r="G307" i="8"/>
  <c r="H307" i="8"/>
  <c r="L307" i="8"/>
  <c r="G308" i="8"/>
  <c r="H308" i="8"/>
  <c r="L308" i="8"/>
  <c r="G309" i="8"/>
  <c r="H309" i="8"/>
  <c r="L309" i="8"/>
  <c r="G310" i="8"/>
  <c r="H310" i="8"/>
  <c r="L310" i="8"/>
  <c r="G311" i="8"/>
  <c r="H311" i="8"/>
  <c r="L311" i="8"/>
  <c r="G312" i="8"/>
  <c r="H312" i="8"/>
  <c r="L312" i="8"/>
  <c r="G313" i="8"/>
  <c r="H313" i="8"/>
  <c r="L313" i="8"/>
  <c r="G314" i="8"/>
  <c r="H314" i="8"/>
  <c r="L314" i="8"/>
  <c r="G315" i="8"/>
  <c r="H315" i="8"/>
  <c r="L315" i="8"/>
  <c r="G316" i="8"/>
  <c r="H316" i="8"/>
  <c r="L316" i="8"/>
  <c r="G317" i="8"/>
  <c r="H317" i="8"/>
  <c r="L317" i="8"/>
  <c r="G318" i="8"/>
  <c r="H318" i="8"/>
  <c r="L318" i="8"/>
  <c r="G319" i="8"/>
  <c r="H319" i="8"/>
  <c r="L319" i="8"/>
  <c r="G320" i="8"/>
  <c r="H320" i="8"/>
  <c r="L320" i="8"/>
  <c r="G321" i="8"/>
  <c r="H321" i="8"/>
  <c r="L321" i="8"/>
  <c r="G322" i="8"/>
  <c r="H322" i="8"/>
  <c r="L322" i="8"/>
  <c r="G323" i="8"/>
  <c r="H323" i="8"/>
  <c r="I323" i="8"/>
  <c r="J323" i="8"/>
  <c r="K323" i="8"/>
  <c r="L323" i="8"/>
  <c r="M323" i="8"/>
  <c r="G324" i="8"/>
  <c r="H324" i="8"/>
  <c r="I324" i="8"/>
  <c r="J324" i="8"/>
  <c r="K324" i="8"/>
  <c r="L324" i="8"/>
  <c r="M324" i="8"/>
  <c r="G325" i="8"/>
  <c r="H325" i="8"/>
  <c r="L325" i="8"/>
  <c r="M325" i="8"/>
  <c r="G326" i="8"/>
  <c r="H326" i="8"/>
  <c r="L326" i="8"/>
  <c r="G327" i="8"/>
  <c r="H327" i="8"/>
  <c r="L327" i="8"/>
  <c r="G328" i="8"/>
  <c r="H328" i="8"/>
  <c r="L328" i="8"/>
  <c r="G329" i="8"/>
  <c r="H329" i="8"/>
  <c r="L329" i="8"/>
  <c r="G330" i="8"/>
  <c r="H330" i="8"/>
  <c r="L330" i="8"/>
  <c r="G331" i="8"/>
  <c r="H331" i="8"/>
  <c r="L331" i="8"/>
  <c r="G332" i="8"/>
  <c r="H332" i="8"/>
  <c r="L332" i="8"/>
  <c r="G333" i="8"/>
  <c r="H333" i="8"/>
  <c r="L333" i="8"/>
  <c r="G334" i="8"/>
  <c r="H334" i="8"/>
  <c r="L334" i="8"/>
  <c r="G335" i="8"/>
  <c r="H335" i="8"/>
  <c r="L335" i="8"/>
  <c r="G336" i="8"/>
  <c r="H336" i="8"/>
  <c r="L336" i="8"/>
  <c r="G337" i="8"/>
  <c r="H337" i="8"/>
  <c r="L337" i="8"/>
  <c r="G338" i="8"/>
  <c r="H338" i="8"/>
  <c r="L338" i="8"/>
  <c r="G339" i="8"/>
  <c r="H339" i="8"/>
  <c r="L339" i="8"/>
  <c r="G340" i="8"/>
  <c r="H340" i="8"/>
  <c r="L340" i="8"/>
  <c r="G341" i="8"/>
  <c r="H341" i="8"/>
  <c r="L341" i="8"/>
  <c r="G342" i="8"/>
  <c r="H342" i="8"/>
  <c r="L342" i="8"/>
  <c r="G343" i="8"/>
  <c r="H343" i="8"/>
  <c r="L343" i="8"/>
  <c r="G344" i="8"/>
  <c r="H344" i="8"/>
  <c r="L344" i="8"/>
  <c r="G345" i="8"/>
  <c r="H345" i="8"/>
  <c r="L345" i="8"/>
  <c r="G346" i="8"/>
  <c r="H346" i="8"/>
  <c r="L346" i="8"/>
  <c r="G347" i="8"/>
  <c r="H347" i="8"/>
  <c r="L347" i="8"/>
  <c r="G348" i="8"/>
  <c r="H348" i="8"/>
  <c r="L348" i="8"/>
  <c r="G349" i="8"/>
  <c r="H349" i="8"/>
  <c r="L349" i="8"/>
  <c r="G350" i="8"/>
  <c r="H350" i="8"/>
  <c r="L350" i="8"/>
  <c r="G351" i="8"/>
  <c r="H351" i="8"/>
  <c r="L351" i="8"/>
  <c r="G352" i="8"/>
  <c r="H352" i="8"/>
  <c r="L352" i="8"/>
  <c r="G353" i="8"/>
  <c r="H353" i="8"/>
  <c r="L353" i="8"/>
  <c r="G354" i="8"/>
  <c r="H354" i="8"/>
  <c r="L354" i="8"/>
  <c r="G355" i="8"/>
  <c r="H355" i="8"/>
  <c r="I355" i="8"/>
  <c r="J355" i="8"/>
  <c r="K355" i="8"/>
  <c r="L355" i="8"/>
  <c r="M355" i="8"/>
  <c r="G356" i="8"/>
  <c r="H356" i="8"/>
  <c r="I356" i="8"/>
  <c r="J356" i="8"/>
  <c r="K356" i="8"/>
  <c r="L356" i="8"/>
  <c r="M356" i="8"/>
  <c r="G357" i="8"/>
  <c r="H357" i="8"/>
  <c r="L357" i="8"/>
  <c r="G358" i="8"/>
  <c r="H358" i="8"/>
  <c r="L358" i="8"/>
  <c r="G359" i="8"/>
  <c r="H359" i="8"/>
  <c r="L359" i="8"/>
  <c r="G360" i="8"/>
  <c r="H360" i="8"/>
  <c r="L360" i="8"/>
  <c r="G361" i="8"/>
  <c r="H361" i="8"/>
  <c r="L361" i="8"/>
  <c r="G362" i="8"/>
  <c r="H362" i="8"/>
  <c r="L362" i="8"/>
  <c r="G363" i="8"/>
  <c r="H363" i="8"/>
  <c r="L363" i="8"/>
  <c r="G364" i="8"/>
  <c r="H364" i="8"/>
  <c r="L364" i="8"/>
  <c r="G365" i="8"/>
  <c r="H365" i="8"/>
  <c r="L365" i="8"/>
  <c r="G366" i="8"/>
  <c r="H366" i="8"/>
  <c r="L366" i="8"/>
  <c r="G367" i="8"/>
  <c r="H367" i="8"/>
  <c r="L367" i="8"/>
  <c r="G368" i="8"/>
  <c r="H368" i="8"/>
  <c r="L368" i="8"/>
  <c r="G369" i="8"/>
  <c r="H369" i="8"/>
  <c r="L369" i="8"/>
  <c r="G370" i="8"/>
  <c r="H370" i="8"/>
  <c r="L370" i="8"/>
  <c r="G371" i="8"/>
  <c r="H371" i="8"/>
  <c r="L371" i="8"/>
  <c r="G372" i="8"/>
  <c r="H372" i="8"/>
  <c r="L372" i="8"/>
  <c r="G373" i="8"/>
  <c r="H373" i="8"/>
  <c r="L373" i="8"/>
  <c r="G374" i="8"/>
  <c r="H374" i="8"/>
  <c r="L374" i="8"/>
  <c r="G375" i="8"/>
  <c r="H375" i="8"/>
  <c r="L375" i="8"/>
  <c r="G376" i="8"/>
  <c r="H376" i="8"/>
  <c r="L376" i="8"/>
  <c r="G377" i="8"/>
  <c r="H377" i="8"/>
  <c r="L377" i="8"/>
  <c r="G378" i="8"/>
  <c r="H378" i="8"/>
  <c r="L378" i="8"/>
  <c r="G379" i="8"/>
  <c r="H379" i="8"/>
  <c r="L379" i="8"/>
  <c r="G380" i="8"/>
  <c r="H380" i="8"/>
  <c r="L380" i="8"/>
  <c r="G381" i="8"/>
  <c r="H381" i="8"/>
  <c r="L381" i="8"/>
  <c r="G382" i="8"/>
  <c r="H382" i="8"/>
  <c r="L382" i="8"/>
  <c r="G383" i="8"/>
  <c r="H383" i="8"/>
  <c r="L383" i="8"/>
  <c r="G384" i="8"/>
  <c r="H384" i="8"/>
  <c r="L384" i="8"/>
  <c r="G385" i="8"/>
  <c r="H385" i="8"/>
  <c r="L385" i="8"/>
  <c r="G386" i="8"/>
  <c r="H386" i="8"/>
  <c r="L386" i="8"/>
  <c r="G387" i="8"/>
  <c r="H387" i="8"/>
  <c r="I387" i="8"/>
  <c r="J387" i="8"/>
  <c r="K387" i="8"/>
  <c r="L387" i="8"/>
  <c r="M387" i="8"/>
  <c r="G388" i="8"/>
  <c r="H388" i="8"/>
  <c r="I388" i="8"/>
  <c r="J388" i="8"/>
  <c r="K388" i="8"/>
  <c r="L388" i="8"/>
  <c r="M388" i="8"/>
  <c r="G389" i="8"/>
  <c r="H389" i="8"/>
  <c r="L389" i="8"/>
  <c r="M389" i="8"/>
  <c r="G390" i="8"/>
  <c r="H390" i="8"/>
  <c r="L390" i="8"/>
  <c r="G391" i="8"/>
  <c r="H391" i="8"/>
  <c r="L391" i="8"/>
  <c r="G392" i="8"/>
  <c r="H392" i="8"/>
  <c r="L392" i="8"/>
  <c r="G393" i="8"/>
  <c r="H393" i="8"/>
  <c r="L393" i="8"/>
  <c r="G394" i="8"/>
  <c r="H394" i="8"/>
  <c r="L394" i="8"/>
  <c r="G395" i="8"/>
  <c r="H395" i="8"/>
  <c r="L395" i="8"/>
  <c r="G396" i="8"/>
  <c r="H396" i="8"/>
  <c r="L396" i="8"/>
  <c r="G397" i="8"/>
  <c r="H397" i="8"/>
  <c r="L397" i="8"/>
  <c r="G398" i="8"/>
  <c r="H398" i="8"/>
  <c r="L398" i="8"/>
  <c r="G399" i="8"/>
  <c r="H399" i="8"/>
  <c r="L399" i="8"/>
  <c r="G400" i="8"/>
  <c r="H400" i="8"/>
  <c r="L400" i="8"/>
  <c r="G401" i="8"/>
  <c r="H401" i="8"/>
  <c r="L401" i="8"/>
  <c r="G402" i="8"/>
  <c r="H402" i="8"/>
  <c r="L402" i="8"/>
  <c r="G403" i="8"/>
  <c r="H403" i="8"/>
  <c r="L403" i="8"/>
  <c r="G404" i="8"/>
  <c r="H404" i="8"/>
  <c r="L404" i="8"/>
  <c r="G405" i="8"/>
  <c r="H405" i="8"/>
  <c r="L405" i="8"/>
  <c r="G406" i="8"/>
  <c r="H406" i="8"/>
  <c r="L406" i="8"/>
  <c r="G407" i="8"/>
  <c r="H407" i="8"/>
  <c r="L407" i="8"/>
  <c r="G408" i="8"/>
  <c r="H408" i="8"/>
  <c r="L408" i="8"/>
  <c r="G409" i="8"/>
  <c r="H409" i="8"/>
  <c r="L409" i="8"/>
  <c r="G410" i="8"/>
  <c r="H410" i="8"/>
  <c r="L410" i="8"/>
  <c r="G411" i="8"/>
  <c r="H411" i="8"/>
  <c r="L411" i="8"/>
  <c r="G412" i="8"/>
  <c r="H412" i="8"/>
  <c r="L412" i="8"/>
  <c r="G413" i="8"/>
  <c r="H413" i="8"/>
  <c r="L413" i="8"/>
  <c r="G414" i="8"/>
  <c r="H414" i="8"/>
  <c r="L414" i="8"/>
  <c r="G415" i="8"/>
  <c r="H415" i="8"/>
  <c r="L415" i="8"/>
  <c r="G416" i="8"/>
  <c r="H416" i="8"/>
  <c r="L416" i="8"/>
  <c r="G417" i="8"/>
  <c r="H417" i="8"/>
  <c r="L417" i="8"/>
  <c r="G418" i="8"/>
  <c r="H418" i="8"/>
  <c r="L418" i="8"/>
  <c r="G419" i="8"/>
  <c r="H419" i="8"/>
  <c r="I419" i="8"/>
  <c r="J419" i="8"/>
  <c r="K419" i="8"/>
  <c r="L419" i="8"/>
  <c r="M419" i="8"/>
  <c r="G420" i="8"/>
  <c r="H420" i="8"/>
  <c r="I420" i="8"/>
  <c r="J420" i="8"/>
  <c r="K420" i="8"/>
  <c r="L420" i="8"/>
  <c r="M420" i="8"/>
  <c r="G421" i="8"/>
  <c r="H421" i="8"/>
  <c r="L421" i="8"/>
  <c r="G422" i="8"/>
  <c r="H422" i="8"/>
  <c r="L422" i="8"/>
  <c r="G423" i="8"/>
  <c r="H423" i="8"/>
  <c r="L423" i="8"/>
  <c r="G424" i="8"/>
  <c r="H424" i="8"/>
  <c r="L424" i="8"/>
  <c r="G425" i="8"/>
  <c r="H425" i="8"/>
  <c r="L425" i="8"/>
  <c r="G426" i="8"/>
  <c r="H426" i="8"/>
  <c r="L426" i="8"/>
  <c r="G427" i="8"/>
  <c r="H427" i="8"/>
  <c r="L427" i="8"/>
  <c r="G428" i="8"/>
  <c r="H428" i="8"/>
  <c r="L428" i="8"/>
  <c r="G429" i="8"/>
  <c r="H429" i="8"/>
  <c r="L429" i="8"/>
  <c r="G430" i="8"/>
  <c r="H430" i="8"/>
  <c r="L430" i="8"/>
  <c r="G431" i="8"/>
  <c r="H431" i="8"/>
  <c r="L431" i="8"/>
  <c r="G432" i="8"/>
  <c r="H432" i="8"/>
  <c r="L432" i="8"/>
  <c r="G433" i="8"/>
  <c r="H433" i="8"/>
  <c r="L433" i="8"/>
  <c r="G434" i="8"/>
  <c r="H434" i="8"/>
  <c r="L434" i="8"/>
  <c r="G435" i="8"/>
  <c r="H435" i="8"/>
  <c r="L435" i="8"/>
  <c r="G436" i="8"/>
  <c r="H436" i="8"/>
  <c r="L436" i="8"/>
  <c r="G437" i="8"/>
  <c r="H437" i="8"/>
  <c r="L437" i="8"/>
  <c r="G438" i="8"/>
  <c r="H438" i="8"/>
  <c r="L438" i="8"/>
  <c r="G439" i="8"/>
  <c r="H439" i="8"/>
  <c r="L439" i="8"/>
  <c r="G440" i="8"/>
  <c r="H440" i="8"/>
  <c r="L440" i="8"/>
  <c r="G441" i="8"/>
  <c r="H441" i="8"/>
  <c r="L441" i="8"/>
  <c r="G442" i="8"/>
  <c r="H442" i="8"/>
  <c r="L442" i="8"/>
  <c r="G443" i="8"/>
  <c r="H443" i="8"/>
  <c r="L443" i="8"/>
  <c r="G444" i="8"/>
  <c r="H444" i="8"/>
  <c r="L444" i="8"/>
  <c r="G445" i="8"/>
  <c r="H445" i="8"/>
  <c r="L445" i="8"/>
  <c r="G446" i="8"/>
  <c r="H446" i="8"/>
  <c r="L446" i="8"/>
  <c r="G447" i="8"/>
  <c r="H447" i="8"/>
  <c r="L447" i="8"/>
  <c r="G448" i="8"/>
  <c r="H448" i="8"/>
  <c r="L448" i="8"/>
  <c r="G449" i="8"/>
  <c r="H449" i="8"/>
  <c r="L449" i="8"/>
  <c r="G450" i="8"/>
  <c r="H450" i="8"/>
  <c r="L450" i="8"/>
  <c r="G2" i="8"/>
  <c r="H2" i="8"/>
  <c r="I2" i="8"/>
  <c r="J2" i="8"/>
  <c r="K2" i="8"/>
  <c r="L2" i="8"/>
  <c r="M2" i="8"/>
  <c r="B32" i="9"/>
  <c r="A30" i="9"/>
  <c r="B31" i="9"/>
  <c r="A29" i="9"/>
  <c r="B10" i="9"/>
  <c r="B23" i="9"/>
  <c r="A5" i="9"/>
  <c r="A6" i="9"/>
  <c r="A7" i="9"/>
  <c r="A8" i="9"/>
  <c r="A9" i="9"/>
  <c r="A11" i="9"/>
  <c r="A12" i="9"/>
  <c r="A13" i="9"/>
  <c r="A14" i="9"/>
  <c r="A15" i="9"/>
  <c r="A16" i="9"/>
  <c r="A17" i="9"/>
  <c r="A18" i="9"/>
  <c r="A19" i="9"/>
  <c r="A20" i="9"/>
  <c r="A21" i="9"/>
  <c r="A22" i="9"/>
  <c r="A24" i="9"/>
  <c r="A25" i="9"/>
  <c r="A26" i="9"/>
  <c r="A27" i="9"/>
  <c r="A28" i="9"/>
  <c r="A4" i="9"/>
  <c r="A132" i="8"/>
  <c r="B132" i="8"/>
  <c r="C132" i="8"/>
  <c r="D132" i="8"/>
  <c r="E132" i="8"/>
  <c r="F132" i="8"/>
  <c r="B133" i="8"/>
  <c r="D133" i="8"/>
  <c r="E133" i="8"/>
  <c r="B134" i="8"/>
  <c r="D134" i="8"/>
  <c r="E134" i="8"/>
  <c r="B135" i="8"/>
  <c r="D135" i="8"/>
  <c r="E135" i="8"/>
  <c r="B136" i="8"/>
  <c r="D136" i="8"/>
  <c r="E136" i="8"/>
  <c r="B137" i="8"/>
  <c r="D137" i="8"/>
  <c r="E137" i="8"/>
  <c r="B138" i="8"/>
  <c r="D138" i="8"/>
  <c r="E138" i="8"/>
  <c r="B139" i="8"/>
  <c r="D139" i="8"/>
  <c r="E139" i="8"/>
  <c r="B140" i="8"/>
  <c r="C140" i="8"/>
  <c r="D140" i="8"/>
  <c r="E140" i="8"/>
  <c r="B141" i="8"/>
  <c r="D141" i="8"/>
  <c r="E141" i="8"/>
  <c r="B142" i="8"/>
  <c r="D142" i="8"/>
  <c r="E142" i="8"/>
  <c r="B143" i="8"/>
  <c r="D143" i="8"/>
  <c r="E143" i="8"/>
  <c r="B144" i="8"/>
  <c r="D144" i="8"/>
  <c r="E144" i="8"/>
  <c r="B145" i="8"/>
  <c r="D145" i="8"/>
  <c r="E145" i="8"/>
  <c r="B146" i="8"/>
  <c r="D146" i="8"/>
  <c r="E146" i="8"/>
  <c r="B147" i="8"/>
  <c r="D147" i="8"/>
  <c r="E147" i="8"/>
  <c r="B148" i="8"/>
  <c r="D148" i="8"/>
  <c r="E148" i="8"/>
  <c r="B149" i="8"/>
  <c r="D149" i="8"/>
  <c r="E149" i="8"/>
  <c r="B150" i="8"/>
  <c r="D150" i="8"/>
  <c r="E150" i="8"/>
  <c r="B151" i="8"/>
  <c r="D151" i="8"/>
  <c r="E151" i="8"/>
  <c r="B152" i="8"/>
  <c r="D152" i="8"/>
  <c r="E152" i="8"/>
  <c r="B153" i="8"/>
  <c r="C153" i="8"/>
  <c r="D153" i="8"/>
  <c r="E153" i="8"/>
  <c r="B154" i="8"/>
  <c r="D154" i="8"/>
  <c r="E154" i="8"/>
  <c r="B155" i="8"/>
  <c r="D155" i="8"/>
  <c r="E155" i="8"/>
  <c r="B156" i="8"/>
  <c r="D156" i="8"/>
  <c r="E156" i="8"/>
  <c r="B157" i="8"/>
  <c r="D157" i="8"/>
  <c r="E157" i="8"/>
  <c r="B158" i="8"/>
  <c r="D158" i="8"/>
  <c r="E158" i="8"/>
  <c r="B159" i="8"/>
  <c r="D159" i="8"/>
  <c r="E159" i="8"/>
  <c r="B160" i="8"/>
  <c r="D160" i="8"/>
  <c r="E160" i="8"/>
  <c r="B161" i="8"/>
  <c r="C161" i="8"/>
  <c r="D161" i="8"/>
  <c r="E161" i="8"/>
  <c r="B162" i="8"/>
  <c r="C162" i="8"/>
  <c r="D162" i="8"/>
  <c r="E162" i="8"/>
  <c r="A163" i="8"/>
  <c r="B163" i="8"/>
  <c r="C163" i="8"/>
  <c r="D163" i="8"/>
  <c r="E163" i="8"/>
  <c r="F163" i="8"/>
  <c r="A164" i="8"/>
  <c r="B164" i="8"/>
  <c r="C164" i="8"/>
  <c r="D164" i="8"/>
  <c r="E164" i="8"/>
  <c r="F164" i="8"/>
  <c r="B165" i="8"/>
  <c r="D165" i="8"/>
  <c r="E165" i="8"/>
  <c r="B166" i="8"/>
  <c r="D166" i="8"/>
  <c r="E166" i="8"/>
  <c r="B167" i="8"/>
  <c r="D167" i="8"/>
  <c r="E167" i="8"/>
  <c r="B168" i="8"/>
  <c r="D168" i="8"/>
  <c r="E168" i="8"/>
  <c r="B169" i="8"/>
  <c r="D169" i="8"/>
  <c r="E169" i="8"/>
  <c r="B170" i="8"/>
  <c r="D170" i="8"/>
  <c r="E170" i="8"/>
  <c r="B171" i="8"/>
  <c r="D171" i="8"/>
  <c r="E171" i="8"/>
  <c r="B172" i="8"/>
  <c r="C172" i="8"/>
  <c r="D172" i="8"/>
  <c r="E172" i="8"/>
  <c r="B173" i="8"/>
  <c r="D173" i="8"/>
  <c r="E173" i="8"/>
  <c r="B174" i="8"/>
  <c r="D174" i="8"/>
  <c r="E174" i="8"/>
  <c r="B175" i="8"/>
  <c r="D175" i="8"/>
  <c r="E175" i="8"/>
  <c r="B176" i="8"/>
  <c r="D176" i="8"/>
  <c r="E176" i="8"/>
  <c r="B177" i="8"/>
  <c r="D177" i="8"/>
  <c r="E177" i="8"/>
  <c r="B178" i="8"/>
  <c r="D178" i="8"/>
  <c r="E178" i="8"/>
  <c r="B179" i="8"/>
  <c r="D179" i="8"/>
  <c r="E179" i="8"/>
  <c r="B180" i="8"/>
  <c r="D180" i="8"/>
  <c r="E180" i="8"/>
  <c r="B181" i="8"/>
  <c r="D181" i="8"/>
  <c r="E181" i="8"/>
  <c r="B182" i="8"/>
  <c r="D182" i="8"/>
  <c r="E182" i="8"/>
  <c r="B183" i="8"/>
  <c r="D183" i="8"/>
  <c r="E183" i="8"/>
  <c r="B184" i="8"/>
  <c r="D184" i="8"/>
  <c r="E184" i="8"/>
  <c r="B185" i="8"/>
  <c r="C185" i="8"/>
  <c r="D185" i="8"/>
  <c r="E185" i="8"/>
  <c r="B186" i="8"/>
  <c r="D186" i="8"/>
  <c r="E186" i="8"/>
  <c r="B187" i="8"/>
  <c r="D187" i="8"/>
  <c r="E187" i="8"/>
  <c r="B188" i="8"/>
  <c r="D188" i="8"/>
  <c r="E188" i="8"/>
  <c r="B189" i="8"/>
  <c r="D189" i="8"/>
  <c r="E189" i="8"/>
  <c r="B190" i="8"/>
  <c r="D190" i="8"/>
  <c r="E190" i="8"/>
  <c r="B191" i="8"/>
  <c r="D191" i="8"/>
  <c r="E191" i="8"/>
  <c r="B192" i="8"/>
  <c r="D192" i="8"/>
  <c r="E192" i="8"/>
  <c r="B193" i="8"/>
  <c r="C193" i="8"/>
  <c r="D193" i="8"/>
  <c r="E193" i="8"/>
  <c r="B194" i="8"/>
  <c r="C194" i="8"/>
  <c r="D194" i="8"/>
  <c r="E194" i="8"/>
  <c r="A195" i="8"/>
  <c r="B195" i="8"/>
  <c r="C195" i="8"/>
  <c r="D195" i="8"/>
  <c r="E195" i="8"/>
  <c r="F195" i="8"/>
  <c r="A196" i="8"/>
  <c r="B196" i="8"/>
  <c r="C196" i="8"/>
  <c r="D196" i="8"/>
  <c r="E196" i="8"/>
  <c r="F196" i="8"/>
  <c r="B197" i="8"/>
  <c r="D197" i="8"/>
  <c r="E197" i="8"/>
  <c r="B198" i="8"/>
  <c r="D198" i="8"/>
  <c r="E198" i="8"/>
  <c r="B199" i="8"/>
  <c r="D199" i="8"/>
  <c r="E199" i="8"/>
  <c r="B200" i="8"/>
  <c r="D200" i="8"/>
  <c r="E200" i="8"/>
  <c r="B201" i="8"/>
  <c r="D201" i="8"/>
  <c r="E201" i="8"/>
  <c r="B202" i="8"/>
  <c r="D202" i="8"/>
  <c r="E202" i="8"/>
  <c r="B203" i="8"/>
  <c r="D203" i="8"/>
  <c r="E203" i="8"/>
  <c r="B204" i="8"/>
  <c r="C204" i="8"/>
  <c r="D204" i="8"/>
  <c r="E204" i="8"/>
  <c r="B205" i="8"/>
  <c r="D205" i="8"/>
  <c r="E205" i="8"/>
  <c r="B206" i="8"/>
  <c r="D206" i="8"/>
  <c r="E206" i="8"/>
  <c r="B207" i="8"/>
  <c r="D207" i="8"/>
  <c r="E207" i="8"/>
  <c r="B208" i="8"/>
  <c r="D208" i="8"/>
  <c r="E208" i="8"/>
  <c r="B209" i="8"/>
  <c r="D209" i="8"/>
  <c r="E209" i="8"/>
  <c r="B210" i="8"/>
  <c r="D210" i="8"/>
  <c r="E210" i="8"/>
  <c r="B211" i="8"/>
  <c r="D211" i="8"/>
  <c r="E211" i="8"/>
  <c r="B212" i="8"/>
  <c r="D212" i="8"/>
  <c r="E212" i="8"/>
  <c r="B213" i="8"/>
  <c r="D213" i="8"/>
  <c r="E213" i="8"/>
  <c r="B214" i="8"/>
  <c r="D214" i="8"/>
  <c r="E214" i="8"/>
  <c r="B215" i="8"/>
  <c r="D215" i="8"/>
  <c r="E215" i="8"/>
  <c r="B216" i="8"/>
  <c r="D216" i="8"/>
  <c r="E216" i="8"/>
  <c r="B217" i="8"/>
  <c r="C217" i="8"/>
  <c r="D217" i="8"/>
  <c r="E217" i="8"/>
  <c r="B218" i="8"/>
  <c r="D218" i="8"/>
  <c r="E218" i="8"/>
  <c r="B219" i="8"/>
  <c r="D219" i="8"/>
  <c r="E219" i="8"/>
  <c r="B220" i="8"/>
  <c r="D220" i="8"/>
  <c r="E220" i="8"/>
  <c r="B221" i="8"/>
  <c r="D221" i="8"/>
  <c r="E221" i="8"/>
  <c r="B222" i="8"/>
  <c r="D222" i="8"/>
  <c r="E222" i="8"/>
  <c r="B223" i="8"/>
  <c r="D223" i="8"/>
  <c r="E223" i="8"/>
  <c r="B224" i="8"/>
  <c r="D224" i="8"/>
  <c r="E224" i="8"/>
  <c r="B225" i="8"/>
  <c r="C225" i="8"/>
  <c r="D225" i="8"/>
  <c r="E225" i="8"/>
  <c r="B226" i="8"/>
  <c r="C226" i="8"/>
  <c r="D226" i="8"/>
  <c r="E226" i="8"/>
  <c r="A227" i="8"/>
  <c r="B227" i="8"/>
  <c r="C227" i="8"/>
  <c r="D227" i="8"/>
  <c r="E227" i="8"/>
  <c r="F227" i="8"/>
  <c r="A228" i="8"/>
  <c r="B228" i="8"/>
  <c r="C228" i="8"/>
  <c r="D228" i="8"/>
  <c r="E228" i="8"/>
  <c r="F228" i="8"/>
  <c r="B229" i="8"/>
  <c r="D229" i="8"/>
  <c r="E229" i="8"/>
  <c r="B230" i="8"/>
  <c r="D230" i="8"/>
  <c r="E230" i="8"/>
  <c r="B231" i="8"/>
  <c r="D231" i="8"/>
  <c r="E231" i="8"/>
  <c r="B232" i="8"/>
  <c r="D232" i="8"/>
  <c r="E232" i="8"/>
  <c r="B233" i="8"/>
  <c r="D233" i="8"/>
  <c r="E233" i="8"/>
  <c r="B234" i="8"/>
  <c r="D234" i="8"/>
  <c r="E234" i="8"/>
  <c r="B235" i="8"/>
  <c r="D235" i="8"/>
  <c r="E235" i="8"/>
  <c r="B236" i="8"/>
  <c r="C236" i="8"/>
  <c r="D236" i="8"/>
  <c r="E236" i="8"/>
  <c r="B237" i="8"/>
  <c r="D237" i="8"/>
  <c r="E237" i="8"/>
  <c r="B238" i="8"/>
  <c r="D238" i="8"/>
  <c r="E238" i="8"/>
  <c r="B239" i="8"/>
  <c r="D239" i="8"/>
  <c r="E239" i="8"/>
  <c r="B240" i="8"/>
  <c r="D240" i="8"/>
  <c r="E240" i="8"/>
  <c r="B241" i="8"/>
  <c r="D241" i="8"/>
  <c r="E241" i="8"/>
  <c r="B242" i="8"/>
  <c r="D242" i="8"/>
  <c r="E242" i="8"/>
  <c r="B243" i="8"/>
  <c r="D243" i="8"/>
  <c r="E243" i="8"/>
  <c r="B244" i="8"/>
  <c r="D244" i="8"/>
  <c r="E244" i="8"/>
  <c r="B245" i="8"/>
  <c r="D245" i="8"/>
  <c r="E245" i="8"/>
  <c r="B246" i="8"/>
  <c r="D246" i="8"/>
  <c r="E246" i="8"/>
  <c r="B247" i="8"/>
  <c r="D247" i="8"/>
  <c r="E247" i="8"/>
  <c r="B248" i="8"/>
  <c r="D248" i="8"/>
  <c r="E248" i="8"/>
  <c r="B249" i="8"/>
  <c r="C249" i="8"/>
  <c r="D249" i="8"/>
  <c r="E249" i="8"/>
  <c r="B250" i="8"/>
  <c r="D250" i="8"/>
  <c r="E250" i="8"/>
  <c r="B251" i="8"/>
  <c r="D251" i="8"/>
  <c r="E251" i="8"/>
  <c r="B252" i="8"/>
  <c r="D252" i="8"/>
  <c r="E252" i="8"/>
  <c r="B253" i="8"/>
  <c r="D253" i="8"/>
  <c r="E253" i="8"/>
  <c r="B254" i="8"/>
  <c r="D254" i="8"/>
  <c r="E254" i="8"/>
  <c r="B255" i="8"/>
  <c r="D255" i="8"/>
  <c r="E255" i="8"/>
  <c r="B256" i="8"/>
  <c r="D256" i="8"/>
  <c r="E256" i="8"/>
  <c r="B257" i="8"/>
  <c r="C257" i="8"/>
  <c r="D257" i="8"/>
  <c r="E257" i="8"/>
  <c r="B258" i="8"/>
  <c r="C258" i="8"/>
  <c r="D258" i="8"/>
  <c r="E258" i="8"/>
  <c r="A259" i="8"/>
  <c r="B259" i="8"/>
  <c r="C259" i="8"/>
  <c r="D259" i="8"/>
  <c r="E259" i="8"/>
  <c r="F259" i="8"/>
  <c r="A260" i="8"/>
  <c r="B260" i="8"/>
  <c r="C260" i="8"/>
  <c r="D260" i="8"/>
  <c r="E260" i="8"/>
  <c r="F260" i="8"/>
  <c r="B261" i="8"/>
  <c r="D261" i="8"/>
  <c r="E261" i="8"/>
  <c r="B262" i="8"/>
  <c r="D262" i="8"/>
  <c r="E262" i="8"/>
  <c r="B263" i="8"/>
  <c r="D263" i="8"/>
  <c r="E263" i="8"/>
  <c r="B264" i="8"/>
  <c r="D264" i="8"/>
  <c r="E264" i="8"/>
  <c r="B265" i="8"/>
  <c r="D265" i="8"/>
  <c r="E265" i="8"/>
  <c r="B266" i="8"/>
  <c r="D266" i="8"/>
  <c r="E266" i="8"/>
  <c r="B267" i="8"/>
  <c r="D267" i="8"/>
  <c r="E267" i="8"/>
  <c r="B268" i="8"/>
  <c r="C268" i="8"/>
  <c r="D268" i="8"/>
  <c r="E268" i="8"/>
  <c r="B269" i="8"/>
  <c r="D269" i="8"/>
  <c r="E269" i="8"/>
  <c r="B270" i="8"/>
  <c r="D270" i="8"/>
  <c r="E270" i="8"/>
  <c r="B271" i="8"/>
  <c r="D271" i="8"/>
  <c r="E271" i="8"/>
  <c r="B272" i="8"/>
  <c r="D272" i="8"/>
  <c r="E272" i="8"/>
  <c r="B273" i="8"/>
  <c r="D273" i="8"/>
  <c r="E273" i="8"/>
  <c r="B274" i="8"/>
  <c r="D274" i="8"/>
  <c r="E274" i="8"/>
  <c r="B275" i="8"/>
  <c r="D275" i="8"/>
  <c r="E275" i="8"/>
  <c r="B276" i="8"/>
  <c r="D276" i="8"/>
  <c r="E276" i="8"/>
  <c r="B277" i="8"/>
  <c r="D277" i="8"/>
  <c r="E277" i="8"/>
  <c r="B278" i="8"/>
  <c r="D278" i="8"/>
  <c r="E278" i="8"/>
  <c r="B279" i="8"/>
  <c r="D279" i="8"/>
  <c r="E279" i="8"/>
  <c r="B280" i="8"/>
  <c r="D280" i="8"/>
  <c r="E280" i="8"/>
  <c r="B281" i="8"/>
  <c r="C281" i="8"/>
  <c r="D281" i="8"/>
  <c r="E281" i="8"/>
  <c r="B282" i="8"/>
  <c r="D282" i="8"/>
  <c r="E282" i="8"/>
  <c r="B283" i="8"/>
  <c r="D283" i="8"/>
  <c r="E283" i="8"/>
  <c r="B284" i="8"/>
  <c r="D284" i="8"/>
  <c r="E284" i="8"/>
  <c r="B285" i="8"/>
  <c r="D285" i="8"/>
  <c r="E285" i="8"/>
  <c r="B286" i="8"/>
  <c r="D286" i="8"/>
  <c r="E286" i="8"/>
  <c r="B287" i="8"/>
  <c r="D287" i="8"/>
  <c r="E287" i="8"/>
  <c r="B288" i="8"/>
  <c r="D288" i="8"/>
  <c r="E288" i="8"/>
  <c r="B289" i="8"/>
  <c r="C289" i="8"/>
  <c r="D289" i="8"/>
  <c r="E289" i="8"/>
  <c r="B290" i="8"/>
  <c r="C290" i="8"/>
  <c r="D290" i="8"/>
  <c r="E290" i="8"/>
  <c r="A291" i="8"/>
  <c r="B291" i="8"/>
  <c r="C291" i="8"/>
  <c r="D291" i="8"/>
  <c r="E291" i="8"/>
  <c r="F291" i="8"/>
  <c r="A292" i="8"/>
  <c r="B292" i="8"/>
  <c r="C292" i="8"/>
  <c r="D292" i="8"/>
  <c r="E292" i="8"/>
  <c r="F292" i="8"/>
  <c r="A293" i="8"/>
  <c r="B293" i="8"/>
  <c r="C293" i="8"/>
  <c r="D293" i="8"/>
  <c r="E293" i="8"/>
  <c r="F293" i="8"/>
  <c r="A294" i="8"/>
  <c r="B294" i="8"/>
  <c r="C294" i="8"/>
  <c r="D294" i="8"/>
  <c r="E294" i="8"/>
  <c r="F294" i="8"/>
  <c r="A295" i="8"/>
  <c r="B295" i="8"/>
  <c r="C295" i="8"/>
  <c r="D295" i="8"/>
  <c r="E295" i="8"/>
  <c r="F295" i="8"/>
  <c r="B296" i="8"/>
  <c r="C296" i="8"/>
  <c r="D296" i="8"/>
  <c r="E296" i="8"/>
  <c r="F296" i="8"/>
  <c r="B297" i="8"/>
  <c r="C297" i="8"/>
  <c r="D297" i="8"/>
  <c r="E297" i="8"/>
  <c r="F297" i="8"/>
  <c r="B298" i="8"/>
  <c r="C298" i="8"/>
  <c r="D298" i="8"/>
  <c r="E298" i="8"/>
  <c r="F298" i="8"/>
  <c r="B299" i="8"/>
  <c r="C299" i="8"/>
  <c r="D299" i="8"/>
  <c r="E299" i="8"/>
  <c r="F299" i="8"/>
  <c r="B300" i="8"/>
  <c r="C300" i="8"/>
  <c r="D300" i="8"/>
  <c r="E300" i="8"/>
  <c r="B301" i="8"/>
  <c r="C301" i="8"/>
  <c r="D301" i="8"/>
  <c r="E301" i="8"/>
  <c r="F301" i="8"/>
  <c r="B302" i="8"/>
  <c r="C302" i="8"/>
  <c r="D302" i="8"/>
  <c r="E302" i="8"/>
  <c r="F302" i="8"/>
  <c r="B303" i="8"/>
  <c r="C303" i="8"/>
  <c r="D303" i="8"/>
  <c r="E303" i="8"/>
  <c r="F303" i="8"/>
  <c r="B304" i="8"/>
  <c r="C304" i="8"/>
  <c r="D304" i="8"/>
  <c r="E304" i="8"/>
  <c r="F304" i="8"/>
  <c r="B305" i="8"/>
  <c r="C305" i="8"/>
  <c r="D305" i="8"/>
  <c r="E305" i="8"/>
  <c r="F305" i="8"/>
  <c r="B306" i="8"/>
  <c r="C306" i="8"/>
  <c r="D306" i="8"/>
  <c r="E306" i="8"/>
  <c r="F306" i="8"/>
  <c r="B307" i="8"/>
  <c r="C307" i="8"/>
  <c r="D307" i="8"/>
  <c r="E307" i="8"/>
  <c r="F307" i="8"/>
  <c r="B308" i="8"/>
  <c r="C308" i="8"/>
  <c r="D308" i="8"/>
  <c r="E308" i="8"/>
  <c r="F308" i="8"/>
  <c r="B309" i="8"/>
  <c r="C309" i="8"/>
  <c r="D309" i="8"/>
  <c r="E309" i="8"/>
  <c r="F309" i="8"/>
  <c r="B310" i="8"/>
  <c r="C310" i="8"/>
  <c r="D310" i="8"/>
  <c r="E310" i="8"/>
  <c r="F310" i="8"/>
  <c r="B311" i="8"/>
  <c r="C311" i="8"/>
  <c r="D311" i="8"/>
  <c r="E311" i="8"/>
  <c r="F311" i="8"/>
  <c r="B312" i="8"/>
  <c r="C312" i="8"/>
  <c r="D312" i="8"/>
  <c r="E312" i="8"/>
  <c r="F312" i="8"/>
  <c r="B313" i="8"/>
  <c r="C313" i="8"/>
  <c r="D313" i="8"/>
  <c r="E313" i="8"/>
  <c r="F313" i="8"/>
  <c r="B314" i="8"/>
  <c r="C314" i="8"/>
  <c r="D314" i="8"/>
  <c r="E314" i="8"/>
  <c r="F314" i="8"/>
  <c r="B315" i="8"/>
  <c r="C315" i="8"/>
  <c r="D315" i="8"/>
  <c r="E315" i="8"/>
  <c r="F315" i="8"/>
  <c r="B316" i="8"/>
  <c r="C316" i="8"/>
  <c r="D316" i="8"/>
  <c r="E316" i="8"/>
  <c r="F316" i="8"/>
  <c r="B317" i="8"/>
  <c r="C317" i="8"/>
  <c r="D317" i="8"/>
  <c r="E317" i="8"/>
  <c r="F317" i="8"/>
  <c r="B318" i="8"/>
  <c r="C318" i="8"/>
  <c r="D318" i="8"/>
  <c r="E318" i="8"/>
  <c r="F318" i="8"/>
  <c r="B319" i="8"/>
  <c r="C319" i="8"/>
  <c r="D319" i="8"/>
  <c r="E319" i="8"/>
  <c r="F319" i="8"/>
  <c r="B320" i="8"/>
  <c r="C320" i="8"/>
  <c r="D320" i="8"/>
  <c r="E320" i="8"/>
  <c r="F320" i="8"/>
  <c r="B321" i="8"/>
  <c r="C321" i="8"/>
  <c r="D321" i="8"/>
  <c r="E321" i="8"/>
  <c r="F321" i="8"/>
  <c r="B322" i="8"/>
  <c r="C322" i="8"/>
  <c r="D322" i="8"/>
  <c r="E322" i="8"/>
  <c r="A323" i="8"/>
  <c r="B323" i="8"/>
  <c r="C323" i="8"/>
  <c r="D323" i="8"/>
  <c r="E323" i="8"/>
  <c r="F323" i="8"/>
  <c r="A324" i="8"/>
  <c r="B324" i="8"/>
  <c r="C324" i="8"/>
  <c r="D324" i="8"/>
  <c r="E324" i="8"/>
  <c r="F324" i="8"/>
  <c r="A325" i="8"/>
  <c r="B325" i="8"/>
  <c r="C325" i="8"/>
  <c r="D325" i="8"/>
  <c r="E325" i="8"/>
  <c r="F325" i="8"/>
  <c r="A326" i="8"/>
  <c r="B326" i="8"/>
  <c r="C326" i="8"/>
  <c r="D326" i="8"/>
  <c r="E326" i="8"/>
  <c r="F326" i="8"/>
  <c r="B327" i="8"/>
  <c r="C327" i="8"/>
  <c r="D327" i="8"/>
  <c r="E327" i="8"/>
  <c r="F327" i="8"/>
  <c r="B328" i="8"/>
  <c r="C328" i="8"/>
  <c r="D328" i="8"/>
  <c r="E328" i="8"/>
  <c r="F328" i="8"/>
  <c r="B329" i="8"/>
  <c r="C329" i="8"/>
  <c r="D329" i="8"/>
  <c r="E329" i="8"/>
  <c r="F329" i="8"/>
  <c r="B330" i="8"/>
  <c r="C330" i="8"/>
  <c r="D330" i="8"/>
  <c r="E330" i="8"/>
  <c r="F330" i="8"/>
  <c r="B331" i="8"/>
  <c r="C331" i="8"/>
  <c r="D331" i="8"/>
  <c r="E331" i="8"/>
  <c r="F331" i="8"/>
  <c r="B332" i="8"/>
  <c r="C332" i="8"/>
  <c r="D332" i="8"/>
  <c r="E332" i="8"/>
  <c r="F332" i="8"/>
  <c r="B333" i="8"/>
  <c r="C333" i="8"/>
  <c r="D333" i="8"/>
  <c r="E333" i="8"/>
  <c r="F333" i="8"/>
  <c r="B334" i="8"/>
  <c r="C334" i="8"/>
  <c r="D334" i="8"/>
  <c r="E334" i="8"/>
  <c r="F334" i="8"/>
  <c r="B335" i="8"/>
  <c r="C335" i="8"/>
  <c r="D335" i="8"/>
  <c r="E335" i="8"/>
  <c r="F335" i="8"/>
  <c r="B336" i="8"/>
  <c r="C336" i="8"/>
  <c r="D336" i="8"/>
  <c r="E336" i="8"/>
  <c r="F336" i="8"/>
  <c r="B337" i="8"/>
  <c r="C337" i="8"/>
  <c r="D337" i="8"/>
  <c r="E337" i="8"/>
  <c r="F337" i="8"/>
  <c r="B338" i="8"/>
  <c r="C338" i="8"/>
  <c r="D338" i="8"/>
  <c r="E338" i="8"/>
  <c r="F338" i="8"/>
  <c r="B339" i="8"/>
  <c r="C339" i="8"/>
  <c r="D339" i="8"/>
  <c r="E339" i="8"/>
  <c r="F339" i="8"/>
  <c r="B340" i="8"/>
  <c r="C340" i="8"/>
  <c r="D340" i="8"/>
  <c r="E340" i="8"/>
  <c r="F340" i="8"/>
  <c r="B341" i="8"/>
  <c r="C341" i="8"/>
  <c r="D341" i="8"/>
  <c r="E341" i="8"/>
  <c r="F341" i="8"/>
  <c r="B342" i="8"/>
  <c r="C342" i="8"/>
  <c r="D342" i="8"/>
  <c r="E342" i="8"/>
  <c r="F342" i="8"/>
  <c r="B343" i="8"/>
  <c r="C343" i="8"/>
  <c r="D343" i="8"/>
  <c r="E343" i="8"/>
  <c r="F343" i="8"/>
  <c r="B344" i="8"/>
  <c r="C344" i="8"/>
  <c r="D344" i="8"/>
  <c r="E344" i="8"/>
  <c r="F344" i="8"/>
  <c r="B345" i="8"/>
  <c r="C345" i="8"/>
  <c r="D345" i="8"/>
  <c r="E345" i="8"/>
  <c r="B346" i="8"/>
  <c r="C346" i="8"/>
  <c r="D346" i="8"/>
  <c r="E346" i="8"/>
  <c r="F346" i="8"/>
  <c r="B347" i="8"/>
  <c r="C347" i="8"/>
  <c r="D347" i="8"/>
  <c r="E347" i="8"/>
  <c r="F347" i="8"/>
  <c r="B348" i="8"/>
  <c r="C348" i="8"/>
  <c r="D348" i="8"/>
  <c r="E348" i="8"/>
  <c r="F348" i="8"/>
  <c r="B349" i="8"/>
  <c r="C349" i="8"/>
  <c r="D349" i="8"/>
  <c r="E349" i="8"/>
  <c r="F349" i="8"/>
  <c r="B350" i="8"/>
  <c r="C350" i="8"/>
  <c r="D350" i="8"/>
  <c r="E350" i="8"/>
  <c r="F350" i="8"/>
  <c r="B351" i="8"/>
  <c r="C351" i="8"/>
  <c r="D351" i="8"/>
  <c r="E351" i="8"/>
  <c r="F351" i="8"/>
  <c r="B352" i="8"/>
  <c r="C352" i="8"/>
  <c r="D352" i="8"/>
  <c r="E352" i="8"/>
  <c r="F352" i="8"/>
  <c r="B353" i="8"/>
  <c r="C353" i="8"/>
  <c r="D353" i="8"/>
  <c r="E353" i="8"/>
  <c r="B354" i="8"/>
  <c r="C354" i="8"/>
  <c r="D354" i="8"/>
  <c r="E354" i="8"/>
  <c r="A355" i="8"/>
  <c r="B355" i="8"/>
  <c r="C355" i="8"/>
  <c r="D355" i="8"/>
  <c r="E355" i="8"/>
  <c r="F355" i="8"/>
  <c r="A356" i="8"/>
  <c r="B356" i="8"/>
  <c r="C356" i="8"/>
  <c r="D356" i="8"/>
  <c r="E356" i="8"/>
  <c r="F356" i="8"/>
  <c r="A357" i="8"/>
  <c r="B357" i="8"/>
  <c r="C357" i="8"/>
  <c r="D357" i="8"/>
  <c r="E357" i="8"/>
  <c r="F357" i="8"/>
  <c r="A358" i="8"/>
  <c r="B358" i="8"/>
  <c r="C358" i="8"/>
  <c r="D358" i="8"/>
  <c r="E358" i="8"/>
  <c r="F358" i="8"/>
  <c r="B359" i="8"/>
  <c r="C359" i="8"/>
  <c r="D359" i="8"/>
  <c r="E359" i="8"/>
  <c r="F359" i="8"/>
  <c r="B360" i="8"/>
  <c r="C360" i="8"/>
  <c r="D360" i="8"/>
  <c r="E360" i="8"/>
  <c r="F360" i="8"/>
  <c r="B361" i="8"/>
  <c r="C361" i="8"/>
  <c r="D361" i="8"/>
  <c r="E361" i="8"/>
  <c r="F361" i="8"/>
  <c r="B362" i="8"/>
  <c r="C362" i="8"/>
  <c r="D362" i="8"/>
  <c r="E362" i="8"/>
  <c r="F362" i="8"/>
  <c r="B363" i="8"/>
  <c r="C363" i="8"/>
  <c r="D363" i="8"/>
  <c r="E363" i="8"/>
  <c r="F363" i="8"/>
  <c r="B364" i="8"/>
  <c r="C364" i="8"/>
  <c r="D364" i="8"/>
  <c r="E364" i="8"/>
  <c r="F364" i="8"/>
  <c r="B365" i="8"/>
  <c r="C365" i="8"/>
  <c r="D365" i="8"/>
  <c r="E365" i="8"/>
  <c r="F365" i="8"/>
  <c r="B366" i="8"/>
  <c r="C366" i="8"/>
  <c r="D366" i="8"/>
  <c r="E366" i="8"/>
  <c r="F366" i="8"/>
  <c r="B367" i="8"/>
  <c r="C367" i="8"/>
  <c r="D367" i="8"/>
  <c r="E367" i="8"/>
  <c r="F367" i="8"/>
  <c r="B368" i="8"/>
  <c r="C368" i="8"/>
  <c r="D368" i="8"/>
  <c r="E368" i="8"/>
  <c r="F368" i="8"/>
  <c r="B369" i="8"/>
  <c r="C369" i="8"/>
  <c r="D369" i="8"/>
  <c r="E369" i="8"/>
  <c r="F369" i="8"/>
  <c r="B370" i="8"/>
  <c r="C370" i="8"/>
  <c r="D370" i="8"/>
  <c r="E370" i="8"/>
  <c r="F370" i="8"/>
  <c r="B371" i="8"/>
  <c r="C371" i="8"/>
  <c r="D371" i="8"/>
  <c r="E371" i="8"/>
  <c r="F371" i="8"/>
  <c r="B372" i="8"/>
  <c r="C372" i="8"/>
  <c r="D372" i="8"/>
  <c r="E372" i="8"/>
  <c r="F372" i="8"/>
  <c r="B373" i="8"/>
  <c r="C373" i="8"/>
  <c r="D373" i="8"/>
  <c r="E373" i="8"/>
  <c r="F373" i="8"/>
  <c r="B374" i="8"/>
  <c r="C374" i="8"/>
  <c r="D374" i="8"/>
  <c r="E374" i="8"/>
  <c r="F374" i="8"/>
  <c r="B375" i="8"/>
  <c r="C375" i="8"/>
  <c r="D375" i="8"/>
  <c r="E375" i="8"/>
  <c r="F375" i="8"/>
  <c r="B376" i="8"/>
  <c r="C376" i="8"/>
  <c r="D376" i="8"/>
  <c r="E376" i="8"/>
  <c r="F376" i="8"/>
  <c r="B377" i="8"/>
  <c r="C377" i="8"/>
  <c r="D377" i="8"/>
  <c r="E377" i="8"/>
  <c r="F377" i="8"/>
  <c r="B378" i="8"/>
  <c r="C378" i="8"/>
  <c r="D378" i="8"/>
  <c r="E378" i="8"/>
  <c r="F378" i="8"/>
  <c r="B379" i="8"/>
  <c r="C379" i="8"/>
  <c r="D379" i="8"/>
  <c r="E379" i="8"/>
  <c r="F379" i="8"/>
  <c r="B380" i="8"/>
  <c r="C380" i="8"/>
  <c r="D380" i="8"/>
  <c r="E380" i="8"/>
  <c r="F380" i="8"/>
  <c r="B381" i="8"/>
  <c r="C381" i="8"/>
  <c r="D381" i="8"/>
  <c r="E381" i="8"/>
  <c r="F381" i="8"/>
  <c r="B382" i="8"/>
  <c r="C382" i="8"/>
  <c r="D382" i="8"/>
  <c r="E382" i="8"/>
  <c r="F382" i="8"/>
  <c r="B383" i="8"/>
  <c r="C383" i="8"/>
  <c r="D383" i="8"/>
  <c r="E383" i="8"/>
  <c r="F383" i="8"/>
  <c r="B384" i="8"/>
  <c r="C384" i="8"/>
  <c r="D384" i="8"/>
  <c r="E384" i="8"/>
  <c r="F384" i="8"/>
  <c r="B385" i="8"/>
  <c r="C385" i="8"/>
  <c r="D385" i="8"/>
  <c r="E385" i="8"/>
  <c r="B386" i="8"/>
  <c r="C386" i="8"/>
  <c r="D386" i="8"/>
  <c r="E386" i="8"/>
  <c r="A387" i="8"/>
  <c r="B387" i="8"/>
  <c r="C387" i="8"/>
  <c r="D387" i="8"/>
  <c r="E387" i="8"/>
  <c r="F387" i="8"/>
  <c r="A388" i="8"/>
  <c r="B388" i="8"/>
  <c r="C388" i="8"/>
  <c r="D388" i="8"/>
  <c r="E388" i="8"/>
  <c r="F388" i="8"/>
  <c r="A389" i="8"/>
  <c r="B389" i="8"/>
  <c r="C389" i="8"/>
  <c r="D389" i="8"/>
  <c r="E389" i="8"/>
  <c r="F389" i="8"/>
  <c r="A390" i="8"/>
  <c r="B390" i="8"/>
  <c r="C390" i="8"/>
  <c r="D390" i="8"/>
  <c r="E390" i="8"/>
  <c r="F390" i="8"/>
  <c r="A391" i="8"/>
  <c r="B391" i="8"/>
  <c r="C391" i="8"/>
  <c r="D391" i="8"/>
  <c r="E391" i="8"/>
  <c r="F391" i="8"/>
  <c r="B392" i="8"/>
  <c r="C392" i="8"/>
  <c r="D392" i="8"/>
  <c r="E392" i="8"/>
  <c r="F392" i="8"/>
  <c r="B393" i="8"/>
  <c r="C393" i="8"/>
  <c r="D393" i="8"/>
  <c r="E393" i="8"/>
  <c r="F393" i="8"/>
  <c r="B394" i="8"/>
  <c r="C394" i="8"/>
  <c r="D394" i="8"/>
  <c r="E394" i="8"/>
  <c r="F394" i="8"/>
  <c r="B395" i="8"/>
  <c r="C395" i="8"/>
  <c r="D395" i="8"/>
  <c r="E395" i="8"/>
  <c r="F395" i="8"/>
  <c r="B396" i="8"/>
  <c r="C396" i="8"/>
  <c r="D396" i="8"/>
  <c r="E396" i="8"/>
  <c r="B397" i="8"/>
  <c r="C397" i="8"/>
  <c r="D397" i="8"/>
  <c r="E397" i="8"/>
  <c r="F397" i="8"/>
  <c r="B398" i="8"/>
  <c r="C398" i="8"/>
  <c r="D398" i="8"/>
  <c r="E398" i="8"/>
  <c r="F398" i="8"/>
  <c r="B399" i="8"/>
  <c r="C399" i="8"/>
  <c r="D399" i="8"/>
  <c r="E399" i="8"/>
  <c r="F399" i="8"/>
  <c r="B400" i="8"/>
  <c r="C400" i="8"/>
  <c r="D400" i="8"/>
  <c r="E400" i="8"/>
  <c r="F400" i="8"/>
  <c r="B401" i="8"/>
  <c r="C401" i="8"/>
  <c r="D401" i="8"/>
  <c r="E401" i="8"/>
  <c r="F401" i="8"/>
  <c r="B402" i="8"/>
  <c r="C402" i="8"/>
  <c r="D402" i="8"/>
  <c r="E402" i="8"/>
  <c r="F402" i="8"/>
  <c r="B403" i="8"/>
  <c r="C403" i="8"/>
  <c r="D403" i="8"/>
  <c r="E403" i="8"/>
  <c r="F403" i="8"/>
  <c r="B404" i="8"/>
  <c r="C404" i="8"/>
  <c r="D404" i="8"/>
  <c r="E404" i="8"/>
  <c r="F404" i="8"/>
  <c r="B405" i="8"/>
  <c r="C405" i="8"/>
  <c r="D405" i="8"/>
  <c r="E405" i="8"/>
  <c r="F405" i="8"/>
  <c r="B406" i="8"/>
  <c r="C406" i="8"/>
  <c r="D406" i="8"/>
  <c r="E406" i="8"/>
  <c r="F406" i="8"/>
  <c r="B407" i="8"/>
  <c r="C407" i="8"/>
  <c r="D407" i="8"/>
  <c r="E407" i="8"/>
  <c r="F407" i="8"/>
  <c r="B408" i="8"/>
  <c r="C408" i="8"/>
  <c r="D408" i="8"/>
  <c r="E408" i="8"/>
  <c r="F408" i="8"/>
  <c r="B409" i="8"/>
  <c r="C409" i="8"/>
  <c r="D409" i="8"/>
  <c r="E409" i="8"/>
  <c r="F409" i="8"/>
  <c r="B410" i="8"/>
  <c r="C410" i="8"/>
  <c r="D410" i="8"/>
  <c r="E410" i="8"/>
  <c r="F410" i="8"/>
  <c r="B411" i="8"/>
  <c r="C411" i="8"/>
  <c r="D411" i="8"/>
  <c r="E411" i="8"/>
  <c r="F411" i="8"/>
  <c r="B412" i="8"/>
  <c r="C412" i="8"/>
  <c r="D412" i="8"/>
  <c r="E412" i="8"/>
  <c r="F412" i="8"/>
  <c r="B413" i="8"/>
  <c r="C413" i="8"/>
  <c r="D413" i="8"/>
  <c r="E413" i="8"/>
  <c r="F413" i="8"/>
  <c r="B414" i="8"/>
  <c r="C414" i="8"/>
  <c r="D414" i="8"/>
  <c r="E414" i="8"/>
  <c r="F414" i="8"/>
  <c r="B415" i="8"/>
  <c r="C415" i="8"/>
  <c r="D415" i="8"/>
  <c r="E415" i="8"/>
  <c r="F415" i="8"/>
  <c r="B416" i="8"/>
  <c r="C416" i="8"/>
  <c r="D416" i="8"/>
  <c r="E416" i="8"/>
  <c r="F416" i="8"/>
  <c r="B417" i="8"/>
  <c r="C417" i="8"/>
  <c r="D417" i="8"/>
  <c r="E417" i="8"/>
  <c r="B418" i="8"/>
  <c r="C418" i="8"/>
  <c r="D418" i="8"/>
  <c r="E418" i="8"/>
  <c r="A419" i="8"/>
  <c r="B419" i="8"/>
  <c r="C419" i="8"/>
  <c r="D419" i="8"/>
  <c r="E419" i="8"/>
  <c r="F419" i="8"/>
  <c r="A420" i="8"/>
  <c r="B420" i="8"/>
  <c r="C420" i="8"/>
  <c r="D420" i="8"/>
  <c r="E420" i="8"/>
  <c r="F420" i="8"/>
  <c r="A421" i="8"/>
  <c r="B421" i="8"/>
  <c r="C421" i="8"/>
  <c r="D421" i="8"/>
  <c r="E421" i="8"/>
  <c r="F421" i="8"/>
  <c r="A422" i="8"/>
  <c r="B422" i="8"/>
  <c r="C422" i="8"/>
  <c r="D422" i="8"/>
  <c r="E422" i="8"/>
  <c r="F422" i="8"/>
  <c r="A423" i="8"/>
  <c r="B423" i="8"/>
  <c r="C423" i="8"/>
  <c r="D423" i="8"/>
  <c r="E423" i="8"/>
  <c r="F423" i="8"/>
  <c r="B424" i="8"/>
  <c r="C424" i="8"/>
  <c r="D424" i="8"/>
  <c r="E424" i="8"/>
  <c r="F424" i="8"/>
  <c r="B425" i="8"/>
  <c r="C425" i="8"/>
  <c r="D425" i="8"/>
  <c r="E425" i="8"/>
  <c r="F425" i="8"/>
  <c r="B426" i="8"/>
  <c r="C426" i="8"/>
  <c r="D426" i="8"/>
  <c r="E426" i="8"/>
  <c r="F426" i="8"/>
  <c r="B427" i="8"/>
  <c r="C427" i="8"/>
  <c r="D427" i="8"/>
  <c r="E427" i="8"/>
  <c r="F427" i="8"/>
  <c r="B428" i="8"/>
  <c r="C428" i="8"/>
  <c r="D428" i="8"/>
  <c r="E428" i="8"/>
  <c r="B429" i="8"/>
  <c r="C429" i="8"/>
  <c r="D429" i="8"/>
  <c r="E429" i="8"/>
  <c r="F429" i="8"/>
  <c r="B430" i="8"/>
  <c r="C430" i="8"/>
  <c r="D430" i="8"/>
  <c r="E430" i="8"/>
  <c r="F430" i="8"/>
  <c r="B431" i="8"/>
  <c r="C431" i="8"/>
  <c r="D431" i="8"/>
  <c r="E431" i="8"/>
  <c r="F431" i="8"/>
  <c r="B432" i="8"/>
  <c r="C432" i="8"/>
  <c r="D432" i="8"/>
  <c r="E432" i="8"/>
  <c r="F432" i="8"/>
  <c r="B433" i="8"/>
  <c r="C433" i="8"/>
  <c r="D433" i="8"/>
  <c r="E433" i="8"/>
  <c r="F433" i="8"/>
  <c r="B434" i="8"/>
  <c r="C434" i="8"/>
  <c r="D434" i="8"/>
  <c r="E434" i="8"/>
  <c r="F434" i="8"/>
  <c r="B435" i="8"/>
  <c r="C435" i="8"/>
  <c r="D435" i="8"/>
  <c r="E435" i="8"/>
  <c r="F435" i="8"/>
  <c r="B436" i="8"/>
  <c r="C436" i="8"/>
  <c r="D436" i="8"/>
  <c r="E436" i="8"/>
  <c r="F436" i="8"/>
  <c r="B437" i="8"/>
  <c r="C437" i="8"/>
  <c r="D437" i="8"/>
  <c r="E437" i="8"/>
  <c r="F437" i="8"/>
  <c r="B438" i="8"/>
  <c r="C438" i="8"/>
  <c r="D438" i="8"/>
  <c r="E438" i="8"/>
  <c r="F438" i="8"/>
  <c r="B439" i="8"/>
  <c r="C439" i="8"/>
  <c r="D439" i="8"/>
  <c r="E439" i="8"/>
  <c r="F439" i="8"/>
  <c r="B440" i="8"/>
  <c r="C440" i="8"/>
  <c r="D440" i="8"/>
  <c r="E440" i="8"/>
  <c r="F440" i="8"/>
  <c r="B441" i="8"/>
  <c r="C441" i="8"/>
  <c r="D441" i="8"/>
  <c r="E441" i="8"/>
  <c r="F441" i="8"/>
  <c r="B442" i="8"/>
  <c r="C442" i="8"/>
  <c r="D442" i="8"/>
  <c r="E442" i="8"/>
  <c r="F442" i="8"/>
  <c r="B443" i="8"/>
  <c r="C443" i="8"/>
  <c r="D443" i="8"/>
  <c r="E443" i="8"/>
  <c r="F443" i="8"/>
  <c r="B444" i="8"/>
  <c r="C444" i="8"/>
  <c r="D444" i="8"/>
  <c r="E444" i="8"/>
  <c r="F444" i="8"/>
  <c r="B445" i="8"/>
  <c r="C445" i="8"/>
  <c r="D445" i="8"/>
  <c r="E445" i="8"/>
  <c r="F445" i="8"/>
  <c r="B446" i="8"/>
  <c r="C446" i="8"/>
  <c r="D446" i="8"/>
  <c r="E446" i="8"/>
  <c r="F446" i="8"/>
  <c r="B447" i="8"/>
  <c r="C447" i="8"/>
  <c r="D447" i="8"/>
  <c r="E447" i="8"/>
  <c r="F447" i="8"/>
  <c r="B448" i="8"/>
  <c r="C448" i="8"/>
  <c r="D448" i="8"/>
  <c r="E448" i="8"/>
  <c r="F448" i="8"/>
  <c r="B449" i="8"/>
  <c r="C449" i="8"/>
  <c r="D449" i="8"/>
  <c r="E449" i="8"/>
  <c r="B450" i="8"/>
  <c r="C450" i="8"/>
  <c r="D450" i="8"/>
  <c r="E450" i="8"/>
  <c r="A131" i="8"/>
  <c r="B131" i="8"/>
  <c r="C131" i="8"/>
  <c r="D131" i="8"/>
  <c r="E131" i="8"/>
  <c r="F131" i="8"/>
  <c r="A2" i="8"/>
  <c r="B2" i="8"/>
  <c r="C2" i="8"/>
  <c r="D2" i="8"/>
  <c r="E2" i="8"/>
  <c r="F2" i="8"/>
  <c r="A4" i="8"/>
  <c r="B4" i="8"/>
  <c r="C4" i="8"/>
  <c r="D4" i="8"/>
  <c r="E4" i="8"/>
  <c r="F4" i="8"/>
  <c r="B6" i="8"/>
  <c r="D6" i="8"/>
  <c r="E6" i="8"/>
  <c r="B7" i="8"/>
  <c r="D7" i="8"/>
  <c r="E7" i="8"/>
  <c r="B8" i="8"/>
  <c r="D8" i="8"/>
  <c r="E8" i="8"/>
  <c r="B9" i="8"/>
  <c r="D9" i="8"/>
  <c r="E9" i="8"/>
  <c r="B10" i="8"/>
  <c r="D10" i="8"/>
  <c r="E10" i="8"/>
  <c r="B11" i="8"/>
  <c r="D11" i="8"/>
  <c r="E11" i="8"/>
  <c r="B12" i="8"/>
  <c r="C12" i="8"/>
  <c r="D12" i="8"/>
  <c r="E12" i="8"/>
  <c r="B13" i="8"/>
  <c r="D13" i="8"/>
  <c r="E13" i="8"/>
  <c r="B14" i="8"/>
  <c r="D14" i="8"/>
  <c r="E14" i="8"/>
  <c r="B15" i="8"/>
  <c r="D15" i="8"/>
  <c r="E15" i="8"/>
  <c r="B16" i="8"/>
  <c r="D16" i="8"/>
  <c r="E16" i="8"/>
  <c r="B17" i="8"/>
  <c r="D17" i="8"/>
  <c r="E17" i="8"/>
  <c r="B18" i="8"/>
  <c r="D18" i="8"/>
  <c r="E18" i="8"/>
  <c r="B19" i="8"/>
  <c r="D19" i="8"/>
  <c r="E19" i="8"/>
  <c r="B20" i="8"/>
  <c r="D20" i="8"/>
  <c r="E20" i="8"/>
  <c r="B21" i="8"/>
  <c r="D21" i="8"/>
  <c r="E21" i="8"/>
  <c r="B22" i="8"/>
  <c r="D22" i="8"/>
  <c r="E22" i="8"/>
  <c r="B23" i="8"/>
  <c r="D23" i="8"/>
  <c r="E23" i="8"/>
  <c r="B24" i="8"/>
  <c r="D24" i="8"/>
  <c r="E24" i="8"/>
  <c r="B25" i="8"/>
  <c r="C25" i="8"/>
  <c r="D25" i="8"/>
  <c r="E25" i="8"/>
  <c r="B26" i="8"/>
  <c r="D26" i="8"/>
  <c r="E26" i="8"/>
  <c r="B27" i="8"/>
  <c r="D27" i="8"/>
  <c r="E27" i="8"/>
  <c r="B28" i="8"/>
  <c r="D28" i="8"/>
  <c r="E28" i="8"/>
  <c r="B29" i="8"/>
  <c r="D29" i="8"/>
  <c r="E29" i="8"/>
  <c r="B30" i="8"/>
  <c r="D30" i="8"/>
  <c r="E30" i="8"/>
  <c r="B31" i="8"/>
  <c r="D31" i="8"/>
  <c r="E31" i="8"/>
  <c r="B32" i="8"/>
  <c r="D32" i="8"/>
  <c r="E32" i="8"/>
  <c r="B33" i="8"/>
  <c r="C33" i="8"/>
  <c r="D33" i="8"/>
  <c r="E33" i="8"/>
  <c r="B34" i="8"/>
  <c r="C34" i="8"/>
  <c r="D34" i="8"/>
  <c r="E34" i="8"/>
  <c r="A35" i="8"/>
  <c r="B35" i="8"/>
  <c r="C35" i="8"/>
  <c r="D35" i="8"/>
  <c r="E35" i="8"/>
  <c r="F35" i="8"/>
  <c r="A36" i="8"/>
  <c r="B36" i="8"/>
  <c r="C36" i="8"/>
  <c r="D36" i="8"/>
  <c r="E36" i="8"/>
  <c r="F36" i="8"/>
  <c r="B37" i="8"/>
  <c r="D37" i="8"/>
  <c r="E37" i="8"/>
  <c r="B38" i="8"/>
  <c r="D38" i="8"/>
  <c r="E38" i="8"/>
  <c r="B39" i="8"/>
  <c r="D39" i="8"/>
  <c r="E39" i="8"/>
  <c r="B40" i="8"/>
  <c r="D40" i="8"/>
  <c r="E40" i="8"/>
  <c r="B41" i="8"/>
  <c r="D41" i="8"/>
  <c r="E41" i="8"/>
  <c r="B42" i="8"/>
  <c r="D42" i="8"/>
  <c r="E42" i="8"/>
  <c r="F42" i="8"/>
  <c r="B43" i="8"/>
  <c r="D43" i="8"/>
  <c r="E43" i="8"/>
  <c r="B44" i="8"/>
  <c r="C44" i="8"/>
  <c r="D44" i="8"/>
  <c r="E44" i="8"/>
  <c r="B45" i="8"/>
  <c r="D45" i="8"/>
  <c r="E45" i="8"/>
  <c r="B46" i="8"/>
  <c r="D46" i="8"/>
  <c r="E46" i="8"/>
  <c r="B47" i="8"/>
  <c r="D47" i="8"/>
  <c r="E47" i="8"/>
  <c r="B48" i="8"/>
  <c r="D48" i="8"/>
  <c r="E48" i="8"/>
  <c r="B49" i="8"/>
  <c r="D49" i="8"/>
  <c r="E49" i="8"/>
  <c r="B50" i="8"/>
  <c r="D50" i="8"/>
  <c r="E50" i="8"/>
  <c r="B51" i="8"/>
  <c r="D51" i="8"/>
  <c r="E51" i="8"/>
  <c r="B52" i="8"/>
  <c r="D52" i="8"/>
  <c r="E52" i="8"/>
  <c r="B53" i="8"/>
  <c r="D53" i="8"/>
  <c r="E53" i="8"/>
  <c r="B54" i="8"/>
  <c r="D54" i="8"/>
  <c r="E54" i="8"/>
  <c r="B55" i="8"/>
  <c r="D55" i="8"/>
  <c r="E55" i="8"/>
  <c r="B56" i="8"/>
  <c r="D56" i="8"/>
  <c r="E56" i="8"/>
  <c r="B57" i="8"/>
  <c r="C57" i="8"/>
  <c r="D57" i="8"/>
  <c r="E57" i="8"/>
  <c r="B58" i="8"/>
  <c r="D58" i="8"/>
  <c r="E58" i="8"/>
  <c r="B59" i="8"/>
  <c r="D59" i="8"/>
  <c r="E59" i="8"/>
  <c r="B60" i="8"/>
  <c r="D60" i="8"/>
  <c r="E60" i="8"/>
  <c r="B61" i="8"/>
  <c r="D61" i="8"/>
  <c r="E61" i="8"/>
  <c r="B62" i="8"/>
  <c r="D62" i="8"/>
  <c r="E62" i="8"/>
  <c r="B63" i="8"/>
  <c r="D63" i="8"/>
  <c r="E63" i="8"/>
  <c r="B64" i="8"/>
  <c r="D64" i="8"/>
  <c r="E64" i="8"/>
  <c r="F64" i="8"/>
  <c r="B65" i="8"/>
  <c r="C65" i="8"/>
  <c r="D65" i="8"/>
  <c r="E65" i="8"/>
  <c r="B66" i="8"/>
  <c r="C66" i="8"/>
  <c r="D66" i="8"/>
  <c r="E66" i="8"/>
  <c r="A67" i="8"/>
  <c r="B67" i="8"/>
  <c r="C67" i="8"/>
  <c r="D67" i="8"/>
  <c r="E67" i="8"/>
  <c r="F67" i="8"/>
  <c r="A68" i="8"/>
  <c r="B68" i="8"/>
  <c r="C68" i="8"/>
  <c r="D68" i="8"/>
  <c r="E68" i="8"/>
  <c r="F68" i="8"/>
  <c r="B69" i="8"/>
  <c r="D69" i="8"/>
  <c r="E69" i="8"/>
  <c r="B70" i="8"/>
  <c r="D70" i="8"/>
  <c r="E70" i="8"/>
  <c r="B71" i="8"/>
  <c r="D71" i="8"/>
  <c r="E71" i="8"/>
  <c r="B72" i="8"/>
  <c r="D72" i="8"/>
  <c r="E72" i="8"/>
  <c r="B73" i="8"/>
  <c r="D73" i="8"/>
  <c r="E73" i="8"/>
  <c r="B74" i="8"/>
  <c r="D74" i="8"/>
  <c r="E74" i="8"/>
  <c r="B75" i="8"/>
  <c r="D75" i="8"/>
  <c r="E75" i="8"/>
  <c r="B76" i="8"/>
  <c r="C76" i="8"/>
  <c r="D76" i="8"/>
  <c r="E76" i="8"/>
  <c r="B77" i="8"/>
  <c r="D77" i="8"/>
  <c r="E77" i="8"/>
  <c r="B78" i="8"/>
  <c r="D78" i="8"/>
  <c r="E78" i="8"/>
  <c r="B79" i="8"/>
  <c r="D79" i="8"/>
  <c r="E79" i="8"/>
  <c r="B80" i="8"/>
  <c r="D80" i="8"/>
  <c r="E80" i="8"/>
  <c r="B81" i="8"/>
  <c r="D81" i="8"/>
  <c r="E81" i="8"/>
  <c r="B82" i="8"/>
  <c r="D82" i="8"/>
  <c r="E82" i="8"/>
  <c r="B83" i="8"/>
  <c r="D83" i="8"/>
  <c r="E83" i="8"/>
  <c r="B84" i="8"/>
  <c r="D84" i="8"/>
  <c r="E84" i="8"/>
  <c r="B85" i="8"/>
  <c r="D85" i="8"/>
  <c r="E85" i="8"/>
  <c r="B86" i="8"/>
  <c r="D86" i="8"/>
  <c r="E86" i="8"/>
  <c r="B87" i="8"/>
  <c r="D87" i="8"/>
  <c r="E87" i="8"/>
  <c r="B88" i="8"/>
  <c r="D88" i="8"/>
  <c r="E88" i="8"/>
  <c r="B89" i="8"/>
  <c r="C89" i="8"/>
  <c r="D89" i="8"/>
  <c r="E89" i="8"/>
  <c r="B90" i="8"/>
  <c r="D90" i="8"/>
  <c r="E90" i="8"/>
  <c r="B91" i="8"/>
  <c r="D91" i="8"/>
  <c r="E91" i="8"/>
  <c r="B92" i="8"/>
  <c r="D92" i="8"/>
  <c r="E92" i="8"/>
  <c r="B93" i="8"/>
  <c r="D93" i="8"/>
  <c r="E93" i="8"/>
  <c r="B94" i="8"/>
  <c r="D94" i="8"/>
  <c r="E94" i="8"/>
  <c r="B95" i="8"/>
  <c r="D95" i="8"/>
  <c r="E95" i="8"/>
  <c r="B96" i="8"/>
  <c r="D96" i="8"/>
  <c r="E96" i="8"/>
  <c r="B97" i="8"/>
  <c r="C97" i="8"/>
  <c r="D97" i="8"/>
  <c r="E97" i="8"/>
  <c r="B98" i="8"/>
  <c r="C98" i="8"/>
  <c r="D98" i="8"/>
  <c r="E98" i="8"/>
  <c r="A99" i="8"/>
  <c r="B99" i="8"/>
  <c r="C99" i="8"/>
  <c r="D99" i="8"/>
  <c r="E99" i="8"/>
  <c r="F99" i="8"/>
  <c r="A100" i="8"/>
  <c r="B100" i="8"/>
  <c r="C100" i="8"/>
  <c r="D100" i="8"/>
  <c r="E100" i="8"/>
  <c r="F100" i="8"/>
  <c r="B101" i="8"/>
  <c r="D101" i="8"/>
  <c r="E101" i="8"/>
  <c r="B102" i="8"/>
  <c r="D102" i="8"/>
  <c r="E102" i="8"/>
  <c r="B103" i="8"/>
  <c r="D103" i="8"/>
  <c r="E103" i="8"/>
  <c r="B104" i="8"/>
  <c r="D104" i="8"/>
  <c r="E104" i="8"/>
  <c r="B105" i="8"/>
  <c r="D105" i="8"/>
  <c r="E105" i="8"/>
  <c r="B106" i="8"/>
  <c r="D106" i="8"/>
  <c r="E106" i="8"/>
  <c r="B107" i="8"/>
  <c r="D107" i="8"/>
  <c r="E107" i="8"/>
  <c r="B108" i="8"/>
  <c r="C108" i="8"/>
  <c r="D108" i="8"/>
  <c r="E108" i="8"/>
  <c r="B109" i="8"/>
  <c r="D109" i="8"/>
  <c r="E109" i="8"/>
  <c r="B110" i="8"/>
  <c r="D110" i="8"/>
  <c r="E110" i="8"/>
  <c r="B111" i="8"/>
  <c r="D111" i="8"/>
  <c r="E111" i="8"/>
  <c r="B112" i="8"/>
  <c r="D112" i="8"/>
  <c r="E112" i="8"/>
  <c r="B113" i="8"/>
  <c r="D113" i="8"/>
  <c r="E113" i="8"/>
  <c r="B114" i="8"/>
  <c r="D114" i="8"/>
  <c r="E114" i="8"/>
  <c r="B115" i="8"/>
  <c r="D115" i="8"/>
  <c r="E115" i="8"/>
  <c r="B116" i="8"/>
  <c r="D116" i="8"/>
  <c r="E116" i="8"/>
  <c r="B117" i="8"/>
  <c r="D117" i="8"/>
  <c r="E117" i="8"/>
  <c r="B118" i="8"/>
  <c r="D118" i="8"/>
  <c r="E118" i="8"/>
  <c r="B119" i="8"/>
  <c r="D119" i="8"/>
  <c r="E119" i="8"/>
  <c r="B120" i="8"/>
  <c r="D120" i="8"/>
  <c r="E120" i="8"/>
  <c r="B121" i="8"/>
  <c r="C121" i="8"/>
  <c r="D121" i="8"/>
  <c r="E121" i="8"/>
  <c r="B122" i="8"/>
  <c r="D122" i="8"/>
  <c r="E122" i="8"/>
  <c r="B123" i="8"/>
  <c r="D123" i="8"/>
  <c r="E123" i="8"/>
  <c r="B124" i="8"/>
  <c r="D124" i="8"/>
  <c r="E124" i="8"/>
  <c r="B125" i="8"/>
  <c r="D125" i="8"/>
  <c r="E125" i="8"/>
  <c r="B126" i="8"/>
  <c r="D126" i="8"/>
  <c r="E126" i="8"/>
  <c r="B127" i="8"/>
  <c r="D127" i="8"/>
  <c r="E127" i="8"/>
  <c r="B128" i="8"/>
  <c r="D128" i="8"/>
  <c r="E128" i="8"/>
  <c r="B129" i="8"/>
  <c r="C129" i="8"/>
  <c r="D129" i="8"/>
  <c r="E129" i="8"/>
  <c r="B130" i="8"/>
  <c r="C130" i="8"/>
  <c r="D130" i="8"/>
  <c r="E130" i="8"/>
  <c r="B5" i="8"/>
  <c r="D5" i="8"/>
  <c r="E5" i="8"/>
  <c r="F288" i="8"/>
  <c r="F287" i="8"/>
  <c r="F286" i="8"/>
  <c r="F285" i="8"/>
  <c r="F284" i="8"/>
  <c r="F283" i="8"/>
  <c r="F282" i="8"/>
  <c r="F278" i="8"/>
  <c r="F277" i="8"/>
  <c r="F276" i="8"/>
  <c r="F273" i="8"/>
  <c r="F271" i="8"/>
  <c r="F270" i="8"/>
  <c r="F269" i="8"/>
  <c r="F266" i="8"/>
  <c r="F264" i="8"/>
  <c r="F262" i="8"/>
  <c r="F261" i="8"/>
  <c r="F256" i="8"/>
  <c r="F254" i="8"/>
  <c r="F253" i="8"/>
  <c r="F252" i="8"/>
  <c r="F250" i="8"/>
  <c r="F248" i="8"/>
  <c r="F247" i="8"/>
  <c r="F246" i="8"/>
  <c r="F245" i="8"/>
  <c r="F241" i="8"/>
  <c r="F240" i="8"/>
  <c r="F239" i="8"/>
  <c r="F238" i="8"/>
  <c r="F237" i="8"/>
  <c r="F234" i="8"/>
  <c r="F232" i="8"/>
  <c r="F231" i="8"/>
  <c r="F230" i="8"/>
  <c r="F224" i="8"/>
  <c r="F223" i="8"/>
  <c r="F222" i="8"/>
  <c r="F218" i="8"/>
  <c r="F216" i="8"/>
  <c r="F215" i="8"/>
  <c r="F214" i="8"/>
  <c r="F213" i="8"/>
  <c r="F210" i="8"/>
  <c r="F209" i="8"/>
  <c r="F208" i="8"/>
  <c r="F207" i="8"/>
  <c r="F206" i="8"/>
  <c r="F205" i="8"/>
  <c r="F202" i="8"/>
  <c r="F201" i="8"/>
  <c r="F200" i="8"/>
  <c r="F199" i="8"/>
  <c r="F198" i="8"/>
  <c r="F197" i="8"/>
  <c r="F192" i="8"/>
  <c r="F190" i="8"/>
  <c r="F189" i="8"/>
  <c r="F188" i="8"/>
  <c r="F186" i="8"/>
  <c r="F184" i="8"/>
  <c r="F181" i="8"/>
  <c r="F180" i="8"/>
  <c r="F178" i="8"/>
  <c r="F173" i="8"/>
  <c r="F170" i="8"/>
  <c r="F168" i="8"/>
  <c r="F166" i="8"/>
  <c r="F160" i="8"/>
  <c r="F159" i="8"/>
  <c r="F158" i="8"/>
  <c r="F157" i="8"/>
  <c r="F155" i="8"/>
  <c r="F154" i="8"/>
  <c r="F151" i="8"/>
  <c r="F150" i="8"/>
  <c r="F149" i="8"/>
  <c r="F147" i="8"/>
  <c r="F146" i="8"/>
  <c r="F145" i="8"/>
  <c r="F143" i="8"/>
  <c r="F142" i="8"/>
  <c r="F141" i="8"/>
  <c r="F139" i="8"/>
  <c r="F138" i="8"/>
  <c r="F137" i="8"/>
  <c r="F135" i="8"/>
  <c r="F134" i="8"/>
  <c r="F133" i="8"/>
  <c r="F128" i="8"/>
  <c r="F126" i="8"/>
  <c r="F125" i="8"/>
  <c r="F124" i="8"/>
  <c r="F123" i="8"/>
  <c r="F122" i="8"/>
  <c r="F120" i="8"/>
  <c r="F118" i="8"/>
  <c r="F116" i="8"/>
  <c r="F114" i="8"/>
  <c r="F112" i="8"/>
  <c r="F111" i="8"/>
  <c r="F110" i="8"/>
  <c r="F109" i="8"/>
  <c r="F107" i="8"/>
  <c r="F105" i="8"/>
  <c r="F104" i="8"/>
  <c r="F103" i="8"/>
  <c r="F102" i="8"/>
  <c r="F101" i="8"/>
  <c r="F96" i="8"/>
  <c r="F95" i="8"/>
  <c r="F92" i="8"/>
  <c r="F91" i="8"/>
  <c r="F87" i="8"/>
  <c r="F84" i="8"/>
  <c r="F83" i="8"/>
  <c r="F82" i="8"/>
  <c r="F79" i="8"/>
  <c r="F75" i="8"/>
  <c r="F73" i="8"/>
  <c r="F71" i="8"/>
  <c r="F70" i="8"/>
  <c r="F69" i="8"/>
  <c r="F61" i="8"/>
  <c r="F59" i="8"/>
  <c r="F58" i="8"/>
  <c r="F56" i="8"/>
  <c r="F55" i="8"/>
  <c r="F53" i="8"/>
  <c r="F52" i="8"/>
  <c r="F51" i="8"/>
  <c r="F50" i="8"/>
  <c r="F49" i="8"/>
  <c r="F48" i="8"/>
  <c r="F47" i="8"/>
  <c r="F45" i="8"/>
  <c r="F43" i="8"/>
  <c r="F41" i="8"/>
  <c r="F39" i="8"/>
  <c r="F38" i="8"/>
  <c r="F37" i="8"/>
  <c r="F31" i="7"/>
  <c r="F30" i="7"/>
  <c r="F31" i="8" s="1"/>
  <c r="F29" i="7"/>
  <c r="F30" i="8" s="1"/>
  <c r="F28" i="7"/>
  <c r="F29" i="8" s="1"/>
  <c r="F27" i="7"/>
  <c r="F28" i="8" s="1"/>
  <c r="F26" i="7"/>
  <c r="F27" i="8" s="1"/>
  <c r="F25" i="7"/>
  <c r="F26" i="8" s="1"/>
  <c r="F23" i="7"/>
  <c r="F24" i="8" s="1"/>
  <c r="F22" i="7"/>
  <c r="F21" i="7"/>
  <c r="F22" i="8" s="1"/>
  <c r="F20" i="7"/>
  <c r="F21" i="8" s="1"/>
  <c r="F19" i="7"/>
  <c r="F20" i="8" s="1"/>
  <c r="F18" i="7"/>
  <c r="F19" i="8" s="1"/>
  <c r="F16" i="7"/>
  <c r="F15" i="7"/>
  <c r="F16" i="8" s="1"/>
  <c r="F14" i="7"/>
  <c r="F15" i="8" s="1"/>
  <c r="F13" i="7"/>
  <c r="F12" i="7"/>
  <c r="F13" i="8" s="1"/>
  <c r="F6" i="7"/>
  <c r="F6" i="8" s="1"/>
  <c r="F7" i="8"/>
  <c r="F7" i="7"/>
  <c r="F8" i="8" s="1"/>
  <c r="F8" i="7"/>
  <c r="F9" i="7"/>
  <c r="F10" i="8" s="1"/>
  <c r="F10" i="7"/>
  <c r="F11" i="8" s="1"/>
  <c r="F5" i="7"/>
  <c r="F5" i="8" s="1"/>
  <c r="A5" i="7"/>
  <c r="A6" i="7" s="1"/>
  <c r="C288" i="8"/>
  <c r="C287" i="8"/>
  <c r="C286" i="8"/>
  <c r="C285" i="8"/>
  <c r="C284" i="8"/>
  <c r="C283" i="8"/>
  <c r="C282" i="8"/>
  <c r="C280" i="8"/>
  <c r="C279" i="8"/>
  <c r="C278" i="8"/>
  <c r="C277" i="8"/>
  <c r="C276" i="8"/>
  <c r="C275" i="8"/>
  <c r="C274" i="8"/>
  <c r="C273" i="8"/>
  <c r="C272" i="8"/>
  <c r="C271" i="8"/>
  <c r="C270" i="8"/>
  <c r="C269" i="8"/>
  <c r="C267" i="8"/>
  <c r="C266" i="8"/>
  <c r="C265" i="8"/>
  <c r="C264" i="8"/>
  <c r="C263" i="8"/>
  <c r="C262" i="8"/>
  <c r="C261" i="8"/>
  <c r="C256" i="8"/>
  <c r="C255" i="8"/>
  <c r="C254" i="8"/>
  <c r="C253" i="8"/>
  <c r="C252" i="8"/>
  <c r="C251" i="8"/>
  <c r="C250" i="8"/>
  <c r="C248" i="8"/>
  <c r="C247" i="8"/>
  <c r="C246" i="8"/>
  <c r="C245" i="8"/>
  <c r="C244" i="8"/>
  <c r="C243" i="8"/>
  <c r="C242" i="8"/>
  <c r="C241" i="8"/>
  <c r="C240" i="8"/>
  <c r="C239" i="8"/>
  <c r="C238" i="8"/>
  <c r="C237" i="8"/>
  <c r="C235" i="8"/>
  <c r="C234" i="8"/>
  <c r="C233" i="8"/>
  <c r="C232" i="8"/>
  <c r="C231" i="8"/>
  <c r="C230" i="8"/>
  <c r="C229" i="8"/>
  <c r="C224" i="8"/>
  <c r="C223" i="8"/>
  <c r="C222" i="8"/>
  <c r="C221" i="8"/>
  <c r="C220" i="8"/>
  <c r="C219" i="8"/>
  <c r="C218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3" i="8"/>
  <c r="C202" i="8"/>
  <c r="C201" i="8"/>
  <c r="C200" i="8"/>
  <c r="C199" i="8"/>
  <c r="C198" i="8"/>
  <c r="C197" i="8"/>
  <c r="C192" i="8"/>
  <c r="C191" i="8"/>
  <c r="C190" i="8"/>
  <c r="C189" i="8"/>
  <c r="C188" i="8"/>
  <c r="C187" i="8"/>
  <c r="C186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1" i="8"/>
  <c r="C170" i="8"/>
  <c r="C169" i="8"/>
  <c r="C168" i="8"/>
  <c r="C167" i="8"/>
  <c r="C166" i="8"/>
  <c r="C165" i="8"/>
  <c r="C133" i="8"/>
  <c r="C134" i="8"/>
  <c r="C135" i="8"/>
  <c r="C136" i="8"/>
  <c r="C137" i="8"/>
  <c r="C138" i="8"/>
  <c r="C139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4" i="8"/>
  <c r="C155" i="8"/>
  <c r="C156" i="8"/>
  <c r="C157" i="8"/>
  <c r="C158" i="8"/>
  <c r="C159" i="8"/>
  <c r="C160" i="8"/>
  <c r="C128" i="8"/>
  <c r="C127" i="8"/>
  <c r="C126" i="8"/>
  <c r="C125" i="8"/>
  <c r="C124" i="8"/>
  <c r="C123" i="8"/>
  <c r="C122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7" i="8"/>
  <c r="C106" i="8"/>
  <c r="C105" i="8"/>
  <c r="C104" i="8"/>
  <c r="C103" i="8"/>
  <c r="C102" i="8"/>
  <c r="C101" i="8"/>
  <c r="C96" i="8"/>
  <c r="C95" i="8"/>
  <c r="C94" i="8"/>
  <c r="C93" i="8"/>
  <c r="C92" i="8"/>
  <c r="C91" i="8"/>
  <c r="C90" i="8"/>
  <c r="C88" i="8"/>
  <c r="C87" i="8"/>
  <c r="C86" i="8"/>
  <c r="C85" i="8"/>
  <c r="C84" i="8"/>
  <c r="C83" i="8"/>
  <c r="C82" i="8"/>
  <c r="C81" i="8"/>
  <c r="C80" i="8"/>
  <c r="C79" i="8"/>
  <c r="C78" i="8"/>
  <c r="C77" i="8"/>
  <c r="C75" i="8"/>
  <c r="C74" i="8"/>
  <c r="C73" i="8"/>
  <c r="C72" i="8"/>
  <c r="C71" i="8"/>
  <c r="C70" i="8"/>
  <c r="C69" i="8"/>
  <c r="C64" i="8"/>
  <c r="C63" i="8"/>
  <c r="C62" i="8"/>
  <c r="C61" i="8"/>
  <c r="C60" i="8"/>
  <c r="C59" i="8"/>
  <c r="C58" i="8"/>
  <c r="C56" i="8"/>
  <c r="C55" i="8"/>
  <c r="C54" i="8"/>
  <c r="C53" i="8"/>
  <c r="C52" i="8"/>
  <c r="C51" i="8"/>
  <c r="C50" i="8"/>
  <c r="C49" i="8"/>
  <c r="C48" i="8"/>
  <c r="C47" i="8"/>
  <c r="C46" i="8"/>
  <c r="C45" i="8"/>
  <c r="C43" i="8"/>
  <c r="C42" i="8"/>
  <c r="C41" i="8"/>
  <c r="C40" i="8"/>
  <c r="C39" i="8"/>
  <c r="C38" i="8"/>
  <c r="C37" i="8"/>
  <c r="C31" i="7"/>
  <c r="C32" i="8" s="1"/>
  <c r="C30" i="7"/>
  <c r="C31" i="8" s="1"/>
  <c r="C29" i="7"/>
  <c r="C30" i="8" s="1"/>
  <c r="C28" i="7"/>
  <c r="C27" i="7"/>
  <c r="C26" i="7"/>
  <c r="C27" i="8" s="1"/>
  <c r="C25" i="7"/>
  <c r="C26" i="8" s="1"/>
  <c r="C23" i="7"/>
  <c r="C24" i="8" s="1"/>
  <c r="C22" i="7"/>
  <c r="C23" i="8" s="1"/>
  <c r="C21" i="7"/>
  <c r="C22" i="8" s="1"/>
  <c r="C20" i="7"/>
  <c r="C21" i="8" s="1"/>
  <c r="C19" i="7"/>
  <c r="C18" i="7"/>
  <c r="C19" i="8" s="1"/>
  <c r="C17" i="7"/>
  <c r="C18" i="8" s="1"/>
  <c r="C16" i="7"/>
  <c r="C17" i="8" s="1"/>
  <c r="C15" i="7"/>
  <c r="C16" i="8" s="1"/>
  <c r="C14" i="7"/>
  <c r="C15" i="8" s="1"/>
  <c r="C13" i="7"/>
  <c r="C14" i="8" s="1"/>
  <c r="C12" i="7"/>
  <c r="C13" i="8" s="1"/>
  <c r="C6" i="7"/>
  <c r="C7" i="7"/>
  <c r="C8" i="8" s="1"/>
  <c r="C8" i="7"/>
  <c r="C9" i="8" s="1"/>
  <c r="C9" i="7"/>
  <c r="C10" i="8" s="1"/>
  <c r="C10" i="7"/>
  <c r="C11" i="8" s="1"/>
  <c r="C5" i="7"/>
  <c r="C5" i="8" s="1"/>
  <c r="F219" i="7" l="1"/>
  <c r="F636" i="8" s="1"/>
  <c r="I315" i="7"/>
  <c r="J315" i="7"/>
  <c r="O11" i="10"/>
  <c r="O7" i="10"/>
  <c r="N11" i="10"/>
  <c r="N7" i="10"/>
  <c r="N6" i="10"/>
  <c r="N9" i="10"/>
  <c r="O8" i="10"/>
  <c r="F281" i="7"/>
  <c r="F698" i="8" s="1"/>
  <c r="F343" i="7"/>
  <c r="F760" i="8" s="1"/>
  <c r="F188" i="7"/>
  <c r="F605" i="8" s="1"/>
  <c r="F126" i="7"/>
  <c r="F543" i="8" s="1"/>
  <c r="F157" i="7"/>
  <c r="F574" i="8" s="1"/>
  <c r="F374" i="7"/>
  <c r="F791" i="8" s="1"/>
  <c r="M6" i="7"/>
  <c r="A7" i="7"/>
  <c r="F312" i="7"/>
  <c r="F729" i="8" s="1"/>
  <c r="F250" i="7"/>
  <c r="F667" i="8" s="1"/>
  <c r="F759" i="8"/>
  <c r="M316" i="7"/>
  <c r="A317" i="7"/>
  <c r="N346" i="7"/>
  <c r="J346" i="7"/>
  <c r="I346" i="7"/>
  <c r="N347" i="7"/>
  <c r="J347" i="7"/>
  <c r="I347" i="7"/>
  <c r="A349" i="7"/>
  <c r="M348" i="7"/>
  <c r="M763" i="8"/>
  <c r="A764" i="8"/>
  <c r="M762" i="8"/>
  <c r="A732" i="8"/>
  <c r="M731" i="8"/>
  <c r="N284" i="7"/>
  <c r="M701" i="8"/>
  <c r="J284" i="7"/>
  <c r="I284" i="7"/>
  <c r="M702" i="8"/>
  <c r="N285" i="7"/>
  <c r="J285" i="7"/>
  <c r="J702" i="8" s="1"/>
  <c r="I285" i="7"/>
  <c r="A703" i="8"/>
  <c r="A287" i="7"/>
  <c r="M286" i="7"/>
  <c r="I253" i="7"/>
  <c r="N253" i="7"/>
  <c r="M670" i="8"/>
  <c r="J253" i="7"/>
  <c r="N254" i="7"/>
  <c r="M671" i="8"/>
  <c r="J254" i="7"/>
  <c r="J671" i="8" s="1"/>
  <c r="I254" i="7"/>
  <c r="A256" i="7"/>
  <c r="M255" i="7"/>
  <c r="A672" i="8"/>
  <c r="N223" i="7"/>
  <c r="J223" i="7"/>
  <c r="J640" i="8" s="1"/>
  <c r="M640" i="8"/>
  <c r="I223" i="7"/>
  <c r="M639" i="8"/>
  <c r="N222" i="7"/>
  <c r="J222" i="7"/>
  <c r="I222" i="7"/>
  <c r="A225" i="7"/>
  <c r="M224" i="7"/>
  <c r="A641" i="8"/>
  <c r="N191" i="7"/>
  <c r="M608" i="8"/>
  <c r="J191" i="7"/>
  <c r="I191" i="7"/>
  <c r="A193" i="7"/>
  <c r="M192" i="7"/>
  <c r="A609" i="8"/>
  <c r="A162" i="7"/>
  <c r="M161" i="7"/>
  <c r="A578" i="8"/>
  <c r="N160" i="7"/>
  <c r="M577" i="8"/>
  <c r="J160" i="7"/>
  <c r="I160" i="7"/>
  <c r="N130" i="7"/>
  <c r="M547" i="8"/>
  <c r="J130" i="7"/>
  <c r="J547" i="8" s="1"/>
  <c r="I130" i="7"/>
  <c r="N129" i="7"/>
  <c r="J129" i="7"/>
  <c r="I129" i="7"/>
  <c r="M546" i="8"/>
  <c r="A132" i="7"/>
  <c r="M131" i="7"/>
  <c r="A548" i="8"/>
  <c r="M516" i="8"/>
  <c r="N99" i="7"/>
  <c r="J99" i="7"/>
  <c r="J516" i="8" s="1"/>
  <c r="I99" i="7"/>
  <c r="N98" i="7"/>
  <c r="M515" i="8"/>
  <c r="I98" i="7"/>
  <c r="J98" i="7"/>
  <c r="A517" i="8"/>
  <c r="A101" i="7"/>
  <c r="M100" i="7"/>
  <c r="F95" i="7"/>
  <c r="F512" i="8" s="1"/>
  <c r="M484" i="8"/>
  <c r="N67" i="7"/>
  <c r="J67" i="7"/>
  <c r="I67" i="7"/>
  <c r="N68" i="7"/>
  <c r="I68" i="7"/>
  <c r="J68" i="7"/>
  <c r="J485" i="8" s="1"/>
  <c r="M485" i="8"/>
  <c r="A486" i="8"/>
  <c r="A70" i="7"/>
  <c r="M69" i="7"/>
  <c r="F64" i="7"/>
  <c r="F481" i="8" s="1"/>
  <c r="A454" i="8"/>
  <c r="A38" i="7"/>
  <c r="M37" i="7"/>
  <c r="N36" i="7"/>
  <c r="M453" i="8"/>
  <c r="I36" i="7"/>
  <c r="M5" i="7"/>
  <c r="N5" i="7" s="1"/>
  <c r="K197" i="8"/>
  <c r="J325" i="8"/>
  <c r="J421" i="8"/>
  <c r="K389" i="8"/>
  <c r="F450" i="8"/>
  <c r="M421" i="8"/>
  <c r="F322" i="8"/>
  <c r="F418" i="8"/>
  <c r="F354" i="8"/>
  <c r="F300" i="8"/>
  <c r="F386" i="8"/>
  <c r="F345" i="8"/>
  <c r="I325" i="8"/>
  <c r="J358" i="8"/>
  <c r="J294" i="8"/>
  <c r="K133" i="8"/>
  <c r="M69" i="8"/>
  <c r="M229" i="8"/>
  <c r="M133" i="8"/>
  <c r="F211" i="8"/>
  <c r="F265" i="8"/>
  <c r="F244" i="8"/>
  <c r="F176" i="8"/>
  <c r="F267" i="8"/>
  <c r="F219" i="8"/>
  <c r="F275" i="8"/>
  <c r="F76" i="8"/>
  <c r="F279" i="8"/>
  <c r="F191" i="8"/>
  <c r="F212" i="8"/>
  <c r="F233" i="8"/>
  <c r="F251" i="8"/>
  <c r="F272" i="8"/>
  <c r="F280" i="8"/>
  <c r="F14" i="8"/>
  <c r="F23" i="8"/>
  <c r="F32" i="8"/>
  <c r="F32" i="7"/>
  <c r="F33" i="8" s="1"/>
  <c r="F46" i="8"/>
  <c r="F57" i="8"/>
  <c r="F54" i="8"/>
  <c r="F65" i="8"/>
  <c r="F63" i="8"/>
  <c r="F89" i="8"/>
  <c r="F77" i="8"/>
  <c r="F85" i="8"/>
  <c r="F97" i="8"/>
  <c r="F94" i="8"/>
  <c r="F106" i="8"/>
  <c r="F108" i="8"/>
  <c r="F121" i="8"/>
  <c r="F115" i="8"/>
  <c r="F136" i="8"/>
  <c r="F140" i="8"/>
  <c r="F144" i="8"/>
  <c r="F263" i="8"/>
  <c r="F221" i="8"/>
  <c r="F203" i="8"/>
  <c r="F242" i="8"/>
  <c r="F182" i="8"/>
  <c r="F165" i="8"/>
  <c r="F152" i="8"/>
  <c r="F174" i="8"/>
  <c r="F127" i="8"/>
  <c r="F119" i="8"/>
  <c r="F117" i="8"/>
  <c r="F113" i="8"/>
  <c r="F90" i="8"/>
  <c r="F88" i="8"/>
  <c r="F86" i="8"/>
  <c r="F80" i="8"/>
  <c r="F78" i="8"/>
  <c r="F74" i="8"/>
  <c r="F72" i="8"/>
  <c r="F44" i="8"/>
  <c r="F129" i="8"/>
  <c r="F93" i="8"/>
  <c r="F81" i="8"/>
  <c r="F62" i="8"/>
  <c r="F60" i="8"/>
  <c r="F40" i="8"/>
  <c r="F274" i="8"/>
  <c r="F255" i="8"/>
  <c r="F243" i="8"/>
  <c r="F235" i="8"/>
  <c r="F229" i="8"/>
  <c r="F220" i="8"/>
  <c r="F187" i="8"/>
  <c r="F183" i="8"/>
  <c r="F179" i="8"/>
  <c r="F177" i="8"/>
  <c r="F175" i="8"/>
  <c r="F171" i="8"/>
  <c r="F169" i="8"/>
  <c r="F167" i="8"/>
  <c r="F156" i="8"/>
  <c r="F148" i="8"/>
  <c r="F17" i="8"/>
  <c r="F24" i="7"/>
  <c r="F25" i="8" s="1"/>
  <c r="F9" i="8"/>
  <c r="B22" i="9"/>
  <c r="A69" i="8"/>
  <c r="B14" i="9"/>
  <c r="B9" i="9"/>
  <c r="B25" i="9"/>
  <c r="B8" i="9"/>
  <c r="B24" i="9"/>
  <c r="B6" i="9"/>
  <c r="E6" i="9" s="1"/>
  <c r="B16" i="9"/>
  <c r="A261" i="8"/>
  <c r="B17" i="9"/>
  <c r="C6" i="8"/>
  <c r="B5" i="9"/>
  <c r="A5" i="8"/>
  <c r="C29" i="8"/>
  <c r="B27" i="9"/>
  <c r="C7" i="8"/>
  <c r="C20" i="8"/>
  <c r="B18" i="9"/>
  <c r="C28" i="8"/>
  <c r="B26" i="9"/>
  <c r="M165" i="8"/>
  <c r="B29" i="9"/>
  <c r="B15" i="9"/>
  <c r="B7" i="9"/>
  <c r="B30" i="9"/>
  <c r="B21" i="9"/>
  <c r="B13" i="9"/>
  <c r="E13" i="9" s="1"/>
  <c r="B28" i="9"/>
  <c r="B20" i="9"/>
  <c r="B12" i="9"/>
  <c r="A229" i="8"/>
  <c r="A197" i="8"/>
  <c r="A165" i="8"/>
  <c r="A133" i="8"/>
  <c r="B19" i="9"/>
  <c r="B11" i="9"/>
  <c r="B4" i="9"/>
  <c r="A37" i="8"/>
  <c r="M37" i="8"/>
  <c r="M68" i="8"/>
  <c r="M132" i="8"/>
  <c r="M100" i="8"/>
  <c r="M164" i="8"/>
  <c r="A101" i="8"/>
  <c r="F204" i="8"/>
  <c r="F11" i="7"/>
  <c r="K315" i="7" l="1"/>
  <c r="K347" i="7"/>
  <c r="A8" i="7"/>
  <c r="M7" i="7"/>
  <c r="N348" i="7"/>
  <c r="J348" i="7"/>
  <c r="I348" i="7"/>
  <c r="M317" i="7"/>
  <c r="A318" i="7"/>
  <c r="A350" i="7"/>
  <c r="M349" i="7"/>
  <c r="J316" i="7"/>
  <c r="I316" i="7"/>
  <c r="N316" i="7"/>
  <c r="J763" i="8"/>
  <c r="K346" i="7"/>
  <c r="J731" i="8"/>
  <c r="M764" i="8"/>
  <c r="J764" i="8"/>
  <c r="J762" i="8"/>
  <c r="I731" i="8"/>
  <c r="A733" i="8"/>
  <c r="A765" i="8"/>
  <c r="I762" i="8"/>
  <c r="J732" i="8"/>
  <c r="M732" i="8"/>
  <c r="I763" i="8"/>
  <c r="I702" i="8"/>
  <c r="K285" i="7"/>
  <c r="K702" i="8" s="1"/>
  <c r="K284" i="7"/>
  <c r="I701" i="8"/>
  <c r="J286" i="7"/>
  <c r="J703" i="8" s="1"/>
  <c r="N286" i="7"/>
  <c r="M703" i="8"/>
  <c r="I286" i="7"/>
  <c r="J701" i="8"/>
  <c r="A704" i="8"/>
  <c r="A288" i="7"/>
  <c r="M287" i="7"/>
  <c r="I671" i="8"/>
  <c r="K254" i="7"/>
  <c r="K671" i="8" s="1"/>
  <c r="J670" i="8"/>
  <c r="A257" i="7"/>
  <c r="A673" i="8"/>
  <c r="M256" i="7"/>
  <c r="M672" i="8"/>
  <c r="I255" i="7"/>
  <c r="N255" i="7"/>
  <c r="J255" i="7"/>
  <c r="J672" i="8" s="1"/>
  <c r="I670" i="8"/>
  <c r="K253" i="7"/>
  <c r="N224" i="7"/>
  <c r="M641" i="8"/>
  <c r="J224" i="7"/>
  <c r="J641" i="8" s="1"/>
  <c r="I224" i="7"/>
  <c r="J639" i="8"/>
  <c r="I640" i="8"/>
  <c r="K223" i="7"/>
  <c r="K640" i="8" s="1"/>
  <c r="K222" i="7"/>
  <c r="I639" i="8"/>
  <c r="A226" i="7"/>
  <c r="M225" i="7"/>
  <c r="A642" i="8"/>
  <c r="M609" i="8"/>
  <c r="N192" i="7"/>
  <c r="I192" i="7"/>
  <c r="J192" i="7"/>
  <c r="J609" i="8" s="1"/>
  <c r="A194" i="7"/>
  <c r="A610" i="8"/>
  <c r="M193" i="7"/>
  <c r="J608" i="8"/>
  <c r="I608" i="8"/>
  <c r="K191" i="7"/>
  <c r="J577" i="8"/>
  <c r="A163" i="7"/>
  <c r="A579" i="8"/>
  <c r="M162" i="7"/>
  <c r="I577" i="8"/>
  <c r="K160" i="7"/>
  <c r="M578" i="8"/>
  <c r="N161" i="7"/>
  <c r="J161" i="7"/>
  <c r="J578" i="8" s="1"/>
  <c r="I161" i="7"/>
  <c r="I546" i="8"/>
  <c r="K129" i="7"/>
  <c r="A133" i="7"/>
  <c r="A549" i="8"/>
  <c r="M132" i="7"/>
  <c r="J546" i="8"/>
  <c r="I547" i="8"/>
  <c r="K130" i="7"/>
  <c r="K547" i="8" s="1"/>
  <c r="M548" i="8"/>
  <c r="N131" i="7"/>
  <c r="J131" i="7"/>
  <c r="J548" i="8" s="1"/>
  <c r="I131" i="7"/>
  <c r="I515" i="8"/>
  <c r="K98" i="7"/>
  <c r="J515" i="8"/>
  <c r="I516" i="8"/>
  <c r="K99" i="7"/>
  <c r="K516" i="8" s="1"/>
  <c r="N100" i="7"/>
  <c r="I100" i="7"/>
  <c r="M517" i="8"/>
  <c r="J100" i="7"/>
  <c r="J517" i="8" s="1"/>
  <c r="A102" i="7"/>
  <c r="M101" i="7"/>
  <c r="A518" i="8"/>
  <c r="I485" i="8"/>
  <c r="K68" i="7"/>
  <c r="K485" i="8" s="1"/>
  <c r="K67" i="7"/>
  <c r="I484" i="8"/>
  <c r="J484" i="8"/>
  <c r="I69" i="7"/>
  <c r="N69" i="7"/>
  <c r="M486" i="8"/>
  <c r="J69" i="7"/>
  <c r="J486" i="8" s="1"/>
  <c r="A71" i="7"/>
  <c r="M70" i="7"/>
  <c r="A487" i="8"/>
  <c r="A39" i="7"/>
  <c r="A455" i="8"/>
  <c r="M38" i="7"/>
  <c r="I453" i="8"/>
  <c r="J37" i="7"/>
  <c r="J454" i="8" s="1"/>
  <c r="M454" i="8"/>
  <c r="N37" i="7"/>
  <c r="I37" i="7"/>
  <c r="C31" i="9"/>
  <c r="I6" i="7"/>
  <c r="J6" i="7"/>
  <c r="E8" i="9"/>
  <c r="C8" i="9"/>
  <c r="E28" i="9"/>
  <c r="C28" i="9"/>
  <c r="E26" i="9"/>
  <c r="C26" i="9"/>
  <c r="E24" i="9"/>
  <c r="C24" i="9"/>
  <c r="F19" i="9"/>
  <c r="C19" i="9"/>
  <c r="E21" i="9"/>
  <c r="C21" i="9"/>
  <c r="E18" i="9"/>
  <c r="C18" i="9"/>
  <c r="E5" i="9"/>
  <c r="C5" i="9"/>
  <c r="E25" i="9"/>
  <c r="C25" i="9"/>
  <c r="C6" i="9"/>
  <c r="E15" i="9"/>
  <c r="C15" i="9"/>
  <c r="C4" i="9"/>
  <c r="E20" i="9"/>
  <c r="C20" i="9"/>
  <c r="C11" i="9"/>
  <c r="E30" i="9"/>
  <c r="C30" i="9"/>
  <c r="F9" i="9"/>
  <c r="C9" i="9"/>
  <c r="F7" i="9"/>
  <c r="C7" i="9"/>
  <c r="E17" i="9"/>
  <c r="C17" i="9"/>
  <c r="E14" i="9"/>
  <c r="C14" i="9"/>
  <c r="C13" i="9"/>
  <c r="E12" i="9"/>
  <c r="C12" i="9"/>
  <c r="E29" i="9"/>
  <c r="C29" i="9"/>
  <c r="E27" i="9"/>
  <c r="C27" i="9"/>
  <c r="E16" i="9"/>
  <c r="C16" i="9"/>
  <c r="F22" i="9"/>
  <c r="C22" i="9"/>
  <c r="I5" i="7"/>
  <c r="C23" i="9"/>
  <c r="K229" i="8"/>
  <c r="E7" i="9"/>
  <c r="F13" i="9"/>
  <c r="E22" i="9"/>
  <c r="F16" i="9"/>
  <c r="F29" i="9"/>
  <c r="E19" i="9"/>
  <c r="K421" i="8"/>
  <c r="K165" i="8"/>
  <c r="F30" i="9"/>
  <c r="F26" i="9"/>
  <c r="F28" i="9"/>
  <c r="F21" i="9"/>
  <c r="F15" i="9"/>
  <c r="F25" i="9"/>
  <c r="F18" i="9"/>
  <c r="F14" i="9"/>
  <c r="F24" i="9"/>
  <c r="F17" i="9"/>
  <c r="F27" i="9"/>
  <c r="F20" i="9"/>
  <c r="F5" i="9"/>
  <c r="F8" i="9"/>
  <c r="E9" i="9"/>
  <c r="F6" i="9"/>
  <c r="E11" i="9"/>
  <c r="E4" i="9"/>
  <c r="K101" i="8"/>
  <c r="K325" i="8"/>
  <c r="I389" i="8"/>
  <c r="I421" i="8"/>
  <c r="K102" i="8"/>
  <c r="K134" i="8"/>
  <c r="K230" i="8"/>
  <c r="K262" i="8"/>
  <c r="K70" i="8"/>
  <c r="K166" i="8"/>
  <c r="K198" i="8"/>
  <c r="K422" i="8"/>
  <c r="I422" i="8"/>
  <c r="J422" i="8"/>
  <c r="J423" i="8"/>
  <c r="M423" i="8"/>
  <c r="A424" i="8"/>
  <c r="J390" i="8"/>
  <c r="A392" i="8"/>
  <c r="J391" i="8"/>
  <c r="M391" i="8"/>
  <c r="K390" i="8"/>
  <c r="I390" i="8"/>
  <c r="A360" i="8"/>
  <c r="J359" i="8"/>
  <c r="M359" i="8"/>
  <c r="K358" i="8"/>
  <c r="I358" i="8"/>
  <c r="K357" i="8"/>
  <c r="I357" i="8"/>
  <c r="J357" i="8"/>
  <c r="K326" i="8"/>
  <c r="I326" i="8"/>
  <c r="J326" i="8"/>
  <c r="J327" i="8"/>
  <c r="M327" i="8"/>
  <c r="A328" i="8"/>
  <c r="A296" i="8"/>
  <c r="J295" i="8"/>
  <c r="M295" i="8"/>
  <c r="K294" i="8"/>
  <c r="I294" i="8"/>
  <c r="K293" i="8"/>
  <c r="I293" i="8"/>
  <c r="J293" i="8"/>
  <c r="K261" i="8"/>
  <c r="I103" i="8"/>
  <c r="K69" i="8"/>
  <c r="M197" i="8"/>
  <c r="A6" i="8"/>
  <c r="N6" i="7"/>
  <c r="A38" i="8"/>
  <c r="M38" i="8"/>
  <c r="F257" i="8"/>
  <c r="F236" i="8"/>
  <c r="F217" i="8"/>
  <c r="M5" i="8"/>
  <c r="F249" i="8"/>
  <c r="F130" i="8"/>
  <c r="F98" i="8"/>
  <c r="F66" i="8"/>
  <c r="F185" i="8"/>
  <c r="F289" i="8"/>
  <c r="F161" i="8"/>
  <c r="F153" i="8"/>
  <c r="F281" i="8"/>
  <c r="M101" i="8"/>
  <c r="F193" i="8"/>
  <c r="F225" i="8"/>
  <c r="M261" i="8"/>
  <c r="A70" i="8"/>
  <c r="A166" i="8"/>
  <c r="A263" i="8"/>
  <c r="F268" i="8"/>
  <c r="A230" i="8"/>
  <c r="A198" i="8"/>
  <c r="M6" i="8"/>
  <c r="A167" i="8"/>
  <c r="F172" i="8"/>
  <c r="A134" i="8"/>
  <c r="F33" i="7"/>
  <c r="F34" i="8" s="1"/>
  <c r="F12" i="8"/>
  <c r="A103" i="8"/>
  <c r="A102" i="8"/>
  <c r="A262" i="8"/>
  <c r="A39" i="8"/>
  <c r="M39" i="8"/>
  <c r="K38" i="8"/>
  <c r="K37" i="8"/>
  <c r="K348" i="7" l="1"/>
  <c r="A9" i="7"/>
  <c r="M8" i="7"/>
  <c r="N349" i="7"/>
  <c r="J349" i="7"/>
  <c r="I349" i="7"/>
  <c r="M318" i="7"/>
  <c r="A319" i="7"/>
  <c r="A351" i="7"/>
  <c r="M350" i="7"/>
  <c r="J317" i="7"/>
  <c r="I317" i="7"/>
  <c r="N317" i="7"/>
  <c r="K763" i="8"/>
  <c r="K316" i="7"/>
  <c r="M765" i="8"/>
  <c r="J765" i="8"/>
  <c r="A766" i="8"/>
  <c r="I732" i="8"/>
  <c r="K732" i="8"/>
  <c r="A734" i="8"/>
  <c r="I764" i="8"/>
  <c r="K764" i="8"/>
  <c r="M733" i="8"/>
  <c r="J733" i="8"/>
  <c r="K762" i="8"/>
  <c r="K731" i="8"/>
  <c r="J287" i="7"/>
  <c r="J704" i="8" s="1"/>
  <c r="M704" i="8"/>
  <c r="N287" i="7"/>
  <c r="I287" i="7"/>
  <c r="A289" i="7"/>
  <c r="A705" i="8"/>
  <c r="M288" i="7"/>
  <c r="K701" i="8"/>
  <c r="I703" i="8"/>
  <c r="K286" i="7"/>
  <c r="K703" i="8" s="1"/>
  <c r="K670" i="8"/>
  <c r="A674" i="8"/>
  <c r="A258" i="7"/>
  <c r="M257" i="7"/>
  <c r="N256" i="7"/>
  <c r="I256" i="7"/>
  <c r="J256" i="7"/>
  <c r="J673" i="8" s="1"/>
  <c r="M673" i="8"/>
  <c r="K255" i="7"/>
  <c r="K672" i="8" s="1"/>
  <c r="I672" i="8"/>
  <c r="M642" i="8"/>
  <c r="N225" i="7"/>
  <c r="J225" i="7"/>
  <c r="J642" i="8" s="1"/>
  <c r="I225" i="7"/>
  <c r="A643" i="8"/>
  <c r="A227" i="7"/>
  <c r="M226" i="7"/>
  <c r="K224" i="7"/>
  <c r="K641" i="8" s="1"/>
  <c r="I641" i="8"/>
  <c r="K639" i="8"/>
  <c r="I193" i="7"/>
  <c r="M610" i="8"/>
  <c r="N193" i="7"/>
  <c r="J193" i="7"/>
  <c r="J610" i="8" s="1"/>
  <c r="A611" i="8"/>
  <c r="A195" i="7"/>
  <c r="M194" i="7"/>
  <c r="K608" i="8"/>
  <c r="K192" i="7"/>
  <c r="K609" i="8" s="1"/>
  <c r="I609" i="8"/>
  <c r="K577" i="8"/>
  <c r="N162" i="7"/>
  <c r="J162" i="7"/>
  <c r="J579" i="8" s="1"/>
  <c r="I162" i="7"/>
  <c r="M579" i="8"/>
  <c r="K161" i="7"/>
  <c r="K578" i="8" s="1"/>
  <c r="I578" i="8"/>
  <c r="A580" i="8"/>
  <c r="A164" i="7"/>
  <c r="M163" i="7"/>
  <c r="K131" i="7"/>
  <c r="K548" i="8" s="1"/>
  <c r="I548" i="8"/>
  <c r="N132" i="7"/>
  <c r="J132" i="7"/>
  <c r="I132" i="7"/>
  <c r="M549" i="8"/>
  <c r="A134" i="7"/>
  <c r="M133" i="7"/>
  <c r="A550" i="8"/>
  <c r="K546" i="8"/>
  <c r="M518" i="8"/>
  <c r="N101" i="7"/>
  <c r="I101" i="7"/>
  <c r="J101" i="7"/>
  <c r="J518" i="8" s="1"/>
  <c r="A103" i="7"/>
  <c r="A519" i="8"/>
  <c r="M102" i="7"/>
  <c r="K515" i="8"/>
  <c r="I517" i="8"/>
  <c r="K100" i="7"/>
  <c r="K517" i="8" s="1"/>
  <c r="I486" i="8"/>
  <c r="K69" i="7"/>
  <c r="K486" i="8" s="1"/>
  <c r="M487" i="8"/>
  <c r="I70" i="7"/>
  <c r="N70" i="7"/>
  <c r="J70" i="7"/>
  <c r="J487" i="8" s="1"/>
  <c r="A488" i="8"/>
  <c r="A72" i="7"/>
  <c r="M71" i="7"/>
  <c r="K484" i="8"/>
  <c r="K37" i="7"/>
  <c r="K454" i="8" s="1"/>
  <c r="I454" i="8"/>
  <c r="N38" i="7"/>
  <c r="J38" i="7"/>
  <c r="J455" i="8" s="1"/>
  <c r="M455" i="8"/>
  <c r="I38" i="7"/>
  <c r="A40" i="7"/>
  <c r="M39" i="7"/>
  <c r="A456" i="8"/>
  <c r="G6" i="9"/>
  <c r="G9" i="9"/>
  <c r="G22" i="9"/>
  <c r="G7" i="9"/>
  <c r="G17" i="9"/>
  <c r="G30" i="9"/>
  <c r="G15" i="9"/>
  <c r="G25" i="9"/>
  <c r="G29" i="9"/>
  <c r="G21" i="9"/>
  <c r="G28" i="9"/>
  <c r="G19" i="9"/>
  <c r="G20" i="9"/>
  <c r="G8" i="9"/>
  <c r="G16" i="9"/>
  <c r="G13" i="9"/>
  <c r="G24" i="9"/>
  <c r="G14" i="9"/>
  <c r="G5" i="9"/>
  <c r="G27" i="9"/>
  <c r="G18" i="9"/>
  <c r="G26" i="9"/>
  <c r="K6" i="7"/>
  <c r="E31" i="9"/>
  <c r="N7" i="7"/>
  <c r="C10" i="9"/>
  <c r="C32" i="9"/>
  <c r="F31" i="9"/>
  <c r="E10" i="9"/>
  <c r="E23" i="9"/>
  <c r="K231" i="8"/>
  <c r="K167" i="8"/>
  <c r="K263" i="8"/>
  <c r="K135" i="8"/>
  <c r="K71" i="8"/>
  <c r="K423" i="8"/>
  <c r="I423" i="8"/>
  <c r="J424" i="8"/>
  <c r="M424" i="8"/>
  <c r="A425" i="8"/>
  <c r="K391" i="8"/>
  <c r="I391" i="8"/>
  <c r="A393" i="8"/>
  <c r="J392" i="8"/>
  <c r="M392" i="8"/>
  <c r="K359" i="8"/>
  <c r="I359" i="8"/>
  <c r="J360" i="8"/>
  <c r="M360" i="8"/>
  <c r="A361" i="8"/>
  <c r="K327" i="8"/>
  <c r="I327" i="8"/>
  <c r="A329" i="8"/>
  <c r="J328" i="8"/>
  <c r="M328" i="8"/>
  <c r="K295" i="8"/>
  <c r="I295" i="8"/>
  <c r="M296" i="8"/>
  <c r="A297" i="8"/>
  <c r="K199" i="8"/>
  <c r="K103" i="8"/>
  <c r="A7" i="8"/>
  <c r="J38" i="8"/>
  <c r="I38" i="8"/>
  <c r="J165" i="8"/>
  <c r="I165" i="8"/>
  <c r="F258" i="8"/>
  <c r="I6" i="8"/>
  <c r="I5" i="8"/>
  <c r="M103" i="8"/>
  <c r="J39" i="8"/>
  <c r="F162" i="8"/>
  <c r="I261" i="8"/>
  <c r="J6" i="8"/>
  <c r="J103" i="8"/>
  <c r="M102" i="8"/>
  <c r="F290" i="8"/>
  <c r="M166" i="8"/>
  <c r="A104" i="8"/>
  <c r="F226" i="8"/>
  <c r="A168" i="8"/>
  <c r="A71" i="8"/>
  <c r="M198" i="8"/>
  <c r="M263" i="8"/>
  <c r="A264" i="8"/>
  <c r="M262" i="8"/>
  <c r="A231" i="8"/>
  <c r="F194" i="8"/>
  <c r="M70" i="8"/>
  <c r="A135" i="8"/>
  <c r="A199" i="8"/>
  <c r="M134" i="8"/>
  <c r="M230" i="8"/>
  <c r="M167" i="8"/>
  <c r="A40" i="8"/>
  <c r="M40" i="8"/>
  <c r="J37" i="8"/>
  <c r="I37" i="8"/>
  <c r="J261" i="8"/>
  <c r="I197" i="8"/>
  <c r="J133" i="8"/>
  <c r="I229" i="8"/>
  <c r="J229" i="8"/>
  <c r="I101" i="8"/>
  <c r="J101" i="8"/>
  <c r="I69" i="8"/>
  <c r="J197" i="8"/>
  <c r="I133" i="8"/>
  <c r="J69" i="8"/>
  <c r="K349" i="7" l="1"/>
  <c r="A10" i="7"/>
  <c r="M9" i="7"/>
  <c r="N350" i="7"/>
  <c r="J350" i="7"/>
  <c r="I350" i="7"/>
  <c r="M319" i="7"/>
  <c r="A320" i="7"/>
  <c r="J318" i="7"/>
  <c r="I318" i="7"/>
  <c r="N318" i="7"/>
  <c r="K317" i="7"/>
  <c r="A352" i="7"/>
  <c r="M351" i="7"/>
  <c r="K733" i="8"/>
  <c r="I733" i="8"/>
  <c r="M766" i="8"/>
  <c r="J766" i="8"/>
  <c r="J734" i="8"/>
  <c r="M734" i="8"/>
  <c r="A735" i="8"/>
  <c r="A767" i="8"/>
  <c r="I765" i="8"/>
  <c r="N288" i="7"/>
  <c r="J288" i="7"/>
  <c r="J705" i="8" s="1"/>
  <c r="I288" i="7"/>
  <c r="M705" i="8"/>
  <c r="A706" i="8"/>
  <c r="A290" i="7"/>
  <c r="M289" i="7"/>
  <c r="I704" i="8"/>
  <c r="K287" i="7"/>
  <c r="K704" i="8" s="1"/>
  <c r="I257" i="7"/>
  <c r="N257" i="7"/>
  <c r="M674" i="8"/>
  <c r="J257" i="7"/>
  <c r="J674" i="8" s="1"/>
  <c r="A259" i="7"/>
  <c r="M258" i="7"/>
  <c r="A675" i="8"/>
  <c r="I673" i="8"/>
  <c r="K256" i="7"/>
  <c r="N226" i="7"/>
  <c r="M643" i="8"/>
  <c r="J226" i="7"/>
  <c r="J643" i="8" s="1"/>
  <c r="I226" i="7"/>
  <c r="A228" i="7"/>
  <c r="M227" i="7"/>
  <c r="A644" i="8"/>
  <c r="I642" i="8"/>
  <c r="K225" i="7"/>
  <c r="K642" i="8" s="1"/>
  <c r="I194" i="7"/>
  <c r="N194" i="7"/>
  <c r="M611" i="8"/>
  <c r="J194" i="7"/>
  <c r="J611" i="8" s="1"/>
  <c r="A196" i="7"/>
  <c r="M195" i="7"/>
  <c r="A612" i="8"/>
  <c r="I610" i="8"/>
  <c r="K193" i="7"/>
  <c r="K610" i="8" s="1"/>
  <c r="N163" i="7"/>
  <c r="M580" i="8"/>
  <c r="J163" i="7"/>
  <c r="J580" i="8" s="1"/>
  <c r="I163" i="7"/>
  <c r="A165" i="7"/>
  <c r="M164" i="7"/>
  <c r="A581" i="8"/>
  <c r="I579" i="8"/>
  <c r="K162" i="7"/>
  <c r="A135" i="7"/>
  <c r="M134" i="7"/>
  <c r="A551" i="8"/>
  <c r="N133" i="7"/>
  <c r="M550" i="8"/>
  <c r="J133" i="7"/>
  <c r="J550" i="8" s="1"/>
  <c r="I133" i="7"/>
  <c r="I549" i="8"/>
  <c r="K132" i="7"/>
  <c r="J549" i="8"/>
  <c r="N102" i="7"/>
  <c r="M519" i="8"/>
  <c r="J102" i="7"/>
  <c r="J519" i="8" s="1"/>
  <c r="I102" i="7"/>
  <c r="A520" i="8"/>
  <c r="A104" i="7"/>
  <c r="M103" i="7"/>
  <c r="K101" i="7"/>
  <c r="K518" i="8" s="1"/>
  <c r="I518" i="8"/>
  <c r="I487" i="8"/>
  <c r="K70" i="7"/>
  <c r="N71" i="7"/>
  <c r="I71" i="7"/>
  <c r="M488" i="8"/>
  <c r="J71" i="7"/>
  <c r="J488" i="8" s="1"/>
  <c r="A73" i="7"/>
  <c r="M72" i="7"/>
  <c r="A489" i="8"/>
  <c r="N39" i="7"/>
  <c r="M456" i="8"/>
  <c r="I39" i="7"/>
  <c r="J39" i="7"/>
  <c r="J456" i="8" s="1"/>
  <c r="A41" i="7"/>
  <c r="M40" i="7"/>
  <c r="A457" i="8"/>
  <c r="I455" i="8"/>
  <c r="K38" i="7"/>
  <c r="G31" i="9"/>
  <c r="A8" i="8"/>
  <c r="J7" i="7"/>
  <c r="I7" i="7"/>
  <c r="N8" i="7"/>
  <c r="K72" i="8"/>
  <c r="K264" i="8"/>
  <c r="K40" i="8"/>
  <c r="M7" i="8"/>
  <c r="K232" i="8"/>
  <c r="K168" i="8"/>
  <c r="K200" i="8"/>
  <c r="K104" i="8"/>
  <c r="K424" i="8"/>
  <c r="I424" i="8"/>
  <c r="A426" i="8"/>
  <c r="J425" i="8"/>
  <c r="M425" i="8"/>
  <c r="K392" i="8"/>
  <c r="I392" i="8"/>
  <c r="A394" i="8"/>
  <c r="J393" i="8"/>
  <c r="M393" i="8"/>
  <c r="K360" i="8"/>
  <c r="I360" i="8"/>
  <c r="J361" i="8"/>
  <c r="M361" i="8"/>
  <c r="A362" i="8"/>
  <c r="A330" i="8"/>
  <c r="J329" i="8"/>
  <c r="M329" i="8"/>
  <c r="K328" i="8"/>
  <c r="I328" i="8"/>
  <c r="A298" i="8"/>
  <c r="K296" i="8"/>
  <c r="I296" i="8"/>
  <c r="J296" i="8"/>
  <c r="J297" i="8"/>
  <c r="M297" i="8"/>
  <c r="K136" i="8"/>
  <c r="M104" i="8"/>
  <c r="I39" i="8"/>
  <c r="K6" i="8"/>
  <c r="A105" i="8"/>
  <c r="A169" i="8"/>
  <c r="M8" i="8"/>
  <c r="M71" i="8"/>
  <c r="A136" i="8"/>
  <c r="M199" i="8"/>
  <c r="M168" i="8"/>
  <c r="A72" i="8"/>
  <c r="M135" i="8"/>
  <c r="A265" i="8"/>
  <c r="M264" i="8"/>
  <c r="J104" i="8"/>
  <c r="I104" i="8"/>
  <c r="A232" i="8"/>
  <c r="J167" i="8"/>
  <c r="I167" i="8"/>
  <c r="A200" i="8"/>
  <c r="M231" i="8"/>
  <c r="J263" i="8"/>
  <c r="I263" i="8"/>
  <c r="I40" i="8"/>
  <c r="A41" i="8"/>
  <c r="K39" i="8"/>
  <c r="K350" i="7" l="1"/>
  <c r="K318" i="7"/>
  <c r="A11" i="7"/>
  <c r="M10" i="7"/>
  <c r="N351" i="7"/>
  <c r="J351" i="7"/>
  <c r="J352" i="7" s="1"/>
  <c r="I351" i="7"/>
  <c r="J319" i="7"/>
  <c r="I319" i="7"/>
  <c r="N319" i="7"/>
  <c r="A353" i="7"/>
  <c r="M352" i="7"/>
  <c r="N352" i="7" s="1"/>
  <c r="M320" i="7"/>
  <c r="A321" i="7"/>
  <c r="I766" i="8"/>
  <c r="K766" i="8"/>
  <c r="K765" i="8"/>
  <c r="M767" i="8"/>
  <c r="J767" i="8"/>
  <c r="A736" i="8"/>
  <c r="J735" i="8"/>
  <c r="M735" i="8"/>
  <c r="K734" i="8"/>
  <c r="I734" i="8"/>
  <c r="A768" i="8"/>
  <c r="J289" i="7"/>
  <c r="J706" i="8" s="1"/>
  <c r="N289" i="7"/>
  <c r="M706" i="8"/>
  <c r="I289" i="7"/>
  <c r="I290" i="7" s="1"/>
  <c r="I705" i="8"/>
  <c r="K288" i="7"/>
  <c r="K705" i="8" s="1"/>
  <c r="A291" i="7"/>
  <c r="M290" i="7"/>
  <c r="A707" i="8"/>
  <c r="M675" i="8"/>
  <c r="I258" i="7"/>
  <c r="I259" i="7" s="1"/>
  <c r="N258" i="7"/>
  <c r="J258" i="7"/>
  <c r="J675" i="8" s="1"/>
  <c r="K673" i="8"/>
  <c r="A676" i="8"/>
  <c r="A260" i="7"/>
  <c r="M259" i="7"/>
  <c r="I674" i="8"/>
  <c r="K257" i="7"/>
  <c r="K674" i="8" s="1"/>
  <c r="A229" i="7"/>
  <c r="A645" i="8"/>
  <c r="M228" i="7"/>
  <c r="I643" i="8"/>
  <c r="K226" i="7"/>
  <c r="M644" i="8"/>
  <c r="N227" i="7"/>
  <c r="J227" i="7"/>
  <c r="J644" i="8" s="1"/>
  <c r="I227" i="7"/>
  <c r="I228" i="7" s="1"/>
  <c r="M612" i="8"/>
  <c r="N195" i="7"/>
  <c r="I195" i="7"/>
  <c r="J195" i="7"/>
  <c r="J612" i="8" s="1"/>
  <c r="A197" i="7"/>
  <c r="A613" i="8"/>
  <c r="M196" i="7"/>
  <c r="I611" i="8"/>
  <c r="K194" i="7"/>
  <c r="K611" i="8" s="1"/>
  <c r="K579" i="8"/>
  <c r="M581" i="8"/>
  <c r="N164" i="7"/>
  <c r="J164" i="7"/>
  <c r="J581" i="8" s="1"/>
  <c r="I164" i="7"/>
  <c r="I580" i="8"/>
  <c r="K163" i="7"/>
  <c r="K580" i="8" s="1"/>
  <c r="A166" i="7"/>
  <c r="A582" i="8"/>
  <c r="M165" i="7"/>
  <c r="K133" i="7"/>
  <c r="K550" i="8" s="1"/>
  <c r="I550" i="8"/>
  <c r="A552" i="8"/>
  <c r="A136" i="7"/>
  <c r="M135" i="7"/>
  <c r="K549" i="8"/>
  <c r="M551" i="8"/>
  <c r="N134" i="7"/>
  <c r="J134" i="7"/>
  <c r="J551" i="8" s="1"/>
  <c r="I134" i="7"/>
  <c r="I135" i="7" s="1"/>
  <c r="N103" i="7"/>
  <c r="I103" i="7"/>
  <c r="M520" i="8"/>
  <c r="J103" i="7"/>
  <c r="J520" i="8" s="1"/>
  <c r="I519" i="8"/>
  <c r="K102" i="7"/>
  <c r="K519" i="8" s="1"/>
  <c r="A105" i="7"/>
  <c r="M104" i="7"/>
  <c r="A521" i="8"/>
  <c r="K487" i="8"/>
  <c r="I72" i="7"/>
  <c r="M489" i="8"/>
  <c r="N72" i="7"/>
  <c r="J72" i="7"/>
  <c r="J489" i="8" s="1"/>
  <c r="A74" i="7"/>
  <c r="A490" i="8"/>
  <c r="M73" i="7"/>
  <c r="I488" i="8"/>
  <c r="K71" i="7"/>
  <c r="K488" i="8" s="1"/>
  <c r="K455" i="8"/>
  <c r="M457" i="8"/>
  <c r="J40" i="7"/>
  <c r="J457" i="8" s="1"/>
  <c r="N40" i="7"/>
  <c r="I40" i="7"/>
  <c r="A458" i="8"/>
  <c r="A42" i="7"/>
  <c r="M41" i="7"/>
  <c r="K39" i="7"/>
  <c r="K456" i="8" s="1"/>
  <c r="I456" i="8"/>
  <c r="K7" i="8"/>
  <c r="K7" i="7"/>
  <c r="A9" i="8"/>
  <c r="J9" i="7"/>
  <c r="J7" i="8"/>
  <c r="J8" i="7"/>
  <c r="I8" i="7"/>
  <c r="K233" i="8"/>
  <c r="K169" i="8"/>
  <c r="K265" i="8"/>
  <c r="K137" i="8"/>
  <c r="K41" i="8"/>
  <c r="K73" i="8"/>
  <c r="K105" i="8"/>
  <c r="K201" i="8"/>
  <c r="A427" i="8"/>
  <c r="J426" i="8"/>
  <c r="M426" i="8"/>
  <c r="K425" i="8"/>
  <c r="I425" i="8"/>
  <c r="K393" i="8"/>
  <c r="I393" i="8"/>
  <c r="J394" i="8"/>
  <c r="M394" i="8"/>
  <c r="A395" i="8"/>
  <c r="J362" i="8"/>
  <c r="M362" i="8"/>
  <c r="A363" i="8"/>
  <c r="K361" i="8"/>
  <c r="I361" i="8"/>
  <c r="K329" i="8"/>
  <c r="I329" i="8"/>
  <c r="J330" i="8"/>
  <c r="M330" i="8"/>
  <c r="A331" i="8"/>
  <c r="K297" i="8"/>
  <c r="I297" i="8"/>
  <c r="J298" i="8"/>
  <c r="M298" i="8"/>
  <c r="A299" i="8"/>
  <c r="M105" i="8"/>
  <c r="I8" i="8"/>
  <c r="I7" i="8"/>
  <c r="A106" i="8"/>
  <c r="M232" i="8"/>
  <c r="I70" i="8"/>
  <c r="J102" i="8"/>
  <c r="J168" i="8"/>
  <c r="I168" i="8"/>
  <c r="J135" i="8"/>
  <c r="I135" i="8"/>
  <c r="I199" i="8"/>
  <c r="J199" i="8"/>
  <c r="J262" i="8"/>
  <c r="M169" i="8"/>
  <c r="J166" i="8"/>
  <c r="I262" i="8"/>
  <c r="A233" i="8"/>
  <c r="I71" i="8"/>
  <c r="J71" i="8"/>
  <c r="J105" i="8"/>
  <c r="I105" i="8"/>
  <c r="J230" i="8"/>
  <c r="J8" i="8"/>
  <c r="J264" i="8"/>
  <c r="I264" i="8"/>
  <c r="A73" i="8"/>
  <c r="I166" i="8"/>
  <c r="M136" i="8"/>
  <c r="A266" i="8"/>
  <c r="I230" i="8"/>
  <c r="M265" i="8"/>
  <c r="A201" i="8"/>
  <c r="A170" i="8"/>
  <c r="A137" i="8"/>
  <c r="J231" i="8"/>
  <c r="I231" i="8"/>
  <c r="M72" i="8"/>
  <c r="I198" i="8"/>
  <c r="J134" i="8"/>
  <c r="M200" i="8"/>
  <c r="M9" i="8"/>
  <c r="J70" i="8"/>
  <c r="I102" i="8"/>
  <c r="J198" i="8"/>
  <c r="I134" i="8"/>
  <c r="J40" i="8"/>
  <c r="M41" i="8"/>
  <c r="I41" i="8"/>
  <c r="M42" i="8"/>
  <c r="A42" i="8"/>
  <c r="M106" i="8"/>
  <c r="M11" i="7" l="1"/>
  <c r="A12" i="7"/>
  <c r="K319" i="7"/>
  <c r="K351" i="7"/>
  <c r="K352" i="7" s="1"/>
  <c r="I352" i="7"/>
  <c r="M321" i="7"/>
  <c r="N321" i="7" s="1"/>
  <c r="A322" i="7"/>
  <c r="J320" i="7"/>
  <c r="J321" i="7" s="1"/>
  <c r="I320" i="7"/>
  <c r="N320" i="7"/>
  <c r="A354" i="7"/>
  <c r="M353" i="7"/>
  <c r="J768" i="8"/>
  <c r="I767" i="8"/>
  <c r="M768" i="8"/>
  <c r="K735" i="8"/>
  <c r="I735" i="8"/>
  <c r="A769" i="8"/>
  <c r="A737" i="8"/>
  <c r="M736" i="8"/>
  <c r="J736" i="8"/>
  <c r="I707" i="8"/>
  <c r="I706" i="8"/>
  <c r="K289" i="7"/>
  <c r="K706" i="8" s="1"/>
  <c r="J290" i="7"/>
  <c r="J707" i="8" s="1"/>
  <c r="A708" i="8"/>
  <c r="A292" i="7"/>
  <c r="M291" i="7"/>
  <c r="M707" i="8"/>
  <c r="N290" i="7"/>
  <c r="I676" i="8"/>
  <c r="N259" i="7"/>
  <c r="M676" i="8"/>
  <c r="J259" i="7"/>
  <c r="J676" i="8" s="1"/>
  <c r="I675" i="8"/>
  <c r="K258" i="7"/>
  <c r="K675" i="8" s="1"/>
  <c r="A261" i="7"/>
  <c r="M260" i="7"/>
  <c r="A677" i="8"/>
  <c r="I645" i="8"/>
  <c r="K643" i="8"/>
  <c r="N228" i="7"/>
  <c r="M645" i="8"/>
  <c r="J228" i="7"/>
  <c r="J645" i="8" s="1"/>
  <c r="K227" i="7"/>
  <c r="K644" i="8" s="1"/>
  <c r="I644" i="8"/>
  <c r="A646" i="8"/>
  <c r="A230" i="7"/>
  <c r="M229" i="7"/>
  <c r="N196" i="7"/>
  <c r="J196" i="7"/>
  <c r="J613" i="8" s="1"/>
  <c r="M613" i="8"/>
  <c r="I196" i="7"/>
  <c r="A198" i="7"/>
  <c r="M197" i="7"/>
  <c r="A614" i="8"/>
  <c r="K195" i="7"/>
  <c r="I612" i="8"/>
  <c r="K164" i="7"/>
  <c r="K581" i="8" s="1"/>
  <c r="I581" i="8"/>
  <c r="A167" i="7"/>
  <c r="M166" i="7"/>
  <c r="A583" i="8"/>
  <c r="N165" i="7"/>
  <c r="J165" i="7"/>
  <c r="J582" i="8" s="1"/>
  <c r="M582" i="8"/>
  <c r="I165" i="7"/>
  <c r="I552" i="8"/>
  <c r="N135" i="7"/>
  <c r="M552" i="8"/>
  <c r="A137" i="7"/>
  <c r="M136" i="7"/>
  <c r="A553" i="8"/>
  <c r="I551" i="8"/>
  <c r="K134" i="7"/>
  <c r="J135" i="7"/>
  <c r="J552" i="8" s="1"/>
  <c r="I520" i="8"/>
  <c r="K103" i="7"/>
  <c r="M521" i="8"/>
  <c r="N104" i="7"/>
  <c r="J104" i="7"/>
  <c r="J521" i="8" s="1"/>
  <c r="A522" i="8"/>
  <c r="A106" i="7"/>
  <c r="M105" i="7"/>
  <c r="I104" i="7"/>
  <c r="K72" i="7"/>
  <c r="K489" i="8" s="1"/>
  <c r="I489" i="8"/>
  <c r="N73" i="7"/>
  <c r="M490" i="8"/>
  <c r="J73" i="7"/>
  <c r="J490" i="8" s="1"/>
  <c r="A491" i="8"/>
  <c r="A75" i="7"/>
  <c r="M74" i="7"/>
  <c r="I73" i="7"/>
  <c r="I457" i="8"/>
  <c r="K40" i="7"/>
  <c r="K457" i="8" s="1"/>
  <c r="N41" i="7"/>
  <c r="J41" i="7"/>
  <c r="J458" i="8" s="1"/>
  <c r="I41" i="7"/>
  <c r="M458" i="8"/>
  <c r="A43" i="7"/>
  <c r="M42" i="7"/>
  <c r="A459" i="8"/>
  <c r="K8" i="7"/>
  <c r="I10" i="7"/>
  <c r="I9" i="7"/>
  <c r="K9" i="7" s="1"/>
  <c r="A10" i="8"/>
  <c r="N9" i="7"/>
  <c r="K234" i="8"/>
  <c r="K74" i="8"/>
  <c r="K170" i="8"/>
  <c r="K138" i="8"/>
  <c r="K106" i="8"/>
  <c r="K202" i="8"/>
  <c r="K266" i="8"/>
  <c r="K426" i="8"/>
  <c r="I426" i="8"/>
  <c r="A428" i="8"/>
  <c r="M427" i="8"/>
  <c r="M395" i="8"/>
  <c r="K394" i="8"/>
  <c r="I394" i="8"/>
  <c r="A396" i="8"/>
  <c r="J363" i="8"/>
  <c r="M363" i="8"/>
  <c r="A364" i="8"/>
  <c r="K362" i="8"/>
  <c r="I362" i="8"/>
  <c r="A332" i="8"/>
  <c r="K330" i="8"/>
  <c r="I330" i="8"/>
  <c r="M331" i="8"/>
  <c r="K298" i="8"/>
  <c r="I298" i="8"/>
  <c r="J299" i="8"/>
  <c r="M299" i="8"/>
  <c r="A300" i="8"/>
  <c r="A11" i="8"/>
  <c r="J9" i="8"/>
  <c r="K8" i="8"/>
  <c r="M170" i="8"/>
  <c r="M266" i="8"/>
  <c r="J72" i="8"/>
  <c r="M233" i="8"/>
  <c r="J265" i="8"/>
  <c r="A267" i="8"/>
  <c r="I232" i="8"/>
  <c r="A138" i="8"/>
  <c r="A107" i="8"/>
  <c r="M201" i="8"/>
  <c r="A74" i="8"/>
  <c r="A234" i="8"/>
  <c r="M137" i="8"/>
  <c r="I106" i="8"/>
  <c r="J200" i="8"/>
  <c r="I200" i="8"/>
  <c r="J42" i="8"/>
  <c r="A202" i="8"/>
  <c r="M10" i="8"/>
  <c r="M73" i="8"/>
  <c r="A171" i="8"/>
  <c r="M43" i="8"/>
  <c r="A43" i="8"/>
  <c r="J41" i="8"/>
  <c r="M12" i="7" l="1"/>
  <c r="A13" i="7"/>
  <c r="K320" i="7"/>
  <c r="K321" i="7" s="1"/>
  <c r="I321" i="7"/>
  <c r="M322" i="7"/>
  <c r="A323" i="7"/>
  <c r="I353" i="7"/>
  <c r="N353" i="7"/>
  <c r="J353" i="7"/>
  <c r="A355" i="7"/>
  <c r="M354" i="7"/>
  <c r="A738" i="8"/>
  <c r="M769" i="8"/>
  <c r="I768" i="8"/>
  <c r="I736" i="8"/>
  <c r="A770" i="8"/>
  <c r="J737" i="8"/>
  <c r="M737" i="8"/>
  <c r="K767" i="8"/>
  <c r="I291" i="7"/>
  <c r="M708" i="8"/>
  <c r="N291" i="7"/>
  <c r="J291" i="7"/>
  <c r="A293" i="7"/>
  <c r="M292" i="7"/>
  <c r="A709" i="8"/>
  <c r="K290" i="7"/>
  <c r="K259" i="7"/>
  <c r="A262" i="7"/>
  <c r="A678" i="8"/>
  <c r="M261" i="7"/>
  <c r="I260" i="7"/>
  <c r="M677" i="8"/>
  <c r="N260" i="7"/>
  <c r="J260" i="7"/>
  <c r="K228" i="7"/>
  <c r="A231" i="7"/>
  <c r="M230" i="7"/>
  <c r="A647" i="8"/>
  <c r="I229" i="7"/>
  <c r="N229" i="7"/>
  <c r="M646" i="8"/>
  <c r="J229" i="7"/>
  <c r="A199" i="7"/>
  <c r="A615" i="8"/>
  <c r="M198" i="7"/>
  <c r="I613" i="8"/>
  <c r="K196" i="7"/>
  <c r="K613" i="8" s="1"/>
  <c r="I197" i="7"/>
  <c r="M614" i="8"/>
  <c r="N197" i="7"/>
  <c r="K612" i="8"/>
  <c r="J197" i="7"/>
  <c r="J614" i="8" s="1"/>
  <c r="J166" i="7"/>
  <c r="J583" i="8" s="1"/>
  <c r="M583" i="8"/>
  <c r="N166" i="7"/>
  <c r="I582" i="8"/>
  <c r="K165" i="7"/>
  <c r="A168" i="7"/>
  <c r="A584" i="8"/>
  <c r="M167" i="7"/>
  <c r="I166" i="7"/>
  <c r="I136" i="7"/>
  <c r="M553" i="8"/>
  <c r="N136" i="7"/>
  <c r="J136" i="7"/>
  <c r="A138" i="7"/>
  <c r="A554" i="8"/>
  <c r="M137" i="7"/>
  <c r="K551" i="8"/>
  <c r="K135" i="7"/>
  <c r="K73" i="7"/>
  <c r="K490" i="8" s="1"/>
  <c r="K520" i="8"/>
  <c r="K104" i="7"/>
  <c r="I521" i="8"/>
  <c r="I105" i="7"/>
  <c r="N105" i="7"/>
  <c r="M522" i="8"/>
  <c r="J105" i="7"/>
  <c r="A107" i="7"/>
  <c r="A523" i="8"/>
  <c r="M106" i="7"/>
  <c r="A76" i="7"/>
  <c r="M75" i="7"/>
  <c r="A492" i="8"/>
  <c r="I490" i="8"/>
  <c r="I74" i="7"/>
  <c r="N74" i="7"/>
  <c r="M491" i="8"/>
  <c r="I458" i="8"/>
  <c r="K41" i="7"/>
  <c r="I42" i="7"/>
  <c r="M459" i="8"/>
  <c r="N42" i="7"/>
  <c r="M43" i="7"/>
  <c r="A44" i="7"/>
  <c r="A460" i="8"/>
  <c r="I11" i="7"/>
  <c r="N11" i="7"/>
  <c r="J10" i="7"/>
  <c r="N10" i="7"/>
  <c r="K139" i="8"/>
  <c r="K267" i="8"/>
  <c r="K75" i="8"/>
  <c r="K427" i="8"/>
  <c r="I427" i="8"/>
  <c r="J427" i="8"/>
  <c r="M428" i="8"/>
  <c r="A429" i="8"/>
  <c r="K395" i="8"/>
  <c r="I395" i="8"/>
  <c r="J395" i="8"/>
  <c r="M396" i="8"/>
  <c r="A397" i="8"/>
  <c r="I364" i="8"/>
  <c r="M364" i="8"/>
  <c r="A365" i="8"/>
  <c r="K363" i="8"/>
  <c r="I363" i="8"/>
  <c r="K331" i="8"/>
  <c r="I331" i="8"/>
  <c r="J331" i="8"/>
  <c r="M332" i="8"/>
  <c r="A333" i="8"/>
  <c r="M300" i="8"/>
  <c r="K299" i="8"/>
  <c r="I299" i="8"/>
  <c r="A301" i="8"/>
  <c r="K235" i="8"/>
  <c r="K203" i="8"/>
  <c r="K171" i="8"/>
  <c r="K107" i="8"/>
  <c r="A12" i="8"/>
  <c r="I10" i="8"/>
  <c r="I9" i="8"/>
  <c r="K9" i="8"/>
  <c r="K42" i="8"/>
  <c r="J10" i="8"/>
  <c r="J201" i="8"/>
  <c r="I201" i="8"/>
  <c r="A139" i="8"/>
  <c r="M267" i="8"/>
  <c r="I72" i="8"/>
  <c r="M234" i="8"/>
  <c r="J107" i="8"/>
  <c r="I107" i="8"/>
  <c r="M107" i="8"/>
  <c r="M11" i="8"/>
  <c r="J106" i="8"/>
  <c r="I265" i="8"/>
  <c r="A108" i="8"/>
  <c r="A75" i="8"/>
  <c r="J266" i="8"/>
  <c r="I266" i="8"/>
  <c r="A203" i="8"/>
  <c r="A172" i="8"/>
  <c r="J233" i="8"/>
  <c r="A268" i="8"/>
  <c r="I169" i="8"/>
  <c r="M74" i="8"/>
  <c r="M138" i="8"/>
  <c r="I73" i="8"/>
  <c r="A235" i="8"/>
  <c r="M202" i="8"/>
  <c r="J169" i="8"/>
  <c r="J136" i="8"/>
  <c r="J170" i="8"/>
  <c r="I170" i="8"/>
  <c r="M171" i="8"/>
  <c r="I137" i="8"/>
  <c r="J137" i="8"/>
  <c r="J232" i="8"/>
  <c r="I136" i="8"/>
  <c r="A44" i="8"/>
  <c r="M44" i="8"/>
  <c r="I42" i="8"/>
  <c r="K197" i="7" l="1"/>
  <c r="K614" i="8" s="1"/>
  <c r="A14" i="7"/>
  <c r="M13" i="7"/>
  <c r="K353" i="7"/>
  <c r="M323" i="7"/>
  <c r="A324" i="7"/>
  <c r="I354" i="7"/>
  <c r="N354" i="7"/>
  <c r="J354" i="7"/>
  <c r="N322" i="7"/>
  <c r="J322" i="7"/>
  <c r="I322" i="7"/>
  <c r="A356" i="7"/>
  <c r="M355" i="7"/>
  <c r="A739" i="8"/>
  <c r="J769" i="8"/>
  <c r="K736" i="8"/>
  <c r="I770" i="8"/>
  <c r="M770" i="8"/>
  <c r="I769" i="8"/>
  <c r="K768" i="8"/>
  <c r="A771" i="8"/>
  <c r="I737" i="8"/>
  <c r="M738" i="8"/>
  <c r="K707" i="8"/>
  <c r="I292" i="7"/>
  <c r="I709" i="8" s="1"/>
  <c r="M709" i="8"/>
  <c r="N292" i="7"/>
  <c r="J292" i="7"/>
  <c r="A294" i="7"/>
  <c r="A710" i="8"/>
  <c r="M293" i="7"/>
  <c r="J708" i="8"/>
  <c r="K291" i="7"/>
  <c r="I708" i="8"/>
  <c r="J677" i="8"/>
  <c r="K260" i="7"/>
  <c r="K676" i="8"/>
  <c r="I261" i="7"/>
  <c r="I678" i="8" s="1"/>
  <c r="J261" i="7"/>
  <c r="N261" i="7"/>
  <c r="M678" i="8"/>
  <c r="I677" i="8"/>
  <c r="A679" i="8"/>
  <c r="A263" i="7"/>
  <c r="M262" i="7"/>
  <c r="J646" i="8"/>
  <c r="K229" i="7"/>
  <c r="I230" i="7"/>
  <c r="I647" i="8" s="1"/>
  <c r="M647" i="8"/>
  <c r="N230" i="7"/>
  <c r="J230" i="7"/>
  <c r="I646" i="8"/>
  <c r="A648" i="8"/>
  <c r="A232" i="7"/>
  <c r="M231" i="7"/>
  <c r="K645" i="8"/>
  <c r="I198" i="7"/>
  <c r="M615" i="8"/>
  <c r="N198" i="7"/>
  <c r="J198" i="7"/>
  <c r="A616" i="8"/>
  <c r="A200" i="7"/>
  <c r="M199" i="7"/>
  <c r="I614" i="8"/>
  <c r="I167" i="7"/>
  <c r="M584" i="8"/>
  <c r="N167" i="7"/>
  <c r="J167" i="7"/>
  <c r="A585" i="8"/>
  <c r="A169" i="7"/>
  <c r="M168" i="7"/>
  <c r="I583" i="8"/>
  <c r="K582" i="8"/>
  <c r="K166" i="7"/>
  <c r="K136" i="7"/>
  <c r="J553" i="8"/>
  <c r="K552" i="8"/>
  <c r="I137" i="7"/>
  <c r="I554" i="8" s="1"/>
  <c r="N137" i="7"/>
  <c r="J137" i="7"/>
  <c r="M554" i="8"/>
  <c r="I553" i="8"/>
  <c r="A555" i="8"/>
  <c r="A139" i="7"/>
  <c r="M138" i="7"/>
  <c r="I522" i="8"/>
  <c r="J522" i="8"/>
  <c r="K105" i="7"/>
  <c r="I106" i="7"/>
  <c r="I523" i="8" s="1"/>
  <c r="J106" i="7"/>
  <c r="M523" i="8"/>
  <c r="N106" i="7"/>
  <c r="A108" i="7"/>
  <c r="A524" i="8"/>
  <c r="M107" i="7"/>
  <c r="K521" i="8"/>
  <c r="I491" i="8"/>
  <c r="A493" i="8"/>
  <c r="A77" i="7"/>
  <c r="M76" i="7"/>
  <c r="I75" i="7"/>
  <c r="I492" i="8" s="1"/>
  <c r="M492" i="8"/>
  <c r="J75" i="7"/>
  <c r="N75" i="7"/>
  <c r="I43" i="7"/>
  <c r="N43" i="7"/>
  <c r="J43" i="7"/>
  <c r="M460" i="8"/>
  <c r="I459" i="8"/>
  <c r="A461" i="8"/>
  <c r="M44" i="7"/>
  <c r="A45" i="7"/>
  <c r="K458" i="8"/>
  <c r="K10" i="7"/>
  <c r="I12" i="7"/>
  <c r="J12" i="7"/>
  <c r="J428" i="8"/>
  <c r="K428" i="8"/>
  <c r="I428" i="8"/>
  <c r="M429" i="8"/>
  <c r="A430" i="8"/>
  <c r="A398" i="8"/>
  <c r="J396" i="8"/>
  <c r="K396" i="8"/>
  <c r="I396" i="8"/>
  <c r="M397" i="8"/>
  <c r="M365" i="8"/>
  <c r="J364" i="8"/>
  <c r="K364" i="8"/>
  <c r="A366" i="8"/>
  <c r="K332" i="8"/>
  <c r="I332" i="8"/>
  <c r="M333" i="8"/>
  <c r="A334" i="8"/>
  <c r="J332" i="8"/>
  <c r="A302" i="8"/>
  <c r="K300" i="8"/>
  <c r="I300" i="8"/>
  <c r="M301" i="8"/>
  <c r="J300" i="8"/>
  <c r="K268" i="8"/>
  <c r="K236" i="8"/>
  <c r="K204" i="8"/>
  <c r="K172" i="8"/>
  <c r="K140" i="8"/>
  <c r="K108" i="8"/>
  <c r="K76" i="8"/>
  <c r="A13" i="8"/>
  <c r="N12" i="7"/>
  <c r="J11" i="8"/>
  <c r="K10" i="8"/>
  <c r="I108" i="8"/>
  <c r="M108" i="8"/>
  <c r="I43" i="8"/>
  <c r="J108" i="8"/>
  <c r="A204" i="8"/>
  <c r="A76" i="8"/>
  <c r="A269" i="8"/>
  <c r="M172" i="8"/>
  <c r="M235" i="8"/>
  <c r="M203" i="8"/>
  <c r="A173" i="8"/>
  <c r="A140" i="8"/>
  <c r="J73" i="8"/>
  <c r="M268" i="8"/>
  <c r="M139" i="8"/>
  <c r="I233" i="8"/>
  <c r="I234" i="8"/>
  <c r="J171" i="8"/>
  <c r="M75" i="8"/>
  <c r="A236" i="8"/>
  <c r="A109" i="8"/>
  <c r="I74" i="8"/>
  <c r="J74" i="8"/>
  <c r="M45" i="8"/>
  <c r="A45" i="8"/>
  <c r="M12" i="8"/>
  <c r="J44" i="8"/>
  <c r="J43" i="8"/>
  <c r="K43" i="8"/>
  <c r="Q9" i="2"/>
  <c r="O3" i="10" s="1"/>
  <c r="F7" i="2"/>
  <c r="H7" i="2"/>
  <c r="J7" i="2"/>
  <c r="L7" i="2"/>
  <c r="C5" i="3"/>
  <c r="C6" i="3"/>
  <c r="E30" i="1"/>
  <c r="E29" i="1"/>
  <c r="E28" i="1"/>
  <c r="F3" i="2"/>
  <c r="G3" i="2"/>
  <c r="M3" i="2"/>
  <c r="L3" i="2"/>
  <c r="K3" i="2"/>
  <c r="J3" i="2"/>
  <c r="I3" i="2"/>
  <c r="H3" i="2"/>
  <c r="J36" i="7" l="1"/>
  <c r="K36" i="7" s="1"/>
  <c r="F12" i="9"/>
  <c r="G12" i="9" s="1"/>
  <c r="K12" i="7"/>
  <c r="F11" i="9"/>
  <c r="G11" i="9" s="1"/>
  <c r="J74" i="7"/>
  <c r="F4" i="9"/>
  <c r="G4" i="9" s="1"/>
  <c r="G10" i="9" s="1"/>
  <c r="J5" i="7"/>
  <c r="M14" i="7"/>
  <c r="A15" i="7"/>
  <c r="K354" i="7"/>
  <c r="I355" i="7"/>
  <c r="N355" i="7"/>
  <c r="J355" i="7"/>
  <c r="M324" i="7"/>
  <c r="A325" i="7"/>
  <c r="A357" i="7"/>
  <c r="M356" i="7"/>
  <c r="N323" i="7"/>
  <c r="J323" i="7"/>
  <c r="I323" i="7"/>
  <c r="K322" i="7"/>
  <c r="I771" i="8"/>
  <c r="M771" i="8"/>
  <c r="J738" i="8"/>
  <c r="K737" i="8"/>
  <c r="K770" i="8"/>
  <c r="J770" i="8"/>
  <c r="K769" i="8"/>
  <c r="I739" i="8"/>
  <c r="M739" i="8"/>
  <c r="A740" i="8"/>
  <c r="I738" i="8"/>
  <c r="A772" i="8"/>
  <c r="A711" i="8"/>
  <c r="A295" i="7"/>
  <c r="M294" i="7"/>
  <c r="K708" i="8"/>
  <c r="J709" i="8"/>
  <c r="K292" i="7"/>
  <c r="K709" i="8" s="1"/>
  <c r="I293" i="7"/>
  <c r="I710" i="8" s="1"/>
  <c r="M710" i="8"/>
  <c r="N293" i="7"/>
  <c r="J293" i="7"/>
  <c r="J678" i="8"/>
  <c r="K261" i="7"/>
  <c r="K678" i="8" s="1"/>
  <c r="I262" i="7"/>
  <c r="I679" i="8" s="1"/>
  <c r="N262" i="7"/>
  <c r="M679" i="8"/>
  <c r="J262" i="7"/>
  <c r="K677" i="8"/>
  <c r="A264" i="7"/>
  <c r="M263" i="7"/>
  <c r="A680" i="8"/>
  <c r="K230" i="7"/>
  <c r="K647" i="8" s="1"/>
  <c r="J647" i="8"/>
  <c r="A233" i="7"/>
  <c r="M232" i="7"/>
  <c r="A649" i="8"/>
  <c r="K646" i="8"/>
  <c r="I231" i="7"/>
  <c r="I648" i="8" s="1"/>
  <c r="N231" i="7"/>
  <c r="M648" i="8"/>
  <c r="J231" i="7"/>
  <c r="I615" i="8"/>
  <c r="A201" i="7"/>
  <c r="M200" i="7"/>
  <c r="A617" i="8"/>
  <c r="J615" i="8"/>
  <c r="K198" i="7"/>
  <c r="I199" i="7"/>
  <c r="I616" i="8" s="1"/>
  <c r="J199" i="7"/>
  <c r="N199" i="7"/>
  <c r="M616" i="8"/>
  <c r="I584" i="8"/>
  <c r="I168" i="7"/>
  <c r="I585" i="8" s="1"/>
  <c r="N168" i="7"/>
  <c r="M585" i="8"/>
  <c r="J168" i="7"/>
  <c r="A170" i="7"/>
  <c r="M169" i="7"/>
  <c r="A586" i="8"/>
  <c r="J584" i="8"/>
  <c r="K167" i="7"/>
  <c r="K583" i="8"/>
  <c r="K553" i="8"/>
  <c r="J554" i="8"/>
  <c r="K137" i="7"/>
  <c r="K554" i="8" s="1"/>
  <c r="I138" i="7"/>
  <c r="N138" i="7"/>
  <c r="M555" i="8"/>
  <c r="J138" i="7"/>
  <c r="A140" i="7"/>
  <c r="M139" i="7"/>
  <c r="A556" i="8"/>
  <c r="A525" i="8"/>
  <c r="A109" i="7"/>
  <c r="M108" i="7"/>
  <c r="K522" i="8"/>
  <c r="J523" i="8"/>
  <c r="K106" i="7"/>
  <c r="K523" i="8" s="1"/>
  <c r="I107" i="7"/>
  <c r="I524" i="8" s="1"/>
  <c r="M524" i="8"/>
  <c r="J107" i="7"/>
  <c r="N107" i="7"/>
  <c r="A78" i="7"/>
  <c r="M77" i="7"/>
  <c r="A494" i="8"/>
  <c r="K75" i="7"/>
  <c r="K492" i="8" s="1"/>
  <c r="J492" i="8"/>
  <c r="I76" i="7"/>
  <c r="I493" i="8" s="1"/>
  <c r="J76" i="7"/>
  <c r="N76" i="7"/>
  <c r="M493" i="8"/>
  <c r="I44" i="7"/>
  <c r="I461" i="8" s="1"/>
  <c r="N44" i="7"/>
  <c r="M461" i="8"/>
  <c r="J44" i="7"/>
  <c r="J460" i="8"/>
  <c r="K43" i="7"/>
  <c r="A46" i="7"/>
  <c r="A462" i="8"/>
  <c r="M45" i="7"/>
  <c r="I460" i="8"/>
  <c r="L5" i="2"/>
  <c r="H5" i="2"/>
  <c r="I13" i="7"/>
  <c r="J13" i="7"/>
  <c r="F5" i="2"/>
  <c r="J5" i="2"/>
  <c r="A431" i="8"/>
  <c r="K429" i="8"/>
  <c r="I429" i="8"/>
  <c r="J429" i="8"/>
  <c r="J430" i="8"/>
  <c r="M430" i="8"/>
  <c r="K397" i="8"/>
  <c r="I397" i="8"/>
  <c r="J397" i="8"/>
  <c r="J398" i="8"/>
  <c r="M398" i="8"/>
  <c r="A399" i="8"/>
  <c r="J365" i="8"/>
  <c r="A367" i="8"/>
  <c r="J366" i="8"/>
  <c r="M366" i="8"/>
  <c r="K365" i="8"/>
  <c r="I365" i="8"/>
  <c r="J334" i="8"/>
  <c r="M334" i="8"/>
  <c r="A335" i="8"/>
  <c r="K333" i="8"/>
  <c r="I333" i="8"/>
  <c r="J333" i="8"/>
  <c r="K301" i="8"/>
  <c r="I301" i="8"/>
  <c r="J301" i="8"/>
  <c r="A303" i="8"/>
  <c r="J302" i="8"/>
  <c r="M302" i="8"/>
  <c r="K269" i="8"/>
  <c r="K237" i="8"/>
  <c r="K205" i="8"/>
  <c r="K173" i="8"/>
  <c r="K141" i="8"/>
  <c r="K109" i="8"/>
  <c r="K77" i="8"/>
  <c r="K45" i="8"/>
  <c r="A14" i="8"/>
  <c r="N13" i="7"/>
  <c r="K11" i="8"/>
  <c r="I11" i="8"/>
  <c r="M109" i="8"/>
  <c r="I44" i="8"/>
  <c r="J139" i="8"/>
  <c r="I139" i="8"/>
  <c r="M140" i="8"/>
  <c r="M269" i="8"/>
  <c r="A77" i="8"/>
  <c r="M236" i="8"/>
  <c r="J234" i="8"/>
  <c r="A237" i="8"/>
  <c r="J203" i="8"/>
  <c r="I203" i="8"/>
  <c r="I267" i="8"/>
  <c r="A270" i="8"/>
  <c r="M173" i="8"/>
  <c r="A205" i="8"/>
  <c r="I202" i="8"/>
  <c r="A110" i="8"/>
  <c r="I75" i="8"/>
  <c r="J75" i="8"/>
  <c r="J267" i="8"/>
  <c r="A174" i="8"/>
  <c r="J202" i="8"/>
  <c r="J235" i="8"/>
  <c r="I235" i="8"/>
  <c r="M204" i="8"/>
  <c r="I171" i="8"/>
  <c r="I138" i="8"/>
  <c r="M76" i="8"/>
  <c r="A141" i="8"/>
  <c r="M13" i="8"/>
  <c r="J138" i="8"/>
  <c r="I45" i="8"/>
  <c r="A46" i="8"/>
  <c r="M46" i="8"/>
  <c r="G23" i="9" l="1"/>
  <c r="G32" i="9" s="1"/>
  <c r="J42" i="7"/>
  <c r="J459" i="8" s="1"/>
  <c r="J453" i="8"/>
  <c r="K453" i="8"/>
  <c r="K42" i="7"/>
  <c r="K459" i="8" s="1"/>
  <c r="F23" i="9"/>
  <c r="J491" i="8"/>
  <c r="K74" i="7"/>
  <c r="K491" i="8" s="1"/>
  <c r="F10" i="9"/>
  <c r="J5" i="8"/>
  <c r="K5" i="7"/>
  <c r="J11" i="7"/>
  <c r="J12" i="8" s="1"/>
  <c r="A16" i="7"/>
  <c r="M15" i="7"/>
  <c r="I356" i="7"/>
  <c r="N356" i="7"/>
  <c r="J356" i="7"/>
  <c r="A358" i="7"/>
  <c r="M357" i="7"/>
  <c r="M325" i="7"/>
  <c r="A326" i="7"/>
  <c r="N324" i="7"/>
  <c r="J324" i="7"/>
  <c r="I324" i="7"/>
  <c r="K355" i="7"/>
  <c r="K323" i="7"/>
  <c r="M772" i="8"/>
  <c r="A773" i="8"/>
  <c r="A741" i="8"/>
  <c r="K739" i="8"/>
  <c r="J739" i="8"/>
  <c r="I740" i="8"/>
  <c r="M740" i="8"/>
  <c r="K738" i="8"/>
  <c r="J771" i="8"/>
  <c r="K771" i="8"/>
  <c r="J710" i="8"/>
  <c r="K293" i="7"/>
  <c r="K710" i="8" s="1"/>
  <c r="I294" i="7"/>
  <c r="I711" i="8" s="1"/>
  <c r="N294" i="7"/>
  <c r="M711" i="8"/>
  <c r="J294" i="7"/>
  <c r="A712" i="8"/>
  <c r="A296" i="7"/>
  <c r="M295" i="7"/>
  <c r="J679" i="8"/>
  <c r="K262" i="7"/>
  <c r="I263" i="7"/>
  <c r="I680" i="8" s="1"/>
  <c r="M680" i="8"/>
  <c r="N263" i="7"/>
  <c r="J263" i="7"/>
  <c r="A681" i="8"/>
  <c r="A265" i="7"/>
  <c r="M264" i="7"/>
  <c r="I232" i="7"/>
  <c r="I649" i="8" s="1"/>
  <c r="M649" i="8"/>
  <c r="N232" i="7"/>
  <c r="J232" i="7"/>
  <c r="J648" i="8"/>
  <c r="K231" i="7"/>
  <c r="A234" i="7"/>
  <c r="A650" i="8"/>
  <c r="M233" i="7"/>
  <c r="J616" i="8"/>
  <c r="K199" i="7"/>
  <c r="K616" i="8" s="1"/>
  <c r="K615" i="8"/>
  <c r="I200" i="7"/>
  <c r="I617" i="8" s="1"/>
  <c r="M617" i="8"/>
  <c r="N200" i="7"/>
  <c r="J200" i="7"/>
  <c r="A202" i="7"/>
  <c r="A618" i="8"/>
  <c r="M201" i="7"/>
  <c r="I169" i="7"/>
  <c r="I586" i="8" s="1"/>
  <c r="M586" i="8"/>
  <c r="N169" i="7"/>
  <c r="J169" i="7"/>
  <c r="A171" i="7"/>
  <c r="A587" i="8"/>
  <c r="M170" i="7"/>
  <c r="J585" i="8"/>
  <c r="K168" i="7"/>
  <c r="K585" i="8" s="1"/>
  <c r="K584" i="8"/>
  <c r="J555" i="8"/>
  <c r="K138" i="7"/>
  <c r="K555" i="8" s="1"/>
  <c r="I555" i="8"/>
  <c r="I139" i="7"/>
  <c r="I556" i="8" s="1"/>
  <c r="M556" i="8"/>
  <c r="N139" i="7"/>
  <c r="J139" i="7"/>
  <c r="A557" i="8"/>
  <c r="A141" i="7"/>
  <c r="M140" i="7"/>
  <c r="J524" i="8"/>
  <c r="K107" i="7"/>
  <c r="A110" i="7"/>
  <c r="M109" i="7"/>
  <c r="A526" i="8"/>
  <c r="I108" i="7"/>
  <c r="I525" i="8" s="1"/>
  <c r="N108" i="7"/>
  <c r="J108" i="7"/>
  <c r="M525" i="8"/>
  <c r="I77" i="7"/>
  <c r="I494" i="8" s="1"/>
  <c r="M494" i="8"/>
  <c r="N77" i="7"/>
  <c r="J77" i="7"/>
  <c r="J493" i="8"/>
  <c r="K76" i="7"/>
  <c r="K493" i="8" s="1"/>
  <c r="A79" i="7"/>
  <c r="A495" i="8"/>
  <c r="M78" i="7"/>
  <c r="I45" i="7"/>
  <c r="I462" i="8" s="1"/>
  <c r="M462" i="8"/>
  <c r="N45" i="7"/>
  <c r="J45" i="7"/>
  <c r="K44" i="7"/>
  <c r="K461" i="8" s="1"/>
  <c r="J461" i="8"/>
  <c r="A463" i="8"/>
  <c r="A47" i="7"/>
  <c r="M46" i="7"/>
  <c r="K460" i="8"/>
  <c r="K13" i="7"/>
  <c r="J14" i="7"/>
  <c r="I14" i="7"/>
  <c r="K270" i="8"/>
  <c r="K46" i="8"/>
  <c r="K142" i="8"/>
  <c r="K238" i="8"/>
  <c r="M431" i="8"/>
  <c r="K430" i="8"/>
  <c r="I430" i="8"/>
  <c r="A432" i="8"/>
  <c r="K398" i="8"/>
  <c r="I398" i="8"/>
  <c r="J399" i="8"/>
  <c r="M399" i="8"/>
  <c r="A400" i="8"/>
  <c r="K366" i="8"/>
  <c r="I366" i="8"/>
  <c r="J367" i="8"/>
  <c r="M367" i="8"/>
  <c r="A368" i="8"/>
  <c r="K334" i="8"/>
  <c r="I334" i="8"/>
  <c r="M335" i="8"/>
  <c r="A336" i="8"/>
  <c r="A304" i="8"/>
  <c r="J303" i="8"/>
  <c r="M303" i="8"/>
  <c r="K302" i="8"/>
  <c r="I302" i="8"/>
  <c r="K206" i="8"/>
  <c r="K174" i="8"/>
  <c r="K110" i="8"/>
  <c r="K78" i="8"/>
  <c r="A15" i="8"/>
  <c r="N14" i="7"/>
  <c r="J13" i="8"/>
  <c r="J140" i="8"/>
  <c r="I12" i="8"/>
  <c r="M110" i="8"/>
  <c r="J46" i="8"/>
  <c r="I140" i="8"/>
  <c r="I204" i="8"/>
  <c r="K44" i="8"/>
  <c r="J204" i="8"/>
  <c r="I236" i="8"/>
  <c r="J268" i="8"/>
  <c r="M270" i="8"/>
  <c r="M237" i="8"/>
  <c r="A111" i="8"/>
  <c r="J172" i="8"/>
  <c r="M141" i="8"/>
  <c r="I268" i="8"/>
  <c r="A175" i="8"/>
  <c r="M174" i="8"/>
  <c r="A142" i="8"/>
  <c r="M14" i="8"/>
  <c r="A271" i="8"/>
  <c r="J109" i="8"/>
  <c r="J110" i="8"/>
  <c r="I110" i="8"/>
  <c r="M205" i="8"/>
  <c r="A238" i="8"/>
  <c r="I109" i="8"/>
  <c r="A78" i="8"/>
  <c r="A206" i="8"/>
  <c r="I172" i="8"/>
  <c r="M77" i="8"/>
  <c r="A47" i="8"/>
  <c r="M47" i="8"/>
  <c r="J45" i="8"/>
  <c r="E32" i="9" l="1"/>
  <c r="K5" i="8"/>
  <c r="K11" i="7"/>
  <c r="K12" i="8" s="1"/>
  <c r="K324" i="7"/>
  <c r="A17" i="7"/>
  <c r="M16" i="7"/>
  <c r="M326" i="7"/>
  <c r="A327" i="7"/>
  <c r="N325" i="7"/>
  <c r="J325" i="7"/>
  <c r="I325" i="7"/>
  <c r="I357" i="7"/>
  <c r="N357" i="7"/>
  <c r="J357" i="7"/>
  <c r="K356" i="7"/>
  <c r="A359" i="7"/>
  <c r="M358" i="7"/>
  <c r="J740" i="8"/>
  <c r="I773" i="8"/>
  <c r="M773" i="8"/>
  <c r="A774" i="8"/>
  <c r="J772" i="8"/>
  <c r="K772" i="8"/>
  <c r="A742" i="8"/>
  <c r="I772" i="8"/>
  <c r="M741" i="8"/>
  <c r="I741" i="8"/>
  <c r="K294" i="7"/>
  <c r="K711" i="8" s="1"/>
  <c r="J711" i="8"/>
  <c r="I295" i="7"/>
  <c r="I712" i="8" s="1"/>
  <c r="M712" i="8"/>
  <c r="N295" i="7"/>
  <c r="J295" i="7"/>
  <c r="A297" i="7"/>
  <c r="A713" i="8"/>
  <c r="M296" i="7"/>
  <c r="K263" i="7"/>
  <c r="K680" i="8" s="1"/>
  <c r="J680" i="8"/>
  <c r="I264" i="7"/>
  <c r="I681" i="8" s="1"/>
  <c r="J264" i="7"/>
  <c r="N264" i="7"/>
  <c r="M681" i="8"/>
  <c r="K679" i="8"/>
  <c r="A266" i="7"/>
  <c r="M265" i="7"/>
  <c r="A682" i="8"/>
  <c r="A651" i="8"/>
  <c r="A235" i="7"/>
  <c r="M234" i="7"/>
  <c r="K648" i="8"/>
  <c r="J649" i="8"/>
  <c r="K232" i="7"/>
  <c r="K649" i="8" s="1"/>
  <c r="I233" i="7"/>
  <c r="I650" i="8" s="1"/>
  <c r="M650" i="8"/>
  <c r="N233" i="7"/>
  <c r="J233" i="7"/>
  <c r="J617" i="8"/>
  <c r="K200" i="7"/>
  <c r="I201" i="7"/>
  <c r="I618" i="8" s="1"/>
  <c r="J201" i="7"/>
  <c r="M618" i="8"/>
  <c r="N201" i="7"/>
  <c r="A619" i="8"/>
  <c r="A203" i="7"/>
  <c r="M202" i="7"/>
  <c r="I170" i="7"/>
  <c r="I587" i="8" s="1"/>
  <c r="N170" i="7"/>
  <c r="J170" i="7"/>
  <c r="M587" i="8"/>
  <c r="A588" i="8"/>
  <c r="A172" i="7"/>
  <c r="M171" i="7"/>
  <c r="K169" i="7"/>
  <c r="K586" i="8" s="1"/>
  <c r="J586" i="8"/>
  <c r="J556" i="8"/>
  <c r="K139" i="7"/>
  <c r="K556" i="8" s="1"/>
  <c r="I140" i="7"/>
  <c r="I557" i="8" s="1"/>
  <c r="M557" i="8"/>
  <c r="N140" i="7"/>
  <c r="J140" i="7"/>
  <c r="A142" i="7"/>
  <c r="M141" i="7"/>
  <c r="A558" i="8"/>
  <c r="J525" i="8"/>
  <c r="K108" i="7"/>
  <c r="K525" i="8" s="1"/>
  <c r="I109" i="7"/>
  <c r="I526" i="8" s="1"/>
  <c r="M526" i="8"/>
  <c r="N109" i="7"/>
  <c r="J109" i="7"/>
  <c r="A111" i="7"/>
  <c r="A527" i="8"/>
  <c r="M110" i="7"/>
  <c r="K524" i="8"/>
  <c r="A496" i="8"/>
  <c r="A80" i="7"/>
  <c r="M79" i="7"/>
  <c r="J494" i="8"/>
  <c r="K77" i="7"/>
  <c r="K494" i="8" s="1"/>
  <c r="I78" i="7"/>
  <c r="I495" i="8" s="1"/>
  <c r="M495" i="8"/>
  <c r="J78" i="7"/>
  <c r="N78" i="7"/>
  <c r="M47" i="7"/>
  <c r="A48" i="7"/>
  <c r="A464" i="8"/>
  <c r="K45" i="7"/>
  <c r="K462" i="8" s="1"/>
  <c r="J462" i="8"/>
  <c r="I46" i="7"/>
  <c r="I463" i="8" s="1"/>
  <c r="N46" i="7"/>
  <c r="J46" i="7"/>
  <c r="M463" i="8"/>
  <c r="K14" i="7"/>
  <c r="J15" i="7"/>
  <c r="I15" i="7"/>
  <c r="K175" i="8"/>
  <c r="K143" i="8"/>
  <c r="K79" i="8"/>
  <c r="K111" i="8"/>
  <c r="K47" i="8"/>
  <c r="A433" i="8"/>
  <c r="K431" i="8"/>
  <c r="I431" i="8"/>
  <c r="J432" i="8"/>
  <c r="M432" i="8"/>
  <c r="J431" i="8"/>
  <c r="J400" i="8"/>
  <c r="M400" i="8"/>
  <c r="A401" i="8"/>
  <c r="K399" i="8"/>
  <c r="I399" i="8"/>
  <c r="A369" i="8"/>
  <c r="K367" i="8"/>
  <c r="I367" i="8"/>
  <c r="J368" i="8"/>
  <c r="M368" i="8"/>
  <c r="A337" i="8"/>
  <c r="K335" i="8"/>
  <c r="I335" i="8"/>
  <c r="J335" i="8"/>
  <c r="J336" i="8"/>
  <c r="M336" i="8"/>
  <c r="K303" i="8"/>
  <c r="I303" i="8"/>
  <c r="A305" i="8"/>
  <c r="J304" i="8"/>
  <c r="M304" i="8"/>
  <c r="K271" i="8"/>
  <c r="K239" i="8"/>
  <c r="K207" i="8"/>
  <c r="A16" i="8"/>
  <c r="N15" i="7"/>
  <c r="J14" i="8"/>
  <c r="I13" i="8"/>
  <c r="K13" i="8"/>
  <c r="I46" i="8"/>
  <c r="M111" i="8"/>
  <c r="J47" i="8"/>
  <c r="A207" i="8"/>
  <c r="J173" i="8"/>
  <c r="M271" i="8"/>
  <c r="M142" i="8"/>
  <c r="J270" i="8"/>
  <c r="I270" i="8"/>
  <c r="M78" i="8"/>
  <c r="J174" i="8"/>
  <c r="I174" i="8"/>
  <c r="A143" i="8"/>
  <c r="M15" i="8"/>
  <c r="A112" i="8"/>
  <c r="I269" i="8"/>
  <c r="M238" i="8"/>
  <c r="M175" i="8"/>
  <c r="J236" i="8"/>
  <c r="J111" i="8"/>
  <c r="A176" i="8"/>
  <c r="J269" i="8"/>
  <c r="A272" i="8"/>
  <c r="I76" i="8"/>
  <c r="M206" i="8"/>
  <c r="A79" i="8"/>
  <c r="J76" i="8"/>
  <c r="A239" i="8"/>
  <c r="I173" i="8"/>
  <c r="M48" i="8"/>
  <c r="A48" i="8"/>
  <c r="K357" i="7" l="1"/>
  <c r="K325" i="7"/>
  <c r="M17" i="7"/>
  <c r="A18" i="7"/>
  <c r="I358" i="7"/>
  <c r="N358" i="7"/>
  <c r="J358" i="7"/>
  <c r="A360" i="7"/>
  <c r="M359" i="7"/>
  <c r="M327" i="7"/>
  <c r="A328" i="7"/>
  <c r="N326" i="7"/>
  <c r="J326" i="7"/>
  <c r="I326" i="7"/>
  <c r="I742" i="8"/>
  <c r="M742" i="8"/>
  <c r="J773" i="8"/>
  <c r="K741" i="8"/>
  <c r="J741" i="8"/>
  <c r="I774" i="8"/>
  <c r="M774" i="8"/>
  <c r="A743" i="8"/>
  <c r="A775" i="8"/>
  <c r="K740" i="8"/>
  <c r="J712" i="8"/>
  <c r="K295" i="7"/>
  <c r="I296" i="7"/>
  <c r="I713" i="8" s="1"/>
  <c r="N296" i="7"/>
  <c r="J296" i="7"/>
  <c r="M713" i="8"/>
  <c r="A714" i="8"/>
  <c r="A298" i="7"/>
  <c r="M297" i="7"/>
  <c r="J681" i="8"/>
  <c r="K264" i="7"/>
  <c r="K681" i="8" s="1"/>
  <c r="I265" i="7"/>
  <c r="I682" i="8" s="1"/>
  <c r="J265" i="7"/>
  <c r="M682" i="8"/>
  <c r="N265" i="7"/>
  <c r="A267" i="7"/>
  <c r="A683" i="8"/>
  <c r="M266" i="7"/>
  <c r="J650" i="8"/>
  <c r="K233" i="7"/>
  <c r="K650" i="8" s="1"/>
  <c r="I234" i="7"/>
  <c r="I651" i="8" s="1"/>
  <c r="N234" i="7"/>
  <c r="M651" i="8"/>
  <c r="J234" i="7"/>
  <c r="A236" i="7"/>
  <c r="M235" i="7"/>
  <c r="A652" i="8"/>
  <c r="J618" i="8"/>
  <c r="K201" i="7"/>
  <c r="K618" i="8" s="1"/>
  <c r="I202" i="7"/>
  <c r="I619" i="8" s="1"/>
  <c r="N202" i="7"/>
  <c r="M619" i="8"/>
  <c r="J202" i="7"/>
  <c r="A204" i="7"/>
  <c r="M203" i="7"/>
  <c r="A620" i="8"/>
  <c r="K617" i="8"/>
  <c r="I171" i="7"/>
  <c r="I588" i="8" s="1"/>
  <c r="N171" i="7"/>
  <c r="M588" i="8"/>
  <c r="J171" i="7"/>
  <c r="A173" i="7"/>
  <c r="M172" i="7"/>
  <c r="A589" i="8"/>
  <c r="J587" i="8"/>
  <c r="K170" i="7"/>
  <c r="K587" i="8" s="1"/>
  <c r="J557" i="8"/>
  <c r="K140" i="7"/>
  <c r="K557" i="8" s="1"/>
  <c r="I141" i="7"/>
  <c r="I558" i="8" s="1"/>
  <c r="M558" i="8"/>
  <c r="N141" i="7"/>
  <c r="J141" i="7"/>
  <c r="A143" i="7"/>
  <c r="A559" i="8"/>
  <c r="M142" i="7"/>
  <c r="J526" i="8"/>
  <c r="K109" i="7"/>
  <c r="I110" i="7"/>
  <c r="I527" i="8" s="1"/>
  <c r="J110" i="7"/>
  <c r="N110" i="7"/>
  <c r="M527" i="8"/>
  <c r="A528" i="8"/>
  <c r="A112" i="7"/>
  <c r="M111" i="7"/>
  <c r="I79" i="7"/>
  <c r="I496" i="8" s="1"/>
  <c r="N79" i="7"/>
  <c r="M496" i="8"/>
  <c r="J79" i="7"/>
  <c r="J495" i="8"/>
  <c r="K78" i="7"/>
  <c r="K495" i="8" s="1"/>
  <c r="A81" i="7"/>
  <c r="M80" i="7"/>
  <c r="A497" i="8"/>
  <c r="K46" i="7"/>
  <c r="K463" i="8" s="1"/>
  <c r="J463" i="8"/>
  <c r="A49" i="7"/>
  <c r="A465" i="8"/>
  <c r="M48" i="7"/>
  <c r="I47" i="7"/>
  <c r="I464" i="8" s="1"/>
  <c r="M464" i="8"/>
  <c r="N47" i="7"/>
  <c r="J47" i="7"/>
  <c r="K15" i="7"/>
  <c r="I16" i="7"/>
  <c r="J16" i="7"/>
  <c r="K144" i="8"/>
  <c r="K272" i="8"/>
  <c r="K48" i="8"/>
  <c r="K112" i="8"/>
  <c r="J433" i="8"/>
  <c r="M433" i="8"/>
  <c r="K432" i="8"/>
  <c r="I432" i="8"/>
  <c r="A434" i="8"/>
  <c r="K400" i="8"/>
  <c r="I400" i="8"/>
  <c r="J401" i="8"/>
  <c r="M401" i="8"/>
  <c r="A402" i="8"/>
  <c r="K368" i="8"/>
  <c r="I368" i="8"/>
  <c r="J369" i="8"/>
  <c r="M369" i="8"/>
  <c r="A370" i="8"/>
  <c r="K336" i="8"/>
  <c r="I336" i="8"/>
  <c r="J337" i="8"/>
  <c r="M337" i="8"/>
  <c r="A338" i="8"/>
  <c r="A306" i="8"/>
  <c r="J305" i="8"/>
  <c r="M305" i="8"/>
  <c r="K304" i="8"/>
  <c r="I304" i="8"/>
  <c r="K240" i="8"/>
  <c r="K208" i="8"/>
  <c r="K176" i="8"/>
  <c r="K80" i="8"/>
  <c r="A17" i="8"/>
  <c r="N16" i="7"/>
  <c r="J15" i="8"/>
  <c r="I14" i="8"/>
  <c r="K14" i="8"/>
  <c r="I48" i="8"/>
  <c r="I47" i="8"/>
  <c r="J271" i="8"/>
  <c r="I271" i="8"/>
  <c r="A240" i="8"/>
  <c r="I112" i="8"/>
  <c r="J112" i="8"/>
  <c r="A80" i="8"/>
  <c r="J206" i="8"/>
  <c r="I206" i="8"/>
  <c r="J205" i="8"/>
  <c r="J77" i="8"/>
  <c r="J238" i="8"/>
  <c r="I238" i="8"/>
  <c r="A177" i="8"/>
  <c r="M143" i="8"/>
  <c r="A273" i="8"/>
  <c r="M176" i="8"/>
  <c r="I77" i="8"/>
  <c r="A208" i="8"/>
  <c r="M239" i="8"/>
  <c r="I111" i="8"/>
  <c r="A144" i="8"/>
  <c r="M16" i="8"/>
  <c r="M272" i="8"/>
  <c r="J141" i="8"/>
  <c r="M112" i="8"/>
  <c r="I237" i="8"/>
  <c r="I141" i="8"/>
  <c r="A113" i="8"/>
  <c r="J237" i="8"/>
  <c r="M79" i="8"/>
  <c r="I205" i="8"/>
  <c r="I78" i="8"/>
  <c r="J78" i="8"/>
  <c r="I142" i="8"/>
  <c r="J142" i="8"/>
  <c r="M207" i="8"/>
  <c r="M49" i="8"/>
  <c r="A49" i="8"/>
  <c r="K358" i="7" l="1"/>
  <c r="A19" i="7"/>
  <c r="M18" i="7"/>
  <c r="I359" i="7"/>
  <c r="N359" i="7"/>
  <c r="J359" i="7"/>
  <c r="A361" i="7"/>
  <c r="M360" i="7"/>
  <c r="M328" i="7"/>
  <c r="A329" i="7"/>
  <c r="K326" i="7"/>
  <c r="N327" i="7"/>
  <c r="J327" i="7"/>
  <c r="I327" i="7"/>
  <c r="A744" i="8"/>
  <c r="M743" i="8"/>
  <c r="I743" i="8"/>
  <c r="I775" i="8"/>
  <c r="M775" i="8"/>
  <c r="A776" i="8"/>
  <c r="K773" i="8"/>
  <c r="J774" i="8"/>
  <c r="K774" i="8"/>
  <c r="K742" i="8"/>
  <c r="J742" i="8"/>
  <c r="J713" i="8"/>
  <c r="K296" i="7"/>
  <c r="K713" i="8" s="1"/>
  <c r="I297" i="7"/>
  <c r="I714" i="8" s="1"/>
  <c r="N297" i="7"/>
  <c r="M714" i="8"/>
  <c r="J297" i="7"/>
  <c r="K712" i="8"/>
  <c r="A299" i="7"/>
  <c r="M298" i="7"/>
  <c r="A715" i="8"/>
  <c r="A684" i="8"/>
  <c r="A268" i="7"/>
  <c r="M267" i="7"/>
  <c r="J682" i="8"/>
  <c r="K265" i="7"/>
  <c r="I266" i="7"/>
  <c r="I683" i="8" s="1"/>
  <c r="M683" i="8"/>
  <c r="N266" i="7"/>
  <c r="J266" i="7"/>
  <c r="J651" i="8"/>
  <c r="K234" i="7"/>
  <c r="K651" i="8" s="1"/>
  <c r="A237" i="7"/>
  <c r="A653" i="8"/>
  <c r="M236" i="7"/>
  <c r="I235" i="7"/>
  <c r="I652" i="8" s="1"/>
  <c r="M652" i="8"/>
  <c r="N235" i="7"/>
  <c r="J235" i="7"/>
  <c r="J619" i="8"/>
  <c r="K202" i="7"/>
  <c r="I203" i="7"/>
  <c r="I620" i="8" s="1"/>
  <c r="M620" i="8"/>
  <c r="N203" i="7"/>
  <c r="J203" i="7"/>
  <c r="A621" i="8"/>
  <c r="A205" i="7"/>
  <c r="M204" i="7"/>
  <c r="I172" i="7"/>
  <c r="I589" i="8" s="1"/>
  <c r="M589" i="8"/>
  <c r="N172" i="7"/>
  <c r="J172" i="7"/>
  <c r="A590" i="8"/>
  <c r="A174" i="7"/>
  <c r="M173" i="7"/>
  <c r="J588" i="8"/>
  <c r="K171" i="7"/>
  <c r="K588" i="8" s="1"/>
  <c r="A560" i="8"/>
  <c r="A144" i="7"/>
  <c r="M143" i="7"/>
  <c r="J558" i="8"/>
  <c r="K141" i="7"/>
  <c r="I142" i="7"/>
  <c r="I559" i="8" s="1"/>
  <c r="M559" i="8"/>
  <c r="N142" i="7"/>
  <c r="J142" i="7"/>
  <c r="I111" i="7"/>
  <c r="I528" i="8" s="1"/>
  <c r="J111" i="7"/>
  <c r="N111" i="7"/>
  <c r="M528" i="8"/>
  <c r="K526" i="8"/>
  <c r="A113" i="7"/>
  <c r="M112" i="7"/>
  <c r="A529" i="8"/>
  <c r="J527" i="8"/>
  <c r="K110" i="7"/>
  <c r="K527" i="8" s="1"/>
  <c r="A82" i="7"/>
  <c r="A498" i="8"/>
  <c r="M81" i="7"/>
  <c r="I80" i="7"/>
  <c r="I497" i="8" s="1"/>
  <c r="M497" i="8"/>
  <c r="J80" i="7"/>
  <c r="N80" i="7"/>
  <c r="J496" i="8"/>
  <c r="K79" i="7"/>
  <c r="K496" i="8" s="1"/>
  <c r="A466" i="8"/>
  <c r="M49" i="7"/>
  <c r="A50" i="7"/>
  <c r="J464" i="8"/>
  <c r="K47" i="7"/>
  <c r="I48" i="7"/>
  <c r="I465" i="8" s="1"/>
  <c r="M465" i="8"/>
  <c r="N48" i="7"/>
  <c r="J48" i="7"/>
  <c r="K16" i="7"/>
  <c r="I17" i="7"/>
  <c r="J17" i="7"/>
  <c r="K241" i="8"/>
  <c r="K81" i="8"/>
  <c r="K177" i="8"/>
  <c r="K209" i="8"/>
  <c r="K49" i="8"/>
  <c r="K273" i="8"/>
  <c r="K433" i="8"/>
  <c r="I433" i="8"/>
  <c r="J434" i="8"/>
  <c r="M434" i="8"/>
  <c r="A435" i="8"/>
  <c r="A403" i="8"/>
  <c r="K401" i="8"/>
  <c r="I401" i="8"/>
  <c r="J402" i="8"/>
  <c r="M402" i="8"/>
  <c r="A371" i="8"/>
  <c r="K369" i="8"/>
  <c r="I369" i="8"/>
  <c r="J370" i="8"/>
  <c r="M370" i="8"/>
  <c r="K337" i="8"/>
  <c r="I337" i="8"/>
  <c r="J338" i="8"/>
  <c r="M338" i="8"/>
  <c r="A339" i="8"/>
  <c r="K305" i="8"/>
  <c r="I305" i="8"/>
  <c r="A307" i="8"/>
  <c r="J306" i="8"/>
  <c r="M306" i="8"/>
  <c r="K145" i="8"/>
  <c r="K113" i="8"/>
  <c r="A18" i="8"/>
  <c r="N17" i="7"/>
  <c r="J16" i="8"/>
  <c r="I15" i="8"/>
  <c r="K15" i="8"/>
  <c r="J48" i="8"/>
  <c r="M113" i="8"/>
  <c r="J49" i="8"/>
  <c r="M17" i="8"/>
  <c r="M208" i="8"/>
  <c r="J175" i="8"/>
  <c r="M144" i="8"/>
  <c r="M177" i="8"/>
  <c r="A114" i="8"/>
  <c r="M273" i="8"/>
  <c r="A81" i="8"/>
  <c r="I113" i="8"/>
  <c r="A178" i="8"/>
  <c r="J176" i="8"/>
  <c r="I176" i="8"/>
  <c r="M240" i="8"/>
  <c r="I143" i="8"/>
  <c r="J143" i="8"/>
  <c r="I175" i="8"/>
  <c r="M80" i="8"/>
  <c r="A274" i="8"/>
  <c r="A241" i="8"/>
  <c r="A209" i="8"/>
  <c r="A145" i="8"/>
  <c r="J79" i="8"/>
  <c r="M50" i="8"/>
  <c r="A50" i="8"/>
  <c r="A20" i="7" l="1"/>
  <c r="M19" i="7"/>
  <c r="M329" i="7"/>
  <c r="A330" i="7"/>
  <c r="N328" i="7"/>
  <c r="J328" i="7"/>
  <c r="I328" i="7"/>
  <c r="I360" i="7"/>
  <c r="N360" i="7"/>
  <c r="J360" i="7"/>
  <c r="K327" i="7"/>
  <c r="K359" i="7"/>
  <c r="A362" i="7"/>
  <c r="M361" i="7"/>
  <c r="A777" i="8"/>
  <c r="J775" i="8"/>
  <c r="K775" i="8"/>
  <c r="J743" i="8"/>
  <c r="K743" i="8"/>
  <c r="A745" i="8"/>
  <c r="I776" i="8"/>
  <c r="M776" i="8"/>
  <c r="M744" i="8"/>
  <c r="I744" i="8"/>
  <c r="J714" i="8"/>
  <c r="K297" i="7"/>
  <c r="I298" i="7"/>
  <c r="I715" i="8" s="1"/>
  <c r="M715" i="8"/>
  <c r="N298" i="7"/>
  <c r="J298" i="7"/>
  <c r="A716" i="8"/>
  <c r="A300" i="7"/>
  <c r="M299" i="7"/>
  <c r="K682" i="8"/>
  <c r="A269" i="7"/>
  <c r="M268" i="7"/>
  <c r="A685" i="8"/>
  <c r="J683" i="8"/>
  <c r="K266" i="7"/>
  <c r="K683" i="8" s="1"/>
  <c r="I267" i="7"/>
  <c r="I684" i="8" s="1"/>
  <c r="J267" i="7"/>
  <c r="N267" i="7"/>
  <c r="M684" i="8"/>
  <c r="K235" i="7"/>
  <c r="J652" i="8"/>
  <c r="I236" i="7"/>
  <c r="I653" i="8" s="1"/>
  <c r="N236" i="7"/>
  <c r="J236" i="7"/>
  <c r="M653" i="8"/>
  <c r="A654" i="8"/>
  <c r="A238" i="7"/>
  <c r="M237" i="7"/>
  <c r="I204" i="7"/>
  <c r="I621" i="8" s="1"/>
  <c r="J204" i="7"/>
  <c r="N204" i="7"/>
  <c r="M621" i="8"/>
  <c r="J620" i="8"/>
  <c r="K203" i="7"/>
  <c r="K620" i="8" s="1"/>
  <c r="A622" i="8"/>
  <c r="A206" i="7"/>
  <c r="M205" i="7"/>
  <c r="K619" i="8"/>
  <c r="I173" i="7"/>
  <c r="I590" i="8" s="1"/>
  <c r="N173" i="7"/>
  <c r="M590" i="8"/>
  <c r="J173" i="7"/>
  <c r="A175" i="7"/>
  <c r="M174" i="7"/>
  <c r="A591" i="8"/>
  <c r="K172" i="7"/>
  <c r="K589" i="8" s="1"/>
  <c r="J589" i="8"/>
  <c r="K558" i="8"/>
  <c r="I143" i="7"/>
  <c r="I560" i="8" s="1"/>
  <c r="N143" i="7"/>
  <c r="M560" i="8"/>
  <c r="J143" i="7"/>
  <c r="J559" i="8"/>
  <c r="K142" i="7"/>
  <c r="K559" i="8" s="1"/>
  <c r="A145" i="7"/>
  <c r="A561" i="8"/>
  <c r="M144" i="7"/>
  <c r="A530" i="8"/>
  <c r="A114" i="7"/>
  <c r="M113" i="7"/>
  <c r="I112" i="7"/>
  <c r="I529" i="8" s="1"/>
  <c r="M529" i="8"/>
  <c r="N112" i="7"/>
  <c r="J112" i="7"/>
  <c r="J528" i="8"/>
  <c r="K111" i="7"/>
  <c r="K528" i="8" s="1"/>
  <c r="I81" i="7"/>
  <c r="I498" i="8" s="1"/>
  <c r="J81" i="7"/>
  <c r="N81" i="7"/>
  <c r="M498" i="8"/>
  <c r="K80" i="7"/>
  <c r="K497" i="8" s="1"/>
  <c r="J497" i="8"/>
  <c r="A499" i="8"/>
  <c r="A83" i="7"/>
  <c r="M82" i="7"/>
  <c r="J465" i="8"/>
  <c r="K48" i="7"/>
  <c r="K465" i="8" s="1"/>
  <c r="K464" i="8"/>
  <c r="I49" i="7"/>
  <c r="I466" i="8" s="1"/>
  <c r="M466" i="8"/>
  <c r="N49" i="7"/>
  <c r="J49" i="7"/>
  <c r="A467" i="8"/>
  <c r="A51" i="7"/>
  <c r="M50" i="7"/>
  <c r="K17" i="7"/>
  <c r="J18" i="7"/>
  <c r="I18" i="7"/>
  <c r="K178" i="8"/>
  <c r="K146" i="8"/>
  <c r="K210" i="8"/>
  <c r="K274" i="8"/>
  <c r="K242" i="8"/>
  <c r="A436" i="8"/>
  <c r="K434" i="8"/>
  <c r="I434" i="8"/>
  <c r="J435" i="8"/>
  <c r="M435" i="8"/>
  <c r="J403" i="8"/>
  <c r="M403" i="8"/>
  <c r="K402" i="8"/>
  <c r="I402" i="8"/>
  <c r="A404" i="8"/>
  <c r="K370" i="8"/>
  <c r="I370" i="8"/>
  <c r="J371" i="8"/>
  <c r="M371" i="8"/>
  <c r="A372" i="8"/>
  <c r="A340" i="8"/>
  <c r="K338" i="8"/>
  <c r="I338" i="8"/>
  <c r="M339" i="8"/>
  <c r="K306" i="8"/>
  <c r="I306" i="8"/>
  <c r="A308" i="8"/>
  <c r="J307" i="8"/>
  <c r="M307" i="8"/>
  <c r="K114" i="8"/>
  <c r="K82" i="8"/>
  <c r="A19" i="8"/>
  <c r="N18" i="7"/>
  <c r="J17" i="8"/>
  <c r="M114" i="8"/>
  <c r="I17" i="8"/>
  <c r="K17" i="8"/>
  <c r="I16" i="8"/>
  <c r="K16" i="8"/>
  <c r="I49" i="8"/>
  <c r="A179" i="8"/>
  <c r="A82" i="8"/>
  <c r="A210" i="8"/>
  <c r="I79" i="8"/>
  <c r="M209" i="8"/>
  <c r="M178" i="8"/>
  <c r="M241" i="8"/>
  <c r="A115" i="8"/>
  <c r="J240" i="8"/>
  <c r="I240" i="8"/>
  <c r="I177" i="8"/>
  <c r="I207" i="8"/>
  <c r="A146" i="8"/>
  <c r="M18" i="8"/>
  <c r="J113" i="8"/>
  <c r="J207" i="8"/>
  <c r="M145" i="8"/>
  <c r="I239" i="8"/>
  <c r="M274" i="8"/>
  <c r="M81" i="8"/>
  <c r="J208" i="8"/>
  <c r="I208" i="8"/>
  <c r="I273" i="8"/>
  <c r="J273" i="8"/>
  <c r="A275" i="8"/>
  <c r="I272" i="8"/>
  <c r="I144" i="8"/>
  <c r="J239" i="8"/>
  <c r="J80" i="8"/>
  <c r="I80" i="8"/>
  <c r="A242" i="8"/>
  <c r="J50" i="8"/>
  <c r="J272" i="8"/>
  <c r="I114" i="8"/>
  <c r="J114" i="8"/>
  <c r="M51" i="8"/>
  <c r="A51" i="8"/>
  <c r="K360" i="7" l="1"/>
  <c r="A21" i="7"/>
  <c r="M20" i="7"/>
  <c r="I361" i="7"/>
  <c r="N361" i="7"/>
  <c r="J361" i="7"/>
  <c r="K328" i="7"/>
  <c r="A363" i="7"/>
  <c r="M362" i="7"/>
  <c r="M330" i="7"/>
  <c r="A331" i="7"/>
  <c r="N329" i="7"/>
  <c r="J329" i="7"/>
  <c r="I329" i="7"/>
  <c r="J776" i="8"/>
  <c r="K776" i="8"/>
  <c r="I745" i="8"/>
  <c r="M745" i="8"/>
  <c r="J744" i="8"/>
  <c r="I777" i="8"/>
  <c r="M777" i="8"/>
  <c r="A746" i="8"/>
  <c r="A778" i="8"/>
  <c r="A301" i="7"/>
  <c r="M300" i="7"/>
  <c r="A717" i="8"/>
  <c r="K714" i="8"/>
  <c r="K298" i="7"/>
  <c r="K715" i="8" s="1"/>
  <c r="J715" i="8"/>
  <c r="I299" i="7"/>
  <c r="I716" i="8" s="1"/>
  <c r="M716" i="8"/>
  <c r="N299" i="7"/>
  <c r="J299" i="7"/>
  <c r="J684" i="8"/>
  <c r="K267" i="7"/>
  <c r="I268" i="7"/>
  <c r="I685" i="8" s="1"/>
  <c r="M685" i="8"/>
  <c r="N268" i="7"/>
  <c r="J268" i="7"/>
  <c r="A270" i="7"/>
  <c r="A686" i="8"/>
  <c r="M269" i="7"/>
  <c r="I237" i="7"/>
  <c r="I654" i="8" s="1"/>
  <c r="N237" i="7"/>
  <c r="M654" i="8"/>
  <c r="J237" i="7"/>
  <c r="K652" i="8"/>
  <c r="A239" i="7"/>
  <c r="M238" i="7"/>
  <c r="A655" i="8"/>
  <c r="J653" i="8"/>
  <c r="K236" i="7"/>
  <c r="K653" i="8" s="1"/>
  <c r="A207" i="7"/>
  <c r="A623" i="8"/>
  <c r="M206" i="7"/>
  <c r="I205" i="7"/>
  <c r="I622" i="8" s="1"/>
  <c r="J205" i="7"/>
  <c r="M622" i="8"/>
  <c r="N205" i="7"/>
  <c r="J621" i="8"/>
  <c r="K204" i="7"/>
  <c r="J590" i="8"/>
  <c r="K173" i="7"/>
  <c r="K590" i="8" s="1"/>
  <c r="I174" i="7"/>
  <c r="I591" i="8" s="1"/>
  <c r="M591" i="8"/>
  <c r="N174" i="7"/>
  <c r="J174" i="7"/>
  <c r="A176" i="7"/>
  <c r="A592" i="8"/>
  <c r="M175" i="7"/>
  <c r="A146" i="7"/>
  <c r="A562" i="8"/>
  <c r="M145" i="7"/>
  <c r="J560" i="8"/>
  <c r="K143" i="7"/>
  <c r="K560" i="8" s="1"/>
  <c r="I144" i="7"/>
  <c r="I561" i="8" s="1"/>
  <c r="M561" i="8"/>
  <c r="N144" i="7"/>
  <c r="J144" i="7"/>
  <c r="J529" i="8"/>
  <c r="K112" i="7"/>
  <c r="K529" i="8" s="1"/>
  <c r="I113" i="7"/>
  <c r="I530" i="8" s="1"/>
  <c r="J113" i="7"/>
  <c r="N113" i="7"/>
  <c r="M530" i="8"/>
  <c r="A531" i="8"/>
  <c r="A115" i="7"/>
  <c r="M114" i="7"/>
  <c r="I82" i="7"/>
  <c r="I499" i="8" s="1"/>
  <c r="J82" i="7"/>
  <c r="N82" i="7"/>
  <c r="M499" i="8"/>
  <c r="A84" i="7"/>
  <c r="M83" i="7"/>
  <c r="A500" i="8"/>
  <c r="J498" i="8"/>
  <c r="K81" i="7"/>
  <c r="K498" i="8" s="1"/>
  <c r="K49" i="7"/>
  <c r="K466" i="8" s="1"/>
  <c r="J466" i="8"/>
  <c r="I50" i="7"/>
  <c r="I467" i="8" s="1"/>
  <c r="M467" i="8"/>
  <c r="N50" i="7"/>
  <c r="J50" i="7"/>
  <c r="A52" i="7"/>
  <c r="A468" i="8"/>
  <c r="M51" i="7"/>
  <c r="K18" i="7"/>
  <c r="J19" i="7"/>
  <c r="I19" i="7"/>
  <c r="K147" i="8"/>
  <c r="K243" i="8"/>
  <c r="K51" i="8"/>
  <c r="K211" i="8"/>
  <c r="K83" i="8"/>
  <c r="K275" i="8"/>
  <c r="K435" i="8"/>
  <c r="I435" i="8"/>
  <c r="J436" i="8"/>
  <c r="M436" i="8"/>
  <c r="A437" i="8"/>
  <c r="J404" i="8"/>
  <c r="M404" i="8"/>
  <c r="K403" i="8"/>
  <c r="I403" i="8"/>
  <c r="A405" i="8"/>
  <c r="J372" i="8"/>
  <c r="M372" i="8"/>
  <c r="A373" i="8"/>
  <c r="K371" i="8"/>
  <c r="I371" i="8"/>
  <c r="K339" i="8"/>
  <c r="I339" i="8"/>
  <c r="J339" i="8"/>
  <c r="J340" i="8"/>
  <c r="M340" i="8"/>
  <c r="A341" i="8"/>
  <c r="K307" i="8"/>
  <c r="I307" i="8"/>
  <c r="A309" i="8"/>
  <c r="J308" i="8"/>
  <c r="M308" i="8"/>
  <c r="K179" i="8"/>
  <c r="K115" i="8"/>
  <c r="A20" i="8"/>
  <c r="N19" i="7"/>
  <c r="J18" i="8"/>
  <c r="M115" i="8"/>
  <c r="A116" i="8"/>
  <c r="I274" i="8"/>
  <c r="A83" i="8"/>
  <c r="M275" i="8"/>
  <c r="A276" i="8"/>
  <c r="I50" i="8"/>
  <c r="J177" i="8"/>
  <c r="J178" i="8"/>
  <c r="I178" i="8"/>
  <c r="A180" i="8"/>
  <c r="I51" i="8"/>
  <c r="I145" i="8"/>
  <c r="J145" i="8"/>
  <c r="M82" i="8"/>
  <c r="A243" i="8"/>
  <c r="M210" i="8"/>
  <c r="M19" i="8"/>
  <c r="J81" i="8"/>
  <c r="M146" i="8"/>
  <c r="I209" i="8"/>
  <c r="J209" i="8"/>
  <c r="J144" i="8"/>
  <c r="A211" i="8"/>
  <c r="A147" i="8"/>
  <c r="M242" i="8"/>
  <c r="I115" i="8"/>
  <c r="J115" i="8"/>
  <c r="M179" i="8"/>
  <c r="A52" i="8"/>
  <c r="M52" i="8"/>
  <c r="K50" i="8"/>
  <c r="K329" i="7" l="1"/>
  <c r="M21" i="7"/>
  <c r="A22" i="7"/>
  <c r="M331" i="7"/>
  <c r="A332" i="7"/>
  <c r="N330" i="7"/>
  <c r="J330" i="7"/>
  <c r="I330" i="7"/>
  <c r="I362" i="7"/>
  <c r="N362" i="7"/>
  <c r="J362" i="7"/>
  <c r="A364" i="7"/>
  <c r="M363" i="7"/>
  <c r="K361" i="7"/>
  <c r="K744" i="8"/>
  <c r="I778" i="8"/>
  <c r="M778" i="8"/>
  <c r="A779" i="8"/>
  <c r="A747" i="8"/>
  <c r="J777" i="8"/>
  <c r="K777" i="8"/>
  <c r="K745" i="8"/>
  <c r="J745" i="8"/>
  <c r="M746" i="8"/>
  <c r="I746" i="8"/>
  <c r="K299" i="7"/>
  <c r="K716" i="8" s="1"/>
  <c r="J716" i="8"/>
  <c r="I300" i="7"/>
  <c r="I717" i="8" s="1"/>
  <c r="M717" i="8"/>
  <c r="N300" i="7"/>
  <c r="J300" i="7"/>
  <c r="A302" i="7"/>
  <c r="A718" i="8"/>
  <c r="M301" i="7"/>
  <c r="I269" i="7"/>
  <c r="I686" i="8" s="1"/>
  <c r="M686" i="8"/>
  <c r="N269" i="7"/>
  <c r="J269" i="7"/>
  <c r="J685" i="8"/>
  <c r="K268" i="7"/>
  <c r="K685" i="8" s="1"/>
  <c r="K684" i="8"/>
  <c r="A687" i="8"/>
  <c r="A271" i="7"/>
  <c r="M270" i="7"/>
  <c r="I238" i="7"/>
  <c r="I655" i="8" s="1"/>
  <c r="M655" i="8"/>
  <c r="N238" i="7"/>
  <c r="J238" i="7"/>
  <c r="A656" i="8"/>
  <c r="A240" i="7"/>
  <c r="M239" i="7"/>
  <c r="J654" i="8"/>
  <c r="K237" i="7"/>
  <c r="K654" i="8" s="1"/>
  <c r="I206" i="7"/>
  <c r="I623" i="8" s="1"/>
  <c r="M623" i="8"/>
  <c r="N206" i="7"/>
  <c r="J206" i="7"/>
  <c r="J622" i="8"/>
  <c r="K205" i="7"/>
  <c r="K622" i="8" s="1"/>
  <c r="K621" i="8"/>
  <c r="A624" i="8"/>
  <c r="A208" i="7"/>
  <c r="M207" i="7"/>
  <c r="I175" i="7"/>
  <c r="I592" i="8" s="1"/>
  <c r="M592" i="8"/>
  <c r="N175" i="7"/>
  <c r="J175" i="7"/>
  <c r="A593" i="8"/>
  <c r="A177" i="7"/>
  <c r="M176" i="7"/>
  <c r="J591" i="8"/>
  <c r="K174" i="7"/>
  <c r="K591" i="8" s="1"/>
  <c r="K144" i="7"/>
  <c r="K561" i="8" s="1"/>
  <c r="J561" i="8"/>
  <c r="A563" i="8"/>
  <c r="A147" i="7"/>
  <c r="M146" i="7"/>
  <c r="I145" i="7"/>
  <c r="I562" i="8" s="1"/>
  <c r="N145" i="7"/>
  <c r="J145" i="7"/>
  <c r="M562" i="8"/>
  <c r="J530" i="8"/>
  <c r="K113" i="7"/>
  <c r="K530" i="8" s="1"/>
  <c r="I114" i="7"/>
  <c r="I531" i="8" s="1"/>
  <c r="M531" i="8"/>
  <c r="J114" i="7"/>
  <c r="N114" i="7"/>
  <c r="A116" i="7"/>
  <c r="A532" i="8"/>
  <c r="M115" i="7"/>
  <c r="I83" i="7"/>
  <c r="I500" i="8" s="1"/>
  <c r="M500" i="8"/>
  <c r="J83" i="7"/>
  <c r="N83" i="7"/>
  <c r="A501" i="8"/>
  <c r="A85" i="7"/>
  <c r="M84" i="7"/>
  <c r="J499" i="8"/>
  <c r="K82" i="7"/>
  <c r="K499" i="8" s="1"/>
  <c r="A469" i="8"/>
  <c r="A53" i="7"/>
  <c r="M52" i="7"/>
  <c r="K50" i="7"/>
  <c r="K467" i="8" s="1"/>
  <c r="J467" i="8"/>
  <c r="I51" i="7"/>
  <c r="I468" i="8" s="1"/>
  <c r="N51" i="7"/>
  <c r="J51" i="7"/>
  <c r="M468" i="8"/>
  <c r="K19" i="7"/>
  <c r="J20" i="7"/>
  <c r="I20" i="7"/>
  <c r="K116" i="8"/>
  <c r="K52" i="8"/>
  <c r="K180" i="8"/>
  <c r="K212" i="8"/>
  <c r="K84" i="8"/>
  <c r="M437" i="8"/>
  <c r="A438" i="8"/>
  <c r="K436" i="8"/>
  <c r="I436" i="8"/>
  <c r="M405" i="8"/>
  <c r="A406" i="8"/>
  <c r="K404" i="8"/>
  <c r="I404" i="8"/>
  <c r="K372" i="8"/>
  <c r="I372" i="8"/>
  <c r="M373" i="8"/>
  <c r="A374" i="8"/>
  <c r="K340" i="8"/>
  <c r="I340" i="8"/>
  <c r="M341" i="8"/>
  <c r="A342" i="8"/>
  <c r="A310" i="8"/>
  <c r="M309" i="8"/>
  <c r="K308" i="8"/>
  <c r="I308" i="8"/>
  <c r="K276" i="8"/>
  <c r="K244" i="8"/>
  <c r="K148" i="8"/>
  <c r="A21" i="8"/>
  <c r="N20" i="7"/>
  <c r="M116" i="8"/>
  <c r="I19" i="8"/>
  <c r="I18" i="8"/>
  <c r="K18" i="8"/>
  <c r="J51" i="8"/>
  <c r="I52" i="8"/>
  <c r="J19" i="8"/>
  <c r="J275" i="8"/>
  <c r="I241" i="8"/>
  <c r="A84" i="8"/>
  <c r="J241" i="8"/>
  <c r="M276" i="8"/>
  <c r="J242" i="8"/>
  <c r="I242" i="8"/>
  <c r="A148" i="8"/>
  <c r="M180" i="8"/>
  <c r="A117" i="8"/>
  <c r="J179" i="8"/>
  <c r="I179" i="8"/>
  <c r="A244" i="8"/>
  <c r="I82" i="8"/>
  <c r="M83" i="8"/>
  <c r="I116" i="8"/>
  <c r="J116" i="8"/>
  <c r="M243" i="8"/>
  <c r="J274" i="8"/>
  <c r="M20" i="8"/>
  <c r="M211" i="8"/>
  <c r="I81" i="8"/>
  <c r="A277" i="8"/>
  <c r="A212" i="8"/>
  <c r="A181" i="8"/>
  <c r="M147" i="8"/>
  <c r="I146" i="8"/>
  <c r="M53" i="8"/>
  <c r="A53" i="8"/>
  <c r="A23" i="7" l="1"/>
  <c r="M22" i="7"/>
  <c r="K362" i="7"/>
  <c r="K330" i="7"/>
  <c r="I363" i="7"/>
  <c r="N363" i="7"/>
  <c r="J363" i="7"/>
  <c r="M332" i="7"/>
  <c r="A333" i="7"/>
  <c r="A365" i="7"/>
  <c r="M364" i="7"/>
  <c r="N331" i="7"/>
  <c r="J331" i="7"/>
  <c r="I331" i="7"/>
  <c r="I779" i="8"/>
  <c r="M779" i="8"/>
  <c r="A780" i="8"/>
  <c r="A748" i="8"/>
  <c r="K778" i="8"/>
  <c r="J778" i="8"/>
  <c r="K746" i="8"/>
  <c r="J746" i="8"/>
  <c r="I747" i="8"/>
  <c r="M747" i="8"/>
  <c r="J717" i="8"/>
  <c r="K300" i="7"/>
  <c r="K717" i="8" s="1"/>
  <c r="A719" i="8"/>
  <c r="A303" i="7"/>
  <c r="M302" i="7"/>
  <c r="I301" i="7"/>
  <c r="I718" i="8" s="1"/>
  <c r="M718" i="8"/>
  <c r="N301" i="7"/>
  <c r="J301" i="7"/>
  <c r="J686" i="8"/>
  <c r="K269" i="7"/>
  <c r="K686" i="8" s="1"/>
  <c r="I270" i="7"/>
  <c r="I687" i="8" s="1"/>
  <c r="N270" i="7"/>
  <c r="M687" i="8"/>
  <c r="J270" i="7"/>
  <c r="A272" i="7"/>
  <c r="M271" i="7"/>
  <c r="A688" i="8"/>
  <c r="A241" i="7"/>
  <c r="M240" i="7"/>
  <c r="A657" i="8"/>
  <c r="J655" i="8"/>
  <c r="K238" i="7"/>
  <c r="K655" i="8" s="1"/>
  <c r="I239" i="7"/>
  <c r="I656" i="8" s="1"/>
  <c r="M656" i="8"/>
  <c r="N239" i="7"/>
  <c r="J239" i="7"/>
  <c r="I207" i="7"/>
  <c r="I624" i="8" s="1"/>
  <c r="J207" i="7"/>
  <c r="N207" i="7"/>
  <c r="M624" i="8"/>
  <c r="J623" i="8"/>
  <c r="K206" i="7"/>
  <c r="A209" i="7"/>
  <c r="M208" i="7"/>
  <c r="A625" i="8"/>
  <c r="I176" i="7"/>
  <c r="I593" i="8" s="1"/>
  <c r="N176" i="7"/>
  <c r="M593" i="8"/>
  <c r="J176" i="7"/>
  <c r="J592" i="8"/>
  <c r="K175" i="7"/>
  <c r="K592" i="8" s="1"/>
  <c r="A178" i="7"/>
  <c r="M177" i="7"/>
  <c r="A594" i="8"/>
  <c r="A148" i="7"/>
  <c r="M147" i="7"/>
  <c r="A564" i="8"/>
  <c r="J562" i="8"/>
  <c r="K145" i="7"/>
  <c r="K562" i="8" s="1"/>
  <c r="I146" i="7"/>
  <c r="I563" i="8" s="1"/>
  <c r="N146" i="7"/>
  <c r="M563" i="8"/>
  <c r="J146" i="7"/>
  <c r="A533" i="8"/>
  <c r="A117" i="7"/>
  <c r="M116" i="7"/>
  <c r="I115" i="7"/>
  <c r="I532" i="8" s="1"/>
  <c r="M532" i="8"/>
  <c r="N115" i="7"/>
  <c r="J115" i="7"/>
  <c r="J531" i="8"/>
  <c r="K114" i="7"/>
  <c r="K531" i="8" s="1"/>
  <c r="I84" i="7"/>
  <c r="I501" i="8" s="1"/>
  <c r="N84" i="7"/>
  <c r="J84" i="7"/>
  <c r="M501" i="8"/>
  <c r="A502" i="8"/>
  <c r="A86" i="7"/>
  <c r="M85" i="7"/>
  <c r="K83" i="7"/>
  <c r="K500" i="8" s="1"/>
  <c r="J500" i="8"/>
  <c r="J468" i="8"/>
  <c r="K51" i="7"/>
  <c r="K468" i="8" s="1"/>
  <c r="I52" i="7"/>
  <c r="I469" i="8" s="1"/>
  <c r="N52" i="7"/>
  <c r="M469" i="8"/>
  <c r="J52" i="7"/>
  <c r="M53" i="7"/>
  <c r="A54" i="7"/>
  <c r="A470" i="8"/>
  <c r="K20" i="7"/>
  <c r="J21" i="7"/>
  <c r="I21" i="7"/>
  <c r="J438" i="8"/>
  <c r="M438" i="8"/>
  <c r="A439" i="8"/>
  <c r="K437" i="8"/>
  <c r="I437" i="8"/>
  <c r="J437" i="8"/>
  <c r="J405" i="8"/>
  <c r="J406" i="8"/>
  <c r="M406" i="8"/>
  <c r="A407" i="8"/>
  <c r="K405" i="8"/>
  <c r="I405" i="8"/>
  <c r="K373" i="8"/>
  <c r="I373" i="8"/>
  <c r="J374" i="8"/>
  <c r="M374" i="8"/>
  <c r="A375" i="8"/>
  <c r="J373" i="8"/>
  <c r="K341" i="8"/>
  <c r="I341" i="8"/>
  <c r="J342" i="8"/>
  <c r="M342" i="8"/>
  <c r="A343" i="8"/>
  <c r="J341" i="8"/>
  <c r="J309" i="8"/>
  <c r="K309" i="8"/>
  <c r="I309" i="8"/>
  <c r="A311" i="8"/>
  <c r="J310" i="8"/>
  <c r="M310" i="8"/>
  <c r="K277" i="8"/>
  <c r="K245" i="8"/>
  <c r="K213" i="8"/>
  <c r="K181" i="8"/>
  <c r="K149" i="8"/>
  <c r="K117" i="8"/>
  <c r="K85" i="8"/>
  <c r="K53" i="8"/>
  <c r="K54" i="8"/>
  <c r="A22" i="8"/>
  <c r="N21" i="7"/>
  <c r="K19" i="8"/>
  <c r="I20" i="8"/>
  <c r="J52" i="8"/>
  <c r="M117" i="8"/>
  <c r="J20" i="8"/>
  <c r="A182" i="8"/>
  <c r="A149" i="8"/>
  <c r="M212" i="8"/>
  <c r="J147" i="8"/>
  <c r="I147" i="8"/>
  <c r="I276" i="8"/>
  <c r="J146" i="8"/>
  <c r="I210" i="8"/>
  <c r="J243" i="8"/>
  <c r="I243" i="8"/>
  <c r="A278" i="8"/>
  <c r="A245" i="8"/>
  <c r="I53" i="8"/>
  <c r="I180" i="8"/>
  <c r="J180" i="8"/>
  <c r="A118" i="8"/>
  <c r="J117" i="8"/>
  <c r="I117" i="8"/>
  <c r="A85" i="8"/>
  <c r="I211" i="8"/>
  <c r="J211" i="8"/>
  <c r="J210" i="8"/>
  <c r="A213" i="8"/>
  <c r="M181" i="8"/>
  <c r="M84" i="8"/>
  <c r="M21" i="8"/>
  <c r="M277" i="8"/>
  <c r="J82" i="8"/>
  <c r="I83" i="8"/>
  <c r="J83" i="8"/>
  <c r="M244" i="8"/>
  <c r="M148" i="8"/>
  <c r="I275" i="8"/>
  <c r="A54" i="8"/>
  <c r="M54" i="8"/>
  <c r="K363" i="7" l="1"/>
  <c r="M23" i="7"/>
  <c r="A24" i="7"/>
  <c r="K331" i="7"/>
  <c r="A366" i="7"/>
  <c r="M365" i="7"/>
  <c r="N365" i="7" s="1"/>
  <c r="M333" i="7"/>
  <c r="A334" i="7"/>
  <c r="N332" i="7"/>
  <c r="J332" i="7"/>
  <c r="I332" i="7"/>
  <c r="I364" i="7"/>
  <c r="I365" i="7" s="1"/>
  <c r="N364" i="7"/>
  <c r="J364" i="7"/>
  <c r="I748" i="8"/>
  <c r="M748" i="8"/>
  <c r="M780" i="8"/>
  <c r="A749" i="8"/>
  <c r="A781" i="8"/>
  <c r="J779" i="8"/>
  <c r="K779" i="8"/>
  <c r="K747" i="8"/>
  <c r="J747" i="8"/>
  <c r="K301" i="7"/>
  <c r="K718" i="8" s="1"/>
  <c r="J718" i="8"/>
  <c r="I302" i="7"/>
  <c r="N302" i="7"/>
  <c r="M719" i="8"/>
  <c r="J302" i="7"/>
  <c r="A304" i="7"/>
  <c r="M303" i="7"/>
  <c r="A720" i="8"/>
  <c r="A689" i="8"/>
  <c r="A273" i="7"/>
  <c r="M272" i="7"/>
  <c r="J687" i="8"/>
  <c r="K270" i="7"/>
  <c r="K687" i="8" s="1"/>
  <c r="I271" i="7"/>
  <c r="M688" i="8"/>
  <c r="J271" i="7"/>
  <c r="N271" i="7"/>
  <c r="I240" i="7"/>
  <c r="M657" i="8"/>
  <c r="N240" i="7"/>
  <c r="J240" i="7"/>
  <c r="J656" i="8"/>
  <c r="K239" i="7"/>
  <c r="K656" i="8" s="1"/>
  <c r="A242" i="7"/>
  <c r="A658" i="8"/>
  <c r="M241" i="7"/>
  <c r="A210" i="7"/>
  <c r="A626" i="8"/>
  <c r="M209" i="7"/>
  <c r="I208" i="7"/>
  <c r="I625" i="8" s="1"/>
  <c r="M625" i="8"/>
  <c r="N208" i="7"/>
  <c r="J208" i="7"/>
  <c r="K623" i="8"/>
  <c r="J624" i="8"/>
  <c r="K207" i="7"/>
  <c r="K624" i="8" s="1"/>
  <c r="A179" i="7"/>
  <c r="A595" i="8"/>
  <c r="M178" i="7"/>
  <c r="J593" i="8"/>
  <c r="K176" i="7"/>
  <c r="K593" i="8" s="1"/>
  <c r="I177" i="7"/>
  <c r="I594" i="8" s="1"/>
  <c r="M594" i="8"/>
  <c r="N177" i="7"/>
  <c r="J177" i="7"/>
  <c r="A565" i="8"/>
  <c r="A149" i="7"/>
  <c r="M148" i="7"/>
  <c r="J563" i="8"/>
  <c r="K146" i="7"/>
  <c r="K563" i="8" s="1"/>
  <c r="I147" i="7"/>
  <c r="M564" i="8"/>
  <c r="N147" i="7"/>
  <c r="J147" i="7"/>
  <c r="J532" i="8"/>
  <c r="K115" i="7"/>
  <c r="K532" i="8" s="1"/>
  <c r="I116" i="7"/>
  <c r="N116" i="7"/>
  <c r="M533" i="8"/>
  <c r="J116" i="7"/>
  <c r="A118" i="7"/>
  <c r="M117" i="7"/>
  <c r="A534" i="8"/>
  <c r="I85" i="7"/>
  <c r="J85" i="7"/>
  <c r="M502" i="8"/>
  <c r="N85" i="7"/>
  <c r="A87" i="7"/>
  <c r="A503" i="8"/>
  <c r="M86" i="7"/>
  <c r="J501" i="8"/>
  <c r="K84" i="7"/>
  <c r="K501" i="8" s="1"/>
  <c r="A471" i="8"/>
  <c r="A55" i="7"/>
  <c r="M54" i="7"/>
  <c r="I53" i="7"/>
  <c r="I470" i="8" s="1"/>
  <c r="M470" i="8"/>
  <c r="N53" i="7"/>
  <c r="J53" i="7"/>
  <c r="K52" i="7"/>
  <c r="K469" i="8" s="1"/>
  <c r="J469" i="8"/>
  <c r="K21" i="7"/>
  <c r="J22" i="7"/>
  <c r="I22" i="7"/>
  <c r="K182" i="8"/>
  <c r="K214" i="8"/>
  <c r="K150" i="8"/>
  <c r="J439" i="8"/>
  <c r="M439" i="8"/>
  <c r="A440" i="8"/>
  <c r="K438" i="8"/>
  <c r="I438" i="8"/>
  <c r="J407" i="8"/>
  <c r="M407" i="8"/>
  <c r="K406" i="8"/>
  <c r="I406" i="8"/>
  <c r="A408" i="8"/>
  <c r="A376" i="8"/>
  <c r="K374" i="8"/>
  <c r="I374" i="8"/>
  <c r="J375" i="8"/>
  <c r="M375" i="8"/>
  <c r="A344" i="8"/>
  <c r="K342" i="8"/>
  <c r="I342" i="8"/>
  <c r="M343" i="8"/>
  <c r="A312" i="8"/>
  <c r="J311" i="8"/>
  <c r="M311" i="8"/>
  <c r="K310" i="8"/>
  <c r="I310" i="8"/>
  <c r="K278" i="8"/>
  <c r="K246" i="8"/>
  <c r="K118" i="8"/>
  <c r="K86" i="8"/>
  <c r="A23" i="8"/>
  <c r="N22" i="7"/>
  <c r="J21" i="8"/>
  <c r="K20" i="8"/>
  <c r="J277" i="8"/>
  <c r="I277" i="8"/>
  <c r="A246" i="8"/>
  <c r="J53" i="8"/>
  <c r="M85" i="8"/>
  <c r="A279" i="8"/>
  <c r="M213" i="8"/>
  <c r="M245" i="8"/>
  <c r="A214" i="8"/>
  <c r="M278" i="8"/>
  <c r="I148" i="8"/>
  <c r="J148" i="8"/>
  <c r="J84" i="8"/>
  <c r="I84" i="8"/>
  <c r="M149" i="8"/>
  <c r="I118" i="8"/>
  <c r="J118" i="8"/>
  <c r="A183" i="8"/>
  <c r="J54" i="8"/>
  <c r="A150" i="8"/>
  <c r="M22" i="8"/>
  <c r="A119" i="8"/>
  <c r="J276" i="8"/>
  <c r="A86" i="8"/>
  <c r="I244" i="8"/>
  <c r="M118" i="8"/>
  <c r="I181" i="8"/>
  <c r="J181" i="8"/>
  <c r="M182" i="8"/>
  <c r="A55" i="8"/>
  <c r="M55" i="8"/>
  <c r="M119" i="8"/>
  <c r="K332" i="7" l="1"/>
  <c r="M24" i="7"/>
  <c r="A25" i="7"/>
  <c r="A335" i="7"/>
  <c r="M334" i="7"/>
  <c r="N334" i="7" s="1"/>
  <c r="N333" i="7"/>
  <c r="J333" i="7"/>
  <c r="I333" i="7"/>
  <c r="I334" i="7" s="1"/>
  <c r="K364" i="7"/>
  <c r="K365" i="7" s="1"/>
  <c r="J365" i="7"/>
  <c r="A367" i="7"/>
  <c r="M366" i="7"/>
  <c r="J780" i="8"/>
  <c r="J781" i="8"/>
  <c r="I780" i="8"/>
  <c r="M781" i="8"/>
  <c r="A782" i="8"/>
  <c r="A750" i="8"/>
  <c r="J748" i="8"/>
  <c r="K748" i="8"/>
  <c r="M749" i="8"/>
  <c r="M720" i="8"/>
  <c r="N303" i="7"/>
  <c r="J719" i="8"/>
  <c r="K302" i="7"/>
  <c r="J303" i="7"/>
  <c r="J720" i="8" s="1"/>
  <c r="M304" i="7"/>
  <c r="A721" i="8"/>
  <c r="A305" i="7"/>
  <c r="I719" i="8"/>
  <c r="I303" i="7"/>
  <c r="K271" i="7"/>
  <c r="J688" i="8"/>
  <c r="J272" i="7"/>
  <c r="J689" i="8" s="1"/>
  <c r="I688" i="8"/>
  <c r="I272" i="7"/>
  <c r="A690" i="8"/>
  <c r="A274" i="7"/>
  <c r="M273" i="7"/>
  <c r="N272" i="7"/>
  <c r="M689" i="8"/>
  <c r="I657" i="8"/>
  <c r="I241" i="7"/>
  <c r="M658" i="8"/>
  <c r="N241" i="7"/>
  <c r="A659" i="8"/>
  <c r="A243" i="7"/>
  <c r="M242" i="7"/>
  <c r="J657" i="8"/>
  <c r="K240" i="7"/>
  <c r="J241" i="7"/>
  <c r="J658" i="8" s="1"/>
  <c r="J625" i="8"/>
  <c r="K208" i="7"/>
  <c r="K625" i="8" s="1"/>
  <c r="I209" i="7"/>
  <c r="M626" i="8"/>
  <c r="N209" i="7"/>
  <c r="J209" i="7"/>
  <c r="A627" i="8"/>
  <c r="A211" i="7"/>
  <c r="M210" i="7"/>
  <c r="I178" i="7"/>
  <c r="N178" i="7"/>
  <c r="J178" i="7"/>
  <c r="M595" i="8"/>
  <c r="K177" i="7"/>
  <c r="K594" i="8" s="1"/>
  <c r="J594" i="8"/>
  <c r="A596" i="8"/>
  <c r="A180" i="7"/>
  <c r="M179" i="7"/>
  <c r="N148" i="7"/>
  <c r="M565" i="8"/>
  <c r="I564" i="8"/>
  <c r="I148" i="7"/>
  <c r="A150" i="7"/>
  <c r="M149" i="7"/>
  <c r="A566" i="8"/>
  <c r="K147" i="7"/>
  <c r="J564" i="8"/>
  <c r="J148" i="7"/>
  <c r="J565" i="8" s="1"/>
  <c r="J533" i="8"/>
  <c r="K116" i="7"/>
  <c r="J117" i="7"/>
  <c r="J534" i="8" s="1"/>
  <c r="I533" i="8"/>
  <c r="I117" i="7"/>
  <c r="M534" i="8"/>
  <c r="N117" i="7"/>
  <c r="A535" i="8"/>
  <c r="A119" i="7"/>
  <c r="M118" i="7"/>
  <c r="I502" i="8"/>
  <c r="I86" i="7"/>
  <c r="M503" i="8"/>
  <c r="N86" i="7"/>
  <c r="A504" i="8"/>
  <c r="A88" i="7"/>
  <c r="M87" i="7"/>
  <c r="J502" i="8"/>
  <c r="K85" i="7"/>
  <c r="J86" i="7"/>
  <c r="J503" i="8" s="1"/>
  <c r="K53" i="7"/>
  <c r="K470" i="8" s="1"/>
  <c r="J470" i="8"/>
  <c r="I54" i="7"/>
  <c r="M471" i="8"/>
  <c r="N54" i="7"/>
  <c r="J54" i="7"/>
  <c r="M55" i="7"/>
  <c r="A56" i="7"/>
  <c r="A472" i="8"/>
  <c r="K22" i="7"/>
  <c r="J23" i="7"/>
  <c r="I23" i="7"/>
  <c r="K247" i="8"/>
  <c r="K87" i="8"/>
  <c r="K215" i="8"/>
  <c r="K439" i="8"/>
  <c r="I439" i="8"/>
  <c r="M440" i="8"/>
  <c r="A441" i="8"/>
  <c r="K407" i="8"/>
  <c r="I407" i="8"/>
  <c r="A409" i="8"/>
  <c r="M408" i="8"/>
  <c r="M376" i="8"/>
  <c r="A377" i="8"/>
  <c r="K375" i="8"/>
  <c r="I375" i="8"/>
  <c r="K343" i="8"/>
  <c r="I343" i="8"/>
  <c r="J343" i="8"/>
  <c r="M344" i="8"/>
  <c r="A345" i="8"/>
  <c r="K311" i="8"/>
  <c r="I311" i="8"/>
  <c r="A313" i="8"/>
  <c r="M312" i="8"/>
  <c r="K279" i="8"/>
  <c r="K183" i="8"/>
  <c r="K151" i="8"/>
  <c r="K119" i="8"/>
  <c r="K55" i="8"/>
  <c r="A24" i="8"/>
  <c r="N23" i="7"/>
  <c r="J22" i="8"/>
  <c r="I55" i="8"/>
  <c r="I21" i="8"/>
  <c r="K21" i="8"/>
  <c r="I54" i="8"/>
  <c r="J213" i="8"/>
  <c r="I213" i="8"/>
  <c r="J245" i="8"/>
  <c r="I245" i="8"/>
  <c r="A215" i="8"/>
  <c r="J119" i="8"/>
  <c r="I119" i="8"/>
  <c r="M183" i="8"/>
  <c r="A151" i="8"/>
  <c r="J278" i="8"/>
  <c r="I278" i="8"/>
  <c r="J212" i="8"/>
  <c r="A184" i="8"/>
  <c r="J182" i="8"/>
  <c r="I182" i="8"/>
  <c r="A120" i="8"/>
  <c r="J244" i="8"/>
  <c r="M279" i="8"/>
  <c r="M246" i="8"/>
  <c r="A247" i="8"/>
  <c r="M150" i="8"/>
  <c r="I212" i="8"/>
  <c r="A87" i="8"/>
  <c r="M23" i="8"/>
  <c r="J85" i="8"/>
  <c r="I85" i="8"/>
  <c r="I149" i="8"/>
  <c r="J149" i="8"/>
  <c r="A280" i="8"/>
  <c r="M86" i="8"/>
  <c r="M214" i="8"/>
  <c r="M56" i="8"/>
  <c r="A56" i="8"/>
  <c r="J55" i="8"/>
  <c r="M120" i="8"/>
  <c r="A26" i="7" l="1"/>
  <c r="M25" i="7"/>
  <c r="J366" i="7"/>
  <c r="I366" i="7"/>
  <c r="N366" i="7"/>
  <c r="A336" i="7"/>
  <c r="M335" i="7"/>
  <c r="A368" i="7"/>
  <c r="M367" i="7"/>
  <c r="K333" i="7"/>
  <c r="K334" i="7" s="1"/>
  <c r="J334" i="7"/>
  <c r="A783" i="8"/>
  <c r="I781" i="8"/>
  <c r="I749" i="8"/>
  <c r="A751" i="8"/>
  <c r="J749" i="8"/>
  <c r="J750" i="8"/>
  <c r="K780" i="8"/>
  <c r="M750" i="8"/>
  <c r="M782" i="8"/>
  <c r="A722" i="8"/>
  <c r="A306" i="7"/>
  <c r="M305" i="7"/>
  <c r="J304" i="7"/>
  <c r="I304" i="7"/>
  <c r="N304" i="7"/>
  <c r="M721" i="8"/>
  <c r="K719" i="8"/>
  <c r="K303" i="7"/>
  <c r="I720" i="8"/>
  <c r="J273" i="7"/>
  <c r="I273" i="7"/>
  <c r="M690" i="8"/>
  <c r="N273" i="7"/>
  <c r="A275" i="7"/>
  <c r="A691" i="8"/>
  <c r="M274" i="7"/>
  <c r="K688" i="8"/>
  <c r="K272" i="7"/>
  <c r="I689" i="8"/>
  <c r="A244" i="7"/>
  <c r="M243" i="7"/>
  <c r="A660" i="8"/>
  <c r="I658" i="8"/>
  <c r="J242" i="7"/>
  <c r="I242" i="7"/>
  <c r="N242" i="7"/>
  <c r="M659" i="8"/>
  <c r="K657" i="8"/>
  <c r="K241" i="7"/>
  <c r="J626" i="8"/>
  <c r="K209" i="7"/>
  <c r="J210" i="7"/>
  <c r="J627" i="8" s="1"/>
  <c r="I626" i="8"/>
  <c r="I210" i="7"/>
  <c r="A212" i="7"/>
  <c r="A628" i="8"/>
  <c r="M211" i="7"/>
  <c r="M627" i="8"/>
  <c r="N210" i="7"/>
  <c r="A181" i="7"/>
  <c r="A597" i="8"/>
  <c r="M180" i="7"/>
  <c r="M596" i="8"/>
  <c r="N179" i="7"/>
  <c r="J595" i="8"/>
  <c r="K178" i="7"/>
  <c r="J179" i="7"/>
  <c r="J596" i="8" s="1"/>
  <c r="I595" i="8"/>
  <c r="I179" i="7"/>
  <c r="K564" i="8"/>
  <c r="K148" i="7"/>
  <c r="I565" i="8"/>
  <c r="J149" i="7"/>
  <c r="I149" i="7"/>
  <c r="M566" i="8"/>
  <c r="N149" i="7"/>
  <c r="M150" i="7"/>
  <c r="A151" i="7"/>
  <c r="A567" i="8"/>
  <c r="A536" i="8"/>
  <c r="A120" i="7"/>
  <c r="M119" i="7"/>
  <c r="I534" i="8"/>
  <c r="J118" i="7"/>
  <c r="I118" i="7"/>
  <c r="M535" i="8"/>
  <c r="N118" i="7"/>
  <c r="K533" i="8"/>
  <c r="K117" i="7"/>
  <c r="J87" i="7"/>
  <c r="I87" i="7"/>
  <c r="N87" i="7"/>
  <c r="M504" i="8"/>
  <c r="I503" i="8"/>
  <c r="A89" i="7"/>
  <c r="M88" i="7"/>
  <c r="A505" i="8"/>
  <c r="K502" i="8"/>
  <c r="K86" i="7"/>
  <c r="M56" i="7"/>
  <c r="A57" i="7"/>
  <c r="A473" i="8"/>
  <c r="K54" i="7"/>
  <c r="J471" i="8"/>
  <c r="J55" i="7"/>
  <c r="J472" i="8" s="1"/>
  <c r="M472" i="8"/>
  <c r="N55" i="7"/>
  <c r="I471" i="8"/>
  <c r="I55" i="7"/>
  <c r="J24" i="7"/>
  <c r="K23" i="7"/>
  <c r="K24" i="7" s="1"/>
  <c r="I24" i="7"/>
  <c r="A442" i="8"/>
  <c r="M441" i="8"/>
  <c r="K440" i="8"/>
  <c r="I440" i="8"/>
  <c r="J440" i="8"/>
  <c r="K408" i="8"/>
  <c r="I408" i="8"/>
  <c r="J408" i="8"/>
  <c r="M409" i="8"/>
  <c r="A410" i="8"/>
  <c r="J376" i="8"/>
  <c r="K376" i="8"/>
  <c r="I376" i="8"/>
  <c r="A378" i="8"/>
  <c r="M377" i="8"/>
  <c r="A346" i="8"/>
  <c r="K344" i="8"/>
  <c r="I344" i="8"/>
  <c r="J344" i="8"/>
  <c r="M345" i="8"/>
  <c r="J312" i="8"/>
  <c r="A314" i="8"/>
  <c r="M313" i="8"/>
  <c r="K312" i="8"/>
  <c r="I312" i="8"/>
  <c r="K280" i="8"/>
  <c r="K248" i="8"/>
  <c r="K216" i="8"/>
  <c r="K184" i="8"/>
  <c r="K152" i="8"/>
  <c r="K120" i="8"/>
  <c r="K88" i="8"/>
  <c r="K56" i="8"/>
  <c r="A25" i="8"/>
  <c r="N24" i="7"/>
  <c r="J23" i="8"/>
  <c r="I22" i="8"/>
  <c r="K22" i="8"/>
  <c r="A88" i="8"/>
  <c r="M24" i="8"/>
  <c r="J246" i="8"/>
  <c r="I246" i="8"/>
  <c r="A216" i="8"/>
  <c r="M280" i="8"/>
  <c r="M87" i="8"/>
  <c r="I86" i="8"/>
  <c r="J86" i="8"/>
  <c r="M247" i="8"/>
  <c r="J279" i="8"/>
  <c r="I279" i="8"/>
  <c r="M215" i="8"/>
  <c r="A281" i="8"/>
  <c r="A248" i="8"/>
  <c r="A185" i="8"/>
  <c r="A152" i="8"/>
  <c r="M184" i="8"/>
  <c r="M151" i="8"/>
  <c r="I214" i="8"/>
  <c r="J214" i="8"/>
  <c r="J150" i="8"/>
  <c r="I150" i="8"/>
  <c r="A121" i="8"/>
  <c r="I183" i="8"/>
  <c r="J183" i="8"/>
  <c r="M57" i="8"/>
  <c r="A57" i="8"/>
  <c r="M26" i="7" l="1"/>
  <c r="A27" i="7"/>
  <c r="K366" i="7"/>
  <c r="J367" i="7"/>
  <c r="I367" i="7"/>
  <c r="N367" i="7"/>
  <c r="A369" i="7"/>
  <c r="M368" i="7"/>
  <c r="N335" i="7"/>
  <c r="J335" i="7"/>
  <c r="I335" i="7"/>
  <c r="A337" i="7"/>
  <c r="M336" i="7"/>
  <c r="K781" i="8"/>
  <c r="I750" i="8"/>
  <c r="I782" i="8"/>
  <c r="K749" i="8"/>
  <c r="I783" i="8"/>
  <c r="M783" i="8"/>
  <c r="J782" i="8"/>
  <c r="A752" i="8"/>
  <c r="M751" i="8"/>
  <c r="A784" i="8"/>
  <c r="I721" i="8"/>
  <c r="J721" i="8"/>
  <c r="K304" i="7"/>
  <c r="J305" i="7"/>
  <c r="I305" i="7"/>
  <c r="I722" i="8" s="1"/>
  <c r="M722" i="8"/>
  <c r="N305" i="7"/>
  <c r="M306" i="7"/>
  <c r="A307" i="7"/>
  <c r="A723" i="8"/>
  <c r="K720" i="8"/>
  <c r="J690" i="8"/>
  <c r="K273" i="7"/>
  <c r="I690" i="8"/>
  <c r="K689" i="8"/>
  <c r="J274" i="7"/>
  <c r="M691" i="8"/>
  <c r="I274" i="7"/>
  <c r="I691" i="8" s="1"/>
  <c r="N274" i="7"/>
  <c r="A692" i="8"/>
  <c r="A276" i="7"/>
  <c r="M275" i="7"/>
  <c r="J659" i="8"/>
  <c r="K242" i="7"/>
  <c r="A661" i="8"/>
  <c r="A245" i="7"/>
  <c r="M244" i="7"/>
  <c r="J243" i="7"/>
  <c r="I243" i="7"/>
  <c r="I660" i="8" s="1"/>
  <c r="M660" i="8"/>
  <c r="N243" i="7"/>
  <c r="I659" i="8"/>
  <c r="K658" i="8"/>
  <c r="A629" i="8"/>
  <c r="A213" i="7"/>
  <c r="M212" i="7"/>
  <c r="I627" i="8"/>
  <c r="J211" i="7"/>
  <c r="I211" i="7"/>
  <c r="M628" i="8"/>
  <c r="N211" i="7"/>
  <c r="K626" i="8"/>
  <c r="K210" i="7"/>
  <c r="K595" i="8"/>
  <c r="K179" i="7"/>
  <c r="J180" i="7"/>
  <c r="I180" i="7"/>
  <c r="M597" i="8"/>
  <c r="N180" i="7"/>
  <c r="I596" i="8"/>
  <c r="A598" i="8"/>
  <c r="A182" i="7"/>
  <c r="M181" i="7"/>
  <c r="J566" i="8"/>
  <c r="K149" i="7"/>
  <c r="I566" i="8"/>
  <c r="A568" i="8"/>
  <c r="A152" i="7"/>
  <c r="M151" i="7"/>
  <c r="K565" i="8"/>
  <c r="J150" i="7"/>
  <c r="M567" i="8"/>
  <c r="I150" i="7"/>
  <c r="I567" i="8" s="1"/>
  <c r="N150" i="7"/>
  <c r="K118" i="7"/>
  <c r="J535" i="8"/>
  <c r="K534" i="8"/>
  <c r="J119" i="7"/>
  <c r="I119" i="7"/>
  <c r="I536" i="8" s="1"/>
  <c r="M536" i="8"/>
  <c r="N119" i="7"/>
  <c r="I535" i="8"/>
  <c r="A121" i="7"/>
  <c r="A537" i="8"/>
  <c r="M120" i="7"/>
  <c r="J88" i="7"/>
  <c r="I88" i="7"/>
  <c r="I505" i="8" s="1"/>
  <c r="M505" i="8"/>
  <c r="N88" i="7"/>
  <c r="K503" i="8"/>
  <c r="A506" i="8"/>
  <c r="A90" i="7"/>
  <c r="M89" i="7"/>
  <c r="I504" i="8"/>
  <c r="J504" i="8"/>
  <c r="K87" i="7"/>
  <c r="K471" i="8"/>
  <c r="K55" i="7"/>
  <c r="I472" i="8"/>
  <c r="M57" i="7"/>
  <c r="A474" i="8"/>
  <c r="A58" i="7"/>
  <c r="J56" i="7"/>
  <c r="M473" i="8"/>
  <c r="I56" i="7"/>
  <c r="N56" i="7"/>
  <c r="J25" i="7"/>
  <c r="I25" i="7"/>
  <c r="K441" i="8"/>
  <c r="I441" i="8"/>
  <c r="J441" i="8"/>
  <c r="A443" i="8"/>
  <c r="M442" i="8"/>
  <c r="J409" i="8"/>
  <c r="A411" i="8"/>
  <c r="K409" i="8"/>
  <c r="I409" i="8"/>
  <c r="J410" i="8"/>
  <c r="M410" i="8"/>
  <c r="A379" i="8"/>
  <c r="M378" i="8"/>
  <c r="K377" i="8"/>
  <c r="I377" i="8"/>
  <c r="J377" i="8"/>
  <c r="J345" i="8"/>
  <c r="A347" i="8"/>
  <c r="M346" i="8"/>
  <c r="K345" i="8"/>
  <c r="I345" i="8"/>
  <c r="A315" i="8"/>
  <c r="M314" i="8"/>
  <c r="K313" i="8"/>
  <c r="I313" i="8"/>
  <c r="J313" i="8"/>
  <c r="K281" i="8"/>
  <c r="K249" i="8"/>
  <c r="K217" i="8"/>
  <c r="K185" i="8"/>
  <c r="K153" i="8"/>
  <c r="K121" i="8"/>
  <c r="K89" i="8"/>
  <c r="K57" i="8"/>
  <c r="A26" i="8"/>
  <c r="N25" i="7"/>
  <c r="I23" i="8"/>
  <c r="K23" i="8"/>
  <c r="I57" i="8"/>
  <c r="A153" i="8"/>
  <c r="A89" i="8"/>
  <c r="A217" i="8"/>
  <c r="I120" i="8"/>
  <c r="M216" i="8"/>
  <c r="J215" i="8"/>
  <c r="I215" i="8"/>
  <c r="J87" i="8"/>
  <c r="I87" i="8"/>
  <c r="M121" i="8"/>
  <c r="M185" i="8"/>
  <c r="J120" i="8"/>
  <c r="A186" i="8"/>
  <c r="M152" i="8"/>
  <c r="M248" i="8"/>
  <c r="I151" i="8"/>
  <c r="J151" i="8"/>
  <c r="A282" i="8"/>
  <c r="M88" i="8"/>
  <c r="A122" i="8"/>
  <c r="J247" i="8"/>
  <c r="I247" i="8"/>
  <c r="A249" i="8"/>
  <c r="M281" i="8"/>
  <c r="A58" i="8"/>
  <c r="M58" i="8"/>
  <c r="M25" i="8"/>
  <c r="J57" i="8"/>
  <c r="J56" i="8"/>
  <c r="J24" i="8"/>
  <c r="K367" i="7" l="1"/>
  <c r="M27" i="7"/>
  <c r="A28" i="7"/>
  <c r="J368" i="7"/>
  <c r="I368" i="7"/>
  <c r="N368" i="7"/>
  <c r="N336" i="7"/>
  <c r="J336" i="7"/>
  <c r="I336" i="7"/>
  <c r="A338" i="7"/>
  <c r="M337" i="7"/>
  <c r="K335" i="7"/>
  <c r="A370" i="7"/>
  <c r="M369" i="7"/>
  <c r="M752" i="8"/>
  <c r="I752" i="8"/>
  <c r="I784" i="8"/>
  <c r="M784" i="8"/>
  <c r="A753" i="8"/>
  <c r="K750" i="8"/>
  <c r="A785" i="8"/>
  <c r="K782" i="8"/>
  <c r="I751" i="8"/>
  <c r="J751" i="8"/>
  <c r="J783" i="8"/>
  <c r="K783" i="8"/>
  <c r="J722" i="8"/>
  <c r="K305" i="7"/>
  <c r="K722" i="8" s="1"/>
  <c r="K721" i="8"/>
  <c r="A724" i="8"/>
  <c r="M307" i="7"/>
  <c r="A308" i="7"/>
  <c r="J306" i="7"/>
  <c r="I306" i="7"/>
  <c r="I723" i="8" s="1"/>
  <c r="M723" i="8"/>
  <c r="N306" i="7"/>
  <c r="K274" i="7"/>
  <c r="K691" i="8" s="1"/>
  <c r="J691" i="8"/>
  <c r="K690" i="8"/>
  <c r="J275" i="7"/>
  <c r="I275" i="7"/>
  <c r="I692" i="8" s="1"/>
  <c r="N275" i="7"/>
  <c r="M692" i="8"/>
  <c r="A277" i="7"/>
  <c r="M276" i="7"/>
  <c r="A693" i="8"/>
  <c r="J660" i="8"/>
  <c r="K243" i="7"/>
  <c r="K660" i="8" s="1"/>
  <c r="J244" i="7"/>
  <c r="I244" i="7"/>
  <c r="I661" i="8" s="1"/>
  <c r="N244" i="7"/>
  <c r="M661" i="8"/>
  <c r="A662" i="8"/>
  <c r="A246" i="7"/>
  <c r="M245" i="7"/>
  <c r="K659" i="8"/>
  <c r="I628" i="8"/>
  <c r="K627" i="8"/>
  <c r="J212" i="7"/>
  <c r="I212" i="7"/>
  <c r="I629" i="8" s="1"/>
  <c r="N212" i="7"/>
  <c r="M629" i="8"/>
  <c r="K211" i="7"/>
  <c r="J628" i="8"/>
  <c r="A214" i="7"/>
  <c r="A630" i="8"/>
  <c r="M213" i="7"/>
  <c r="I597" i="8"/>
  <c r="J597" i="8"/>
  <c r="K180" i="7"/>
  <c r="A183" i="7"/>
  <c r="M182" i="7"/>
  <c r="A599" i="8"/>
  <c r="K596" i="8"/>
  <c r="J181" i="7"/>
  <c r="I181" i="7"/>
  <c r="I598" i="8" s="1"/>
  <c r="N181" i="7"/>
  <c r="M598" i="8"/>
  <c r="J151" i="7"/>
  <c r="I151" i="7"/>
  <c r="I568" i="8" s="1"/>
  <c r="N151" i="7"/>
  <c r="M568" i="8"/>
  <c r="M152" i="7"/>
  <c r="A153" i="7"/>
  <c r="A569" i="8"/>
  <c r="J567" i="8"/>
  <c r="K150" i="7"/>
  <c r="K567" i="8" s="1"/>
  <c r="K566" i="8"/>
  <c r="J536" i="8"/>
  <c r="K119" i="7"/>
  <c r="K536" i="8" s="1"/>
  <c r="J120" i="7"/>
  <c r="I120" i="7"/>
  <c r="I537" i="8" s="1"/>
  <c r="M537" i="8"/>
  <c r="N120" i="7"/>
  <c r="A538" i="8"/>
  <c r="A122" i="7"/>
  <c r="M121" i="7"/>
  <c r="K535" i="8"/>
  <c r="K88" i="7"/>
  <c r="K505" i="8" s="1"/>
  <c r="J505" i="8"/>
  <c r="A507" i="8"/>
  <c r="A91" i="7"/>
  <c r="M90" i="7"/>
  <c r="J89" i="7"/>
  <c r="I89" i="7"/>
  <c r="I506" i="8" s="1"/>
  <c r="N89" i="7"/>
  <c r="M506" i="8"/>
  <c r="K504" i="8"/>
  <c r="I473" i="8"/>
  <c r="K472" i="8"/>
  <c r="M58" i="7"/>
  <c r="A59" i="7"/>
  <c r="A475" i="8"/>
  <c r="J473" i="8"/>
  <c r="K56" i="7"/>
  <c r="J57" i="7"/>
  <c r="I57" i="7"/>
  <c r="I474" i="8" s="1"/>
  <c r="N57" i="7"/>
  <c r="M474" i="8"/>
  <c r="K25" i="7"/>
  <c r="J26" i="7"/>
  <c r="I26" i="7"/>
  <c r="K282" i="8"/>
  <c r="K186" i="8"/>
  <c r="K218" i="8"/>
  <c r="K154" i="8"/>
  <c r="K250" i="8"/>
  <c r="K58" i="8"/>
  <c r="A444" i="8"/>
  <c r="J443" i="8"/>
  <c r="M443" i="8"/>
  <c r="J442" i="8"/>
  <c r="K442" i="8"/>
  <c r="I442" i="8"/>
  <c r="A412" i="8"/>
  <c r="J411" i="8"/>
  <c r="M411" i="8"/>
  <c r="K410" i="8"/>
  <c r="I410" i="8"/>
  <c r="J379" i="8"/>
  <c r="M379" i="8"/>
  <c r="K378" i="8"/>
  <c r="I378" i="8"/>
  <c r="J378" i="8"/>
  <c r="A380" i="8"/>
  <c r="J346" i="8"/>
  <c r="A348" i="8"/>
  <c r="J347" i="8"/>
  <c r="M347" i="8"/>
  <c r="K346" i="8"/>
  <c r="I346" i="8"/>
  <c r="K314" i="8"/>
  <c r="I314" i="8"/>
  <c r="J314" i="8"/>
  <c r="A316" i="8"/>
  <c r="J315" i="8"/>
  <c r="M315" i="8"/>
  <c r="K122" i="8"/>
  <c r="K90" i="8"/>
  <c r="A27" i="8"/>
  <c r="N26" i="7"/>
  <c r="I24" i="8"/>
  <c r="K24" i="8"/>
  <c r="J25" i="8"/>
  <c r="I56" i="8"/>
  <c r="M122" i="8"/>
  <c r="J58" i="8"/>
  <c r="I184" i="8"/>
  <c r="A187" i="8"/>
  <c r="M26" i="8"/>
  <c r="A250" i="8"/>
  <c r="I280" i="8"/>
  <c r="M217" i="8"/>
  <c r="A218" i="8"/>
  <c r="J121" i="8"/>
  <c r="M89" i="8"/>
  <c r="A154" i="8"/>
  <c r="A123" i="8"/>
  <c r="M249" i="8"/>
  <c r="I121" i="8"/>
  <c r="J184" i="8"/>
  <c r="A90" i="8"/>
  <c r="M282" i="8"/>
  <c r="M186" i="8"/>
  <c r="M153" i="8"/>
  <c r="A283" i="8"/>
  <c r="J280" i="8"/>
  <c r="M59" i="8"/>
  <c r="A59" i="8"/>
  <c r="A29" i="7" l="1"/>
  <c r="M28" i="7"/>
  <c r="A339" i="7"/>
  <c r="M338" i="7"/>
  <c r="A371" i="7"/>
  <c r="M370" i="7"/>
  <c r="N337" i="7"/>
  <c r="J337" i="7"/>
  <c r="I337" i="7"/>
  <c r="K336" i="7"/>
  <c r="J369" i="7"/>
  <c r="I369" i="7"/>
  <c r="N369" i="7"/>
  <c r="K368" i="7"/>
  <c r="K784" i="8"/>
  <c r="J784" i="8"/>
  <c r="J752" i="8"/>
  <c r="K752" i="8"/>
  <c r="A786" i="8"/>
  <c r="A754" i="8"/>
  <c r="K751" i="8"/>
  <c r="I753" i="8"/>
  <c r="M753" i="8"/>
  <c r="I785" i="8"/>
  <c r="M785" i="8"/>
  <c r="M308" i="7"/>
  <c r="A309" i="7"/>
  <c r="A725" i="8"/>
  <c r="J307" i="7"/>
  <c r="I307" i="7"/>
  <c r="I724" i="8" s="1"/>
  <c r="M724" i="8"/>
  <c r="N307" i="7"/>
  <c r="J723" i="8"/>
  <c r="K306" i="7"/>
  <c r="K723" i="8" s="1"/>
  <c r="K275" i="7"/>
  <c r="K692" i="8" s="1"/>
  <c r="J692" i="8"/>
  <c r="J276" i="7"/>
  <c r="I276" i="7"/>
  <c r="I693" i="8" s="1"/>
  <c r="M693" i="8"/>
  <c r="N276" i="7"/>
  <c r="A694" i="8"/>
  <c r="A278" i="7"/>
  <c r="M277" i="7"/>
  <c r="A247" i="7"/>
  <c r="A663" i="8"/>
  <c r="M246" i="7"/>
  <c r="J661" i="8"/>
  <c r="K244" i="7"/>
  <c r="J245" i="7"/>
  <c r="I245" i="7"/>
  <c r="I662" i="8" s="1"/>
  <c r="M662" i="8"/>
  <c r="N245" i="7"/>
  <c r="J213" i="7"/>
  <c r="I213" i="7"/>
  <c r="I630" i="8" s="1"/>
  <c r="M630" i="8"/>
  <c r="N213" i="7"/>
  <c r="A215" i="7"/>
  <c r="A631" i="8"/>
  <c r="M214" i="7"/>
  <c r="K212" i="7"/>
  <c r="K629" i="8" s="1"/>
  <c r="J629" i="8"/>
  <c r="K628" i="8"/>
  <c r="J182" i="7"/>
  <c r="I182" i="7"/>
  <c r="I599" i="8" s="1"/>
  <c r="M599" i="8"/>
  <c r="N182" i="7"/>
  <c r="A184" i="7"/>
  <c r="A600" i="8"/>
  <c r="M183" i="7"/>
  <c r="J598" i="8"/>
  <c r="K181" i="7"/>
  <c r="K598" i="8" s="1"/>
  <c r="K597" i="8"/>
  <c r="M153" i="7"/>
  <c r="A570" i="8"/>
  <c r="A154" i="7"/>
  <c r="J152" i="7"/>
  <c r="I152" i="7"/>
  <c r="I569" i="8" s="1"/>
  <c r="M569" i="8"/>
  <c r="N152" i="7"/>
  <c r="J568" i="8"/>
  <c r="K151" i="7"/>
  <c r="A123" i="7"/>
  <c r="M122" i="7"/>
  <c r="A539" i="8"/>
  <c r="K120" i="7"/>
  <c r="J537" i="8"/>
  <c r="J121" i="7"/>
  <c r="I121" i="7"/>
  <c r="I538" i="8" s="1"/>
  <c r="N121" i="7"/>
  <c r="M538" i="8"/>
  <c r="J90" i="7"/>
  <c r="I90" i="7"/>
  <c r="I507" i="8" s="1"/>
  <c r="M507" i="8"/>
  <c r="N90" i="7"/>
  <c r="A92" i="7"/>
  <c r="A508" i="8"/>
  <c r="M91" i="7"/>
  <c r="K89" i="7"/>
  <c r="J506" i="8"/>
  <c r="M59" i="7"/>
  <c r="A476" i="8"/>
  <c r="A60" i="7"/>
  <c r="J58" i="7"/>
  <c r="N58" i="7"/>
  <c r="I58" i="7"/>
  <c r="I475" i="8" s="1"/>
  <c r="M475" i="8"/>
  <c r="K473" i="8"/>
  <c r="J474" i="8"/>
  <c r="K57" i="7"/>
  <c r="K474" i="8" s="1"/>
  <c r="K26" i="7"/>
  <c r="J27" i="7"/>
  <c r="I27" i="7"/>
  <c r="K187" i="8"/>
  <c r="K283" i="8"/>
  <c r="K123" i="8"/>
  <c r="K219" i="8"/>
  <c r="K155" i="8"/>
  <c r="K443" i="8"/>
  <c r="I443" i="8"/>
  <c r="A445" i="8"/>
  <c r="J444" i="8"/>
  <c r="M444" i="8"/>
  <c r="K411" i="8"/>
  <c r="I411" i="8"/>
  <c r="A413" i="8"/>
  <c r="J412" i="8"/>
  <c r="M412" i="8"/>
  <c r="J380" i="8"/>
  <c r="M380" i="8"/>
  <c r="A381" i="8"/>
  <c r="K379" i="8"/>
  <c r="I379" i="8"/>
  <c r="K347" i="8"/>
  <c r="I347" i="8"/>
  <c r="A349" i="8"/>
  <c r="J348" i="8"/>
  <c r="M348" i="8"/>
  <c r="A317" i="8"/>
  <c r="J316" i="8"/>
  <c r="M316" i="8"/>
  <c r="K315" i="8"/>
  <c r="I315" i="8"/>
  <c r="K251" i="8"/>
  <c r="K91" i="8"/>
  <c r="A28" i="8"/>
  <c r="N27" i="7"/>
  <c r="J26" i="8"/>
  <c r="I25" i="8"/>
  <c r="K25" i="8"/>
  <c r="I58" i="8"/>
  <c r="M123" i="8"/>
  <c r="A219" i="8"/>
  <c r="M283" i="8"/>
  <c r="J123" i="8"/>
  <c r="I123" i="8"/>
  <c r="I281" i="8"/>
  <c r="M187" i="8"/>
  <c r="I88" i="8"/>
  <c r="J122" i="8"/>
  <c r="I185" i="8"/>
  <c r="A91" i="8"/>
  <c r="M27" i="8"/>
  <c r="J281" i="8"/>
  <c r="J88" i="8"/>
  <c r="M154" i="8"/>
  <c r="M218" i="8"/>
  <c r="I122" i="8"/>
  <c r="A188" i="8"/>
  <c r="I216" i="8"/>
  <c r="J152" i="8"/>
  <c r="I248" i="8"/>
  <c r="M90" i="8"/>
  <c r="A155" i="8"/>
  <c r="J185" i="8"/>
  <c r="A124" i="8"/>
  <c r="A284" i="8"/>
  <c r="A251" i="8"/>
  <c r="J59" i="8"/>
  <c r="J216" i="8"/>
  <c r="I152" i="8"/>
  <c r="M250" i="8"/>
  <c r="J248" i="8"/>
  <c r="A60" i="8"/>
  <c r="M60" i="8"/>
  <c r="K337" i="7" l="1"/>
  <c r="A30" i="7"/>
  <c r="M29" i="7"/>
  <c r="J370" i="7"/>
  <c r="I370" i="7"/>
  <c r="N370" i="7"/>
  <c r="A372" i="7"/>
  <c r="M371" i="7"/>
  <c r="K369" i="7"/>
  <c r="N338" i="7"/>
  <c r="J338" i="7"/>
  <c r="I338" i="7"/>
  <c r="A340" i="7"/>
  <c r="M339" i="7"/>
  <c r="I786" i="8"/>
  <c r="M786" i="8"/>
  <c r="A787" i="8"/>
  <c r="J785" i="8"/>
  <c r="M754" i="8"/>
  <c r="I754" i="8"/>
  <c r="J753" i="8"/>
  <c r="A755" i="8"/>
  <c r="J308" i="7"/>
  <c r="I308" i="7"/>
  <c r="I725" i="8" s="1"/>
  <c r="M725" i="8"/>
  <c r="N308" i="7"/>
  <c r="J724" i="8"/>
  <c r="K307" i="7"/>
  <c r="M309" i="7"/>
  <c r="A310" i="7"/>
  <c r="A726" i="8"/>
  <c r="K276" i="7"/>
  <c r="K693" i="8" s="1"/>
  <c r="J693" i="8"/>
  <c r="J277" i="7"/>
  <c r="I277" i="7"/>
  <c r="I694" i="8" s="1"/>
  <c r="N277" i="7"/>
  <c r="M694" i="8"/>
  <c r="A695" i="8"/>
  <c r="A279" i="7"/>
  <c r="M278" i="7"/>
  <c r="J662" i="8"/>
  <c r="K245" i="7"/>
  <c r="K662" i="8" s="1"/>
  <c r="K661" i="8"/>
  <c r="J246" i="7"/>
  <c r="I246" i="7"/>
  <c r="I663" i="8" s="1"/>
  <c r="M663" i="8"/>
  <c r="N246" i="7"/>
  <c r="A664" i="8"/>
  <c r="A248" i="7"/>
  <c r="M247" i="7"/>
  <c r="J214" i="7"/>
  <c r="M631" i="8"/>
  <c r="I214" i="7"/>
  <c r="I631" i="8" s="1"/>
  <c r="N214" i="7"/>
  <c r="J630" i="8"/>
  <c r="K213" i="7"/>
  <c r="A632" i="8"/>
  <c r="A216" i="7"/>
  <c r="M215" i="7"/>
  <c r="A601" i="8"/>
  <c r="A185" i="7"/>
  <c r="M184" i="7"/>
  <c r="J183" i="7"/>
  <c r="M600" i="8"/>
  <c r="I183" i="7"/>
  <c r="I600" i="8" s="1"/>
  <c r="N183" i="7"/>
  <c r="J599" i="8"/>
  <c r="K182" i="7"/>
  <c r="K599" i="8" s="1"/>
  <c r="A571" i="8"/>
  <c r="A155" i="7"/>
  <c r="M154" i="7"/>
  <c r="K568" i="8"/>
  <c r="J153" i="7"/>
  <c r="I153" i="7"/>
  <c r="I570" i="8" s="1"/>
  <c r="N153" i="7"/>
  <c r="M570" i="8"/>
  <c r="J569" i="8"/>
  <c r="K152" i="7"/>
  <c r="K569" i="8" s="1"/>
  <c r="J538" i="8"/>
  <c r="K121" i="7"/>
  <c r="K538" i="8" s="1"/>
  <c r="A124" i="7"/>
  <c r="A540" i="8"/>
  <c r="M123" i="7"/>
  <c r="K537" i="8"/>
  <c r="J122" i="7"/>
  <c r="I122" i="7"/>
  <c r="I539" i="8" s="1"/>
  <c r="M539" i="8"/>
  <c r="N122" i="7"/>
  <c r="K506" i="8"/>
  <c r="A509" i="8"/>
  <c r="A93" i="7"/>
  <c r="M92" i="7"/>
  <c r="J91" i="7"/>
  <c r="I91" i="7"/>
  <c r="I508" i="8" s="1"/>
  <c r="M508" i="8"/>
  <c r="N91" i="7"/>
  <c r="J507" i="8"/>
  <c r="K90" i="7"/>
  <c r="K507" i="8" s="1"/>
  <c r="A477" i="8"/>
  <c r="M60" i="7"/>
  <c r="A61" i="7"/>
  <c r="J475" i="8"/>
  <c r="K58" i="7"/>
  <c r="K475" i="8" s="1"/>
  <c r="J59" i="7"/>
  <c r="I59" i="7"/>
  <c r="I476" i="8" s="1"/>
  <c r="M476" i="8"/>
  <c r="N59" i="7"/>
  <c r="K27" i="7"/>
  <c r="J28" i="7"/>
  <c r="I28" i="7"/>
  <c r="K124" i="8"/>
  <c r="K252" i="8"/>
  <c r="K60" i="8"/>
  <c r="K156" i="8"/>
  <c r="K220" i="8"/>
  <c r="K188" i="8"/>
  <c r="K284" i="8"/>
  <c r="A446" i="8"/>
  <c r="K444" i="8"/>
  <c r="I444" i="8"/>
  <c r="J445" i="8"/>
  <c r="M445" i="8"/>
  <c r="J413" i="8"/>
  <c r="M413" i="8"/>
  <c r="K412" i="8"/>
  <c r="I412" i="8"/>
  <c r="A414" i="8"/>
  <c r="J381" i="8"/>
  <c r="M381" i="8"/>
  <c r="K380" i="8"/>
  <c r="I380" i="8"/>
  <c r="A382" i="8"/>
  <c r="A350" i="8"/>
  <c r="J349" i="8"/>
  <c r="M349" i="8"/>
  <c r="K348" i="8"/>
  <c r="I348" i="8"/>
  <c r="K316" i="8"/>
  <c r="I316" i="8"/>
  <c r="A318" i="8"/>
  <c r="J317" i="8"/>
  <c r="M317" i="8"/>
  <c r="K92" i="8"/>
  <c r="A29" i="8"/>
  <c r="N28" i="7"/>
  <c r="J27" i="8"/>
  <c r="I26" i="8"/>
  <c r="K26" i="8"/>
  <c r="M124" i="8"/>
  <c r="J60" i="8"/>
  <c r="J153" i="8"/>
  <c r="M251" i="8"/>
  <c r="I217" i="8"/>
  <c r="I89" i="8"/>
  <c r="A252" i="8"/>
  <c r="M155" i="8"/>
  <c r="I186" i="8"/>
  <c r="J283" i="8"/>
  <c r="I283" i="8"/>
  <c r="J249" i="8"/>
  <c r="A220" i="8"/>
  <c r="I59" i="8"/>
  <c r="I153" i="8"/>
  <c r="M284" i="8"/>
  <c r="I282" i="8"/>
  <c r="J282" i="8"/>
  <c r="M91" i="8"/>
  <c r="J186" i="8"/>
  <c r="A92" i="8"/>
  <c r="M28" i="8"/>
  <c r="A285" i="8"/>
  <c r="A156" i="8"/>
  <c r="J217" i="8"/>
  <c r="J89" i="8"/>
  <c r="I187" i="8"/>
  <c r="J187" i="8"/>
  <c r="A189" i="8"/>
  <c r="I249" i="8"/>
  <c r="A125" i="8"/>
  <c r="M188" i="8"/>
  <c r="M219" i="8"/>
  <c r="M61" i="8"/>
  <c r="A61" i="8"/>
  <c r="K59" i="8"/>
  <c r="M30" i="7" l="1"/>
  <c r="A31" i="7"/>
  <c r="J371" i="7"/>
  <c r="I371" i="7"/>
  <c r="N371" i="7"/>
  <c r="N339" i="7"/>
  <c r="J339" i="7"/>
  <c r="I339" i="7"/>
  <c r="K370" i="7"/>
  <c r="A373" i="7"/>
  <c r="M372" i="7"/>
  <c r="A341" i="7"/>
  <c r="M340" i="7"/>
  <c r="K338" i="7"/>
  <c r="J754" i="8"/>
  <c r="K754" i="8"/>
  <c r="A788" i="8"/>
  <c r="K786" i="8"/>
  <c r="J786" i="8"/>
  <c r="I755" i="8"/>
  <c r="M755" i="8"/>
  <c r="K753" i="8"/>
  <c r="K785" i="8"/>
  <c r="A756" i="8"/>
  <c r="I787" i="8"/>
  <c r="M787" i="8"/>
  <c r="J309" i="7"/>
  <c r="M726" i="8"/>
  <c r="I309" i="7"/>
  <c r="I726" i="8" s="1"/>
  <c r="N309" i="7"/>
  <c r="K724" i="8"/>
  <c r="A727" i="8"/>
  <c r="A311" i="7"/>
  <c r="M310" i="7"/>
  <c r="J725" i="8"/>
  <c r="K308" i="7"/>
  <c r="K725" i="8" s="1"/>
  <c r="K277" i="7"/>
  <c r="K694" i="8" s="1"/>
  <c r="J694" i="8"/>
  <c r="J278" i="7"/>
  <c r="I278" i="7"/>
  <c r="I695" i="8" s="1"/>
  <c r="M695" i="8"/>
  <c r="N278" i="7"/>
  <c r="A280" i="7"/>
  <c r="A696" i="8"/>
  <c r="M279" i="7"/>
  <c r="J663" i="8"/>
  <c r="K246" i="7"/>
  <c r="J247" i="7"/>
  <c r="I247" i="7"/>
  <c r="I664" i="8" s="1"/>
  <c r="N247" i="7"/>
  <c r="M664" i="8"/>
  <c r="A249" i="7"/>
  <c r="M248" i="7"/>
  <c r="A665" i="8"/>
  <c r="J215" i="7"/>
  <c r="I215" i="7"/>
  <c r="I632" i="8" s="1"/>
  <c r="N215" i="7"/>
  <c r="M632" i="8"/>
  <c r="A217" i="7"/>
  <c r="M216" i="7"/>
  <c r="A633" i="8"/>
  <c r="K630" i="8"/>
  <c r="K214" i="7"/>
  <c r="K631" i="8" s="1"/>
  <c r="J631" i="8"/>
  <c r="J600" i="8"/>
  <c r="K183" i="7"/>
  <c r="K600" i="8" s="1"/>
  <c r="J184" i="7"/>
  <c r="I184" i="7"/>
  <c r="I601" i="8" s="1"/>
  <c r="N184" i="7"/>
  <c r="M601" i="8"/>
  <c r="A186" i="7"/>
  <c r="M185" i="7"/>
  <c r="A602" i="8"/>
  <c r="J570" i="8"/>
  <c r="K153" i="7"/>
  <c r="J154" i="7"/>
  <c r="I154" i="7"/>
  <c r="I571" i="8" s="1"/>
  <c r="M571" i="8"/>
  <c r="N154" i="7"/>
  <c r="M155" i="7"/>
  <c r="A156" i="7"/>
  <c r="A572" i="8"/>
  <c r="J539" i="8"/>
  <c r="K122" i="7"/>
  <c r="K539" i="8" s="1"/>
  <c r="A541" i="8"/>
  <c r="A125" i="7"/>
  <c r="M124" i="7"/>
  <c r="J123" i="7"/>
  <c r="M540" i="8"/>
  <c r="I123" i="7"/>
  <c r="I540" i="8" s="1"/>
  <c r="N123" i="7"/>
  <c r="K91" i="7"/>
  <c r="K508" i="8" s="1"/>
  <c r="J508" i="8"/>
  <c r="J92" i="7"/>
  <c r="I92" i="7"/>
  <c r="I509" i="8" s="1"/>
  <c r="N92" i="7"/>
  <c r="M509" i="8"/>
  <c r="A94" i="7"/>
  <c r="M93" i="7"/>
  <c r="A510" i="8"/>
  <c r="M61" i="7"/>
  <c r="A478" i="8"/>
  <c r="A62" i="7"/>
  <c r="J476" i="8"/>
  <c r="K59" i="7"/>
  <c r="K476" i="8" s="1"/>
  <c r="J60" i="7"/>
  <c r="I60" i="7"/>
  <c r="I477" i="8" s="1"/>
  <c r="N60" i="7"/>
  <c r="M477" i="8"/>
  <c r="K28" i="7"/>
  <c r="J29" i="7"/>
  <c r="I29" i="7"/>
  <c r="K221" i="8"/>
  <c r="K125" i="8"/>
  <c r="K189" i="8"/>
  <c r="K93" i="8"/>
  <c r="K253" i="8"/>
  <c r="K61" i="8"/>
  <c r="K157" i="8"/>
  <c r="K445" i="8"/>
  <c r="I445" i="8"/>
  <c r="A447" i="8"/>
  <c r="J446" i="8"/>
  <c r="M446" i="8"/>
  <c r="A415" i="8"/>
  <c r="J414" i="8"/>
  <c r="M414" i="8"/>
  <c r="K413" i="8"/>
  <c r="I413" i="8"/>
  <c r="A383" i="8"/>
  <c r="J382" i="8"/>
  <c r="M382" i="8"/>
  <c r="K381" i="8"/>
  <c r="I381" i="8"/>
  <c r="K349" i="8"/>
  <c r="I349" i="8"/>
  <c r="A351" i="8"/>
  <c r="J350" i="8"/>
  <c r="M350" i="8"/>
  <c r="K317" i="8"/>
  <c r="I317" i="8"/>
  <c r="A319" i="8"/>
  <c r="J318" i="8"/>
  <c r="M318" i="8"/>
  <c r="K285" i="8"/>
  <c r="A30" i="8"/>
  <c r="N29" i="7"/>
  <c r="I27" i="8"/>
  <c r="K27" i="8"/>
  <c r="I28" i="8"/>
  <c r="I60" i="8"/>
  <c r="J28" i="8"/>
  <c r="I219" i="8"/>
  <c r="J219" i="8"/>
  <c r="I125" i="8"/>
  <c r="J125" i="8"/>
  <c r="J154" i="8"/>
  <c r="M92" i="8"/>
  <c r="I124" i="8"/>
  <c r="A126" i="8"/>
  <c r="I90" i="8"/>
  <c r="M220" i="8"/>
  <c r="M125" i="8"/>
  <c r="M29" i="8"/>
  <c r="J90" i="8"/>
  <c r="I250" i="8"/>
  <c r="J251" i="8"/>
  <c r="I251" i="8"/>
  <c r="A286" i="8"/>
  <c r="M285" i="8"/>
  <c r="M252" i="8"/>
  <c r="A253" i="8"/>
  <c r="M189" i="8"/>
  <c r="J250" i="8"/>
  <c r="J91" i="8"/>
  <c r="I91" i="8"/>
  <c r="A221" i="8"/>
  <c r="A190" i="8"/>
  <c r="J188" i="8"/>
  <c r="I188" i="8"/>
  <c r="I154" i="8"/>
  <c r="J124" i="8"/>
  <c r="I218" i="8"/>
  <c r="A93" i="8"/>
  <c r="J218" i="8"/>
  <c r="I284" i="8"/>
  <c r="A157" i="8"/>
  <c r="M156" i="8"/>
  <c r="J155" i="8"/>
  <c r="I155" i="8"/>
  <c r="J61" i="8"/>
  <c r="A62" i="8"/>
  <c r="M62" i="8"/>
  <c r="M126" i="8"/>
  <c r="K371" i="7" l="1"/>
  <c r="M31" i="7"/>
  <c r="A32" i="7"/>
  <c r="N340" i="7"/>
  <c r="J340" i="7"/>
  <c r="I340" i="7"/>
  <c r="J372" i="7"/>
  <c r="I372" i="7"/>
  <c r="I373" i="7" s="1"/>
  <c r="N372" i="7"/>
  <c r="A374" i="7"/>
  <c r="M373" i="7"/>
  <c r="N373" i="7" s="1"/>
  <c r="K339" i="7"/>
  <c r="A342" i="7"/>
  <c r="M341" i="7"/>
  <c r="M788" i="8"/>
  <c r="J787" i="8"/>
  <c r="M756" i="8"/>
  <c r="I756" i="8"/>
  <c r="A789" i="8"/>
  <c r="A757" i="8"/>
  <c r="J755" i="8"/>
  <c r="A728" i="8"/>
  <c r="A312" i="7"/>
  <c r="M311" i="7"/>
  <c r="J310" i="7"/>
  <c r="I310" i="7"/>
  <c r="N310" i="7"/>
  <c r="M727" i="8"/>
  <c r="J726" i="8"/>
  <c r="K309" i="7"/>
  <c r="K726" i="8" s="1"/>
  <c r="J695" i="8"/>
  <c r="K278" i="7"/>
  <c r="K695" i="8" s="1"/>
  <c r="J279" i="7"/>
  <c r="I279" i="7"/>
  <c r="M696" i="8"/>
  <c r="N279" i="7"/>
  <c r="A697" i="8"/>
  <c r="A281" i="7"/>
  <c r="M280" i="7"/>
  <c r="A666" i="8"/>
  <c r="A250" i="7"/>
  <c r="M249" i="7"/>
  <c r="J664" i="8"/>
  <c r="K247" i="7"/>
  <c r="K664" i="8" s="1"/>
  <c r="K663" i="8"/>
  <c r="J248" i="7"/>
  <c r="I248" i="7"/>
  <c r="M665" i="8"/>
  <c r="N248" i="7"/>
  <c r="J216" i="7"/>
  <c r="I216" i="7"/>
  <c r="I633" i="8" s="1"/>
  <c r="M633" i="8"/>
  <c r="N216" i="7"/>
  <c r="A634" i="8"/>
  <c r="A218" i="7"/>
  <c r="M217" i="7"/>
  <c r="J632" i="8"/>
  <c r="K215" i="7"/>
  <c r="K632" i="8" s="1"/>
  <c r="A603" i="8"/>
  <c r="A187" i="7"/>
  <c r="M186" i="7"/>
  <c r="J601" i="8"/>
  <c r="K184" i="7"/>
  <c r="J185" i="7"/>
  <c r="I185" i="7"/>
  <c r="I602" i="8" s="1"/>
  <c r="M602" i="8"/>
  <c r="N185" i="7"/>
  <c r="J571" i="8"/>
  <c r="K154" i="7"/>
  <c r="K571" i="8" s="1"/>
  <c r="J155" i="7"/>
  <c r="I155" i="7"/>
  <c r="M572" i="8"/>
  <c r="N155" i="7"/>
  <c r="A573" i="8"/>
  <c r="A157" i="7"/>
  <c r="M156" i="7"/>
  <c r="K570" i="8"/>
  <c r="J124" i="7"/>
  <c r="I124" i="7"/>
  <c r="N124" i="7"/>
  <c r="M541" i="8"/>
  <c r="K123" i="7"/>
  <c r="J540" i="8"/>
  <c r="A126" i="7"/>
  <c r="M125" i="7"/>
  <c r="A542" i="8"/>
  <c r="J509" i="8"/>
  <c r="K92" i="7"/>
  <c r="A511" i="8"/>
  <c r="A95" i="7"/>
  <c r="M94" i="7"/>
  <c r="J93" i="7"/>
  <c r="I93" i="7"/>
  <c r="M510" i="8"/>
  <c r="N93" i="7"/>
  <c r="A479" i="8"/>
  <c r="A63" i="7"/>
  <c r="M62" i="7"/>
  <c r="J61" i="7"/>
  <c r="I61" i="7"/>
  <c r="I478" i="8" s="1"/>
  <c r="M478" i="8"/>
  <c r="N61" i="7"/>
  <c r="J477" i="8"/>
  <c r="K60" i="7"/>
  <c r="K477" i="8" s="1"/>
  <c r="K29" i="7"/>
  <c r="J30" i="7"/>
  <c r="I30" i="7"/>
  <c r="K158" i="8"/>
  <c r="K222" i="8"/>
  <c r="K254" i="8"/>
  <c r="K62" i="8"/>
  <c r="K126" i="8"/>
  <c r="K94" i="8"/>
  <c r="K190" i="8"/>
  <c r="K446" i="8"/>
  <c r="I446" i="8"/>
  <c r="A448" i="8"/>
  <c r="J447" i="8"/>
  <c r="M447" i="8"/>
  <c r="K414" i="8"/>
  <c r="I414" i="8"/>
  <c r="A416" i="8"/>
  <c r="J415" i="8"/>
  <c r="M415" i="8"/>
  <c r="A384" i="8"/>
  <c r="J383" i="8"/>
  <c r="M383" i="8"/>
  <c r="K382" i="8"/>
  <c r="I382" i="8"/>
  <c r="A352" i="8"/>
  <c r="K350" i="8"/>
  <c r="I350" i="8"/>
  <c r="J351" i="8"/>
  <c r="M351" i="8"/>
  <c r="K318" i="8"/>
  <c r="I318" i="8"/>
  <c r="J319" i="8"/>
  <c r="M319" i="8"/>
  <c r="A320" i="8"/>
  <c r="K286" i="8"/>
  <c r="A31" i="8"/>
  <c r="N30" i="7"/>
  <c r="J29" i="8"/>
  <c r="K28" i="8"/>
  <c r="A94" i="8"/>
  <c r="A254" i="8"/>
  <c r="J62" i="8"/>
  <c r="M157" i="8"/>
  <c r="J285" i="8"/>
  <c r="A191" i="8"/>
  <c r="J284" i="8"/>
  <c r="I92" i="8"/>
  <c r="A222" i="8"/>
  <c r="M30" i="8"/>
  <c r="M190" i="8"/>
  <c r="A158" i="8"/>
  <c r="M221" i="8"/>
  <c r="I189" i="8"/>
  <c r="M286" i="8"/>
  <c r="A127" i="8"/>
  <c r="M253" i="8"/>
  <c r="I156" i="8"/>
  <c r="J156" i="8"/>
  <c r="A287" i="8"/>
  <c r="M93" i="8"/>
  <c r="I252" i="8"/>
  <c r="A63" i="8"/>
  <c r="M63" i="8"/>
  <c r="I61" i="8"/>
  <c r="K340" i="7" l="1"/>
  <c r="A33" i="7"/>
  <c r="M33" i="7" s="1"/>
  <c r="M32" i="7"/>
  <c r="N341" i="7"/>
  <c r="J341" i="7"/>
  <c r="I341" i="7"/>
  <c r="I342" i="7" s="1"/>
  <c r="A791" i="8"/>
  <c r="M374" i="7"/>
  <c r="K372" i="7"/>
  <c r="K373" i="7" s="1"/>
  <c r="K374" i="7" s="1"/>
  <c r="K791" i="8" s="1"/>
  <c r="J373" i="7"/>
  <c r="J790" i="8" s="1"/>
  <c r="A343" i="7"/>
  <c r="M342" i="7"/>
  <c r="N342" i="7" s="1"/>
  <c r="A758" i="8"/>
  <c r="K787" i="8"/>
  <c r="M757" i="8"/>
  <c r="J756" i="8"/>
  <c r="K756" i="8"/>
  <c r="M789" i="8"/>
  <c r="A790" i="8"/>
  <c r="I788" i="8"/>
  <c r="K755" i="8"/>
  <c r="J788" i="8"/>
  <c r="K788" i="8"/>
  <c r="J789" i="8"/>
  <c r="I727" i="8"/>
  <c r="I311" i="7"/>
  <c r="J727" i="8"/>
  <c r="K310" i="7"/>
  <c r="J311" i="7"/>
  <c r="J728" i="8" s="1"/>
  <c r="M728" i="8"/>
  <c r="N311" i="7"/>
  <c r="M312" i="7"/>
  <c r="A729" i="8"/>
  <c r="M281" i="7"/>
  <c r="A698" i="8"/>
  <c r="I696" i="8"/>
  <c r="I280" i="7"/>
  <c r="K279" i="7"/>
  <c r="J696" i="8"/>
  <c r="J280" i="7"/>
  <c r="J697" i="8" s="1"/>
  <c r="N280" i="7"/>
  <c r="M697" i="8"/>
  <c r="M666" i="8"/>
  <c r="N249" i="7"/>
  <c r="J665" i="8"/>
  <c r="K248" i="7"/>
  <c r="J249" i="7"/>
  <c r="J666" i="8" s="1"/>
  <c r="M250" i="7"/>
  <c r="A667" i="8"/>
  <c r="I665" i="8"/>
  <c r="I249" i="7"/>
  <c r="J217" i="7"/>
  <c r="I217" i="7"/>
  <c r="N217" i="7"/>
  <c r="M634" i="8"/>
  <c r="A635" i="8"/>
  <c r="A219" i="7"/>
  <c r="M218" i="7"/>
  <c r="J633" i="8"/>
  <c r="K216" i="7"/>
  <c r="K633" i="8" s="1"/>
  <c r="K601" i="8"/>
  <c r="J602" i="8"/>
  <c r="K185" i="7"/>
  <c r="K602" i="8" s="1"/>
  <c r="J186" i="7"/>
  <c r="I186" i="7"/>
  <c r="N186" i="7"/>
  <c r="M603" i="8"/>
  <c r="A604" i="8"/>
  <c r="A188" i="7"/>
  <c r="M187" i="7"/>
  <c r="I572" i="8"/>
  <c r="I156" i="7"/>
  <c r="J572" i="8"/>
  <c r="K155" i="7"/>
  <c r="J156" i="7"/>
  <c r="J573" i="8" s="1"/>
  <c r="M157" i="7"/>
  <c r="A574" i="8"/>
  <c r="N156" i="7"/>
  <c r="M573" i="8"/>
  <c r="M542" i="8"/>
  <c r="N125" i="7"/>
  <c r="M126" i="7"/>
  <c r="A543" i="8"/>
  <c r="K540" i="8"/>
  <c r="I541" i="8"/>
  <c r="I125" i="7"/>
  <c r="J541" i="8"/>
  <c r="K124" i="7"/>
  <c r="K541" i="8" s="1"/>
  <c r="J125" i="7"/>
  <c r="J542" i="8" s="1"/>
  <c r="I510" i="8"/>
  <c r="I94" i="7"/>
  <c r="M95" i="7"/>
  <c r="A512" i="8"/>
  <c r="J510" i="8"/>
  <c r="K93" i="7"/>
  <c r="K510" i="8" s="1"/>
  <c r="J94" i="7"/>
  <c r="J511" i="8" s="1"/>
  <c r="M511" i="8"/>
  <c r="N94" i="7"/>
  <c r="K509" i="8"/>
  <c r="J62" i="7"/>
  <c r="I62" i="7"/>
  <c r="N62" i="7"/>
  <c r="M479" i="8"/>
  <c r="A64" i="7"/>
  <c r="M63" i="7"/>
  <c r="A480" i="8"/>
  <c r="J478" i="8"/>
  <c r="K61" i="7"/>
  <c r="K478" i="8" s="1"/>
  <c r="K30" i="7"/>
  <c r="J31" i="7"/>
  <c r="I31" i="7"/>
  <c r="K63" i="8"/>
  <c r="K95" i="8"/>
  <c r="K287" i="8"/>
  <c r="K159" i="8"/>
  <c r="K223" i="8"/>
  <c r="K191" i="8"/>
  <c r="A449" i="8"/>
  <c r="M448" i="8"/>
  <c r="K447" i="8"/>
  <c r="I447" i="8"/>
  <c r="K415" i="8"/>
  <c r="I415" i="8"/>
  <c r="A417" i="8"/>
  <c r="M416" i="8"/>
  <c r="K383" i="8"/>
  <c r="I383" i="8"/>
  <c r="A385" i="8"/>
  <c r="M384" i="8"/>
  <c r="M352" i="8"/>
  <c r="K351" i="8"/>
  <c r="I351" i="8"/>
  <c r="A353" i="8"/>
  <c r="A321" i="8"/>
  <c r="M320" i="8"/>
  <c r="K319" i="8"/>
  <c r="I319" i="8"/>
  <c r="K255" i="8"/>
  <c r="K127" i="8"/>
  <c r="A32" i="8"/>
  <c r="N31" i="7"/>
  <c r="I30" i="8"/>
  <c r="K30" i="8"/>
  <c r="I29" i="8"/>
  <c r="K29" i="8"/>
  <c r="J30" i="8"/>
  <c r="J63" i="8"/>
  <c r="I62" i="8"/>
  <c r="M127" i="8"/>
  <c r="A255" i="8"/>
  <c r="A223" i="8"/>
  <c r="M287" i="8"/>
  <c r="I127" i="8"/>
  <c r="J127" i="8"/>
  <c r="J189" i="8"/>
  <c r="A159" i="8"/>
  <c r="J221" i="8"/>
  <c r="I221" i="8"/>
  <c r="A192" i="8"/>
  <c r="M31" i="8"/>
  <c r="I126" i="8"/>
  <c r="A128" i="8"/>
  <c r="J252" i="8"/>
  <c r="I220" i="8"/>
  <c r="J126" i="8"/>
  <c r="M222" i="8"/>
  <c r="M254" i="8"/>
  <c r="A288" i="8"/>
  <c r="I190" i="8"/>
  <c r="J190" i="8"/>
  <c r="A95" i="8"/>
  <c r="J220" i="8"/>
  <c r="I286" i="8"/>
  <c r="J286" i="8"/>
  <c r="J92" i="8"/>
  <c r="M191" i="8"/>
  <c r="J93" i="8"/>
  <c r="J253" i="8"/>
  <c r="I253" i="8"/>
  <c r="M158" i="8"/>
  <c r="I285" i="8"/>
  <c r="M94" i="8"/>
  <c r="M64" i="8"/>
  <c r="A64" i="8"/>
  <c r="M343" i="7" l="1"/>
  <c r="A760" i="8"/>
  <c r="I374" i="7"/>
  <c r="I791" i="8" s="1"/>
  <c r="N374" i="7"/>
  <c r="M791" i="8"/>
  <c r="K341" i="7"/>
  <c r="K342" i="7" s="1"/>
  <c r="K343" i="7" s="1"/>
  <c r="K760" i="8" s="1"/>
  <c r="J342" i="7"/>
  <c r="J759" i="8" s="1"/>
  <c r="J757" i="8"/>
  <c r="J758" i="8"/>
  <c r="M758" i="8"/>
  <c r="I789" i="8"/>
  <c r="I790" i="8"/>
  <c r="M790" i="8"/>
  <c r="I757" i="8"/>
  <c r="A759" i="8"/>
  <c r="N312" i="7"/>
  <c r="M729" i="8"/>
  <c r="K727" i="8"/>
  <c r="K311" i="7"/>
  <c r="I728" i="8"/>
  <c r="I312" i="7"/>
  <c r="I729" i="8" s="1"/>
  <c r="I697" i="8"/>
  <c r="I281" i="7"/>
  <c r="I698" i="8" s="1"/>
  <c r="K696" i="8"/>
  <c r="K280" i="7"/>
  <c r="N281" i="7"/>
  <c r="M698" i="8"/>
  <c r="I666" i="8"/>
  <c r="I250" i="7"/>
  <c r="I667" i="8" s="1"/>
  <c r="N250" i="7"/>
  <c r="M667" i="8"/>
  <c r="K665" i="8"/>
  <c r="K249" i="7"/>
  <c r="I634" i="8"/>
  <c r="I218" i="7"/>
  <c r="M635" i="8"/>
  <c r="N218" i="7"/>
  <c r="J634" i="8"/>
  <c r="K217" i="7"/>
  <c r="J218" i="7"/>
  <c r="J635" i="8" s="1"/>
  <c r="M219" i="7"/>
  <c r="A636" i="8"/>
  <c r="I603" i="8"/>
  <c r="I187" i="7"/>
  <c r="M604" i="8"/>
  <c r="N187" i="7"/>
  <c r="J603" i="8"/>
  <c r="K186" i="7"/>
  <c r="K603" i="8" s="1"/>
  <c r="J187" i="7"/>
  <c r="J604" i="8" s="1"/>
  <c r="M188" i="7"/>
  <c r="A605" i="8"/>
  <c r="K572" i="8"/>
  <c r="K156" i="7"/>
  <c r="N157" i="7"/>
  <c r="M574" i="8"/>
  <c r="I573" i="8"/>
  <c r="I157" i="7"/>
  <c r="I574" i="8" s="1"/>
  <c r="I542" i="8"/>
  <c r="I126" i="7"/>
  <c r="I543" i="8" s="1"/>
  <c r="K125" i="7"/>
  <c r="N126" i="7"/>
  <c r="M543" i="8"/>
  <c r="K94" i="7"/>
  <c r="K511" i="8" s="1"/>
  <c r="N95" i="7"/>
  <c r="M512" i="8"/>
  <c r="I511" i="8"/>
  <c r="I95" i="7"/>
  <c r="I512" i="8" s="1"/>
  <c r="J479" i="8"/>
  <c r="K62" i="7"/>
  <c r="J63" i="7"/>
  <c r="J480" i="8" s="1"/>
  <c r="M64" i="7"/>
  <c r="A481" i="8"/>
  <c r="M480" i="8"/>
  <c r="N63" i="7"/>
  <c r="I479" i="8"/>
  <c r="I63" i="7"/>
  <c r="J32" i="7"/>
  <c r="K31" i="7"/>
  <c r="K32" i="7" s="1"/>
  <c r="K33" i="7" s="1"/>
  <c r="I32" i="7"/>
  <c r="K448" i="8"/>
  <c r="I448" i="8"/>
  <c r="J448" i="8"/>
  <c r="A450" i="8"/>
  <c r="M449" i="8"/>
  <c r="K416" i="8"/>
  <c r="I416" i="8"/>
  <c r="J416" i="8"/>
  <c r="A418" i="8"/>
  <c r="M417" i="8"/>
  <c r="J384" i="8"/>
  <c r="K384" i="8"/>
  <c r="I384" i="8"/>
  <c r="M385" i="8"/>
  <c r="A386" i="8"/>
  <c r="A354" i="8"/>
  <c r="M353" i="8"/>
  <c r="K352" i="8"/>
  <c r="I352" i="8"/>
  <c r="J352" i="8"/>
  <c r="K320" i="8"/>
  <c r="I320" i="8"/>
  <c r="J320" i="8"/>
  <c r="A322" i="8"/>
  <c r="M321" i="8"/>
  <c r="K288" i="8"/>
  <c r="K256" i="8"/>
  <c r="K224" i="8"/>
  <c r="K192" i="8"/>
  <c r="K160" i="8"/>
  <c r="K128" i="8"/>
  <c r="K96" i="8"/>
  <c r="K64" i="8"/>
  <c r="A33" i="8"/>
  <c r="N32" i="7"/>
  <c r="J31" i="8"/>
  <c r="I63" i="8"/>
  <c r="M128" i="8"/>
  <c r="J254" i="8"/>
  <c r="I254" i="8"/>
  <c r="J287" i="8"/>
  <c r="I287" i="8"/>
  <c r="J94" i="8"/>
  <c r="I94" i="8"/>
  <c r="M288" i="8"/>
  <c r="A96" i="8"/>
  <c r="I93" i="8"/>
  <c r="A289" i="8"/>
  <c r="I191" i="8"/>
  <c r="J191" i="8"/>
  <c r="M192" i="8"/>
  <c r="J157" i="8"/>
  <c r="I222" i="8"/>
  <c r="J128" i="8"/>
  <c r="I128" i="8"/>
  <c r="I157" i="8"/>
  <c r="M95" i="8"/>
  <c r="A224" i="8"/>
  <c r="M223" i="8"/>
  <c r="I158" i="8"/>
  <c r="J158" i="8"/>
  <c r="A193" i="8"/>
  <c r="A129" i="8"/>
  <c r="M32" i="8"/>
  <c r="M159" i="8"/>
  <c r="A256" i="8"/>
  <c r="A160" i="8"/>
  <c r="M255" i="8"/>
  <c r="A65" i="8"/>
  <c r="I64" i="7" l="1"/>
  <c r="I481" i="8" s="1"/>
  <c r="M760" i="8"/>
  <c r="N343" i="7"/>
  <c r="I343" i="7"/>
  <c r="I760" i="8" s="1"/>
  <c r="M759" i="8"/>
  <c r="I758" i="8"/>
  <c r="I759" i="8"/>
  <c r="K789" i="8"/>
  <c r="K790" i="8"/>
  <c r="K757" i="8"/>
  <c r="K728" i="8"/>
  <c r="K312" i="7"/>
  <c r="K729" i="8" s="1"/>
  <c r="K697" i="8"/>
  <c r="K281" i="7"/>
  <c r="K698" i="8" s="1"/>
  <c r="K666" i="8"/>
  <c r="K250" i="7"/>
  <c r="K667" i="8" s="1"/>
  <c r="I635" i="8"/>
  <c r="I219" i="7"/>
  <c r="I636" i="8" s="1"/>
  <c r="K634" i="8"/>
  <c r="K218" i="7"/>
  <c r="N219" i="7"/>
  <c r="M636" i="8"/>
  <c r="N188" i="7"/>
  <c r="M605" i="8"/>
  <c r="K187" i="7"/>
  <c r="I604" i="8"/>
  <c r="I188" i="7"/>
  <c r="I605" i="8" s="1"/>
  <c r="K573" i="8"/>
  <c r="K157" i="7"/>
  <c r="K574" i="8" s="1"/>
  <c r="K542" i="8"/>
  <c r="K126" i="7"/>
  <c r="K543" i="8" s="1"/>
  <c r="K95" i="7"/>
  <c r="K512" i="8" s="1"/>
  <c r="N64" i="7"/>
  <c r="M481" i="8"/>
  <c r="K479" i="8"/>
  <c r="K63" i="7"/>
  <c r="I480" i="8"/>
  <c r="I33" i="7"/>
  <c r="M34" i="8"/>
  <c r="M33" i="8"/>
  <c r="M450" i="8"/>
  <c r="J449" i="8"/>
  <c r="J450" i="8"/>
  <c r="K449" i="8"/>
  <c r="I449" i="8"/>
  <c r="M418" i="8"/>
  <c r="J417" i="8"/>
  <c r="J418" i="8"/>
  <c r="K417" i="8"/>
  <c r="I417" i="8"/>
  <c r="M386" i="8"/>
  <c r="K385" i="8"/>
  <c r="I385" i="8"/>
  <c r="J385" i="8"/>
  <c r="J386" i="8"/>
  <c r="J353" i="8"/>
  <c r="J354" i="8"/>
  <c r="M354" i="8"/>
  <c r="K353" i="8"/>
  <c r="I353" i="8"/>
  <c r="J321" i="8"/>
  <c r="J322" i="8"/>
  <c r="K321" i="8"/>
  <c r="I321" i="8"/>
  <c r="M322" i="8"/>
  <c r="K289" i="8"/>
  <c r="K290" i="8"/>
  <c r="K257" i="8"/>
  <c r="K258" i="8"/>
  <c r="K225" i="8"/>
  <c r="K226" i="8"/>
  <c r="K193" i="8"/>
  <c r="K194" i="8"/>
  <c r="K161" i="8"/>
  <c r="K162" i="8"/>
  <c r="K129" i="8"/>
  <c r="K130" i="8"/>
  <c r="K97" i="8"/>
  <c r="K98" i="8"/>
  <c r="K65" i="8"/>
  <c r="I31" i="8"/>
  <c r="K31" i="8"/>
  <c r="J222" i="8"/>
  <c r="I65" i="8"/>
  <c r="A97" i="8"/>
  <c r="M193" i="8"/>
  <c r="A225" i="8"/>
  <c r="M256" i="8"/>
  <c r="M96" i="8"/>
  <c r="J223" i="8"/>
  <c r="I223" i="8"/>
  <c r="A290" i="8"/>
  <c r="M160" i="8"/>
  <c r="A257" i="8"/>
  <c r="A194" i="8"/>
  <c r="M224" i="8"/>
  <c r="J288" i="8"/>
  <c r="I288" i="8"/>
  <c r="J255" i="8"/>
  <c r="J95" i="8"/>
  <c r="M289" i="8"/>
  <c r="I159" i="8"/>
  <c r="J159" i="8"/>
  <c r="A161" i="8"/>
  <c r="A34" i="8"/>
  <c r="M129" i="8"/>
  <c r="J192" i="8"/>
  <c r="M65" i="8"/>
  <c r="A66" i="8"/>
  <c r="J64" i="8"/>
  <c r="I32" i="8"/>
  <c r="M130" i="8"/>
  <c r="A130" i="8"/>
  <c r="K758" i="8" l="1"/>
  <c r="K759" i="8"/>
  <c r="K635" i="8"/>
  <c r="K219" i="7"/>
  <c r="K636" i="8" s="1"/>
  <c r="K604" i="8"/>
  <c r="K188" i="7"/>
  <c r="K605" i="8" s="1"/>
  <c r="K480" i="8"/>
  <c r="K64" i="7"/>
  <c r="K481" i="8" s="1"/>
  <c r="N33" i="7"/>
  <c r="K450" i="8"/>
  <c r="I450" i="8"/>
  <c r="K418" i="8"/>
  <c r="I418" i="8"/>
  <c r="K386" i="8"/>
  <c r="I386" i="8"/>
  <c r="K354" i="8"/>
  <c r="I354" i="8"/>
  <c r="K322" i="8"/>
  <c r="I322" i="8"/>
  <c r="J32" i="8"/>
  <c r="K33" i="8"/>
  <c r="I33" i="8"/>
  <c r="K32" i="8"/>
  <c r="I255" i="8"/>
  <c r="I64" i="8"/>
  <c r="M161" i="8"/>
  <c r="M290" i="8"/>
  <c r="I224" i="8"/>
  <c r="J224" i="8"/>
  <c r="I129" i="8"/>
  <c r="I130" i="8"/>
  <c r="I95" i="8"/>
  <c r="M225" i="8"/>
  <c r="I256" i="8"/>
  <c r="M194" i="8"/>
  <c r="I96" i="8"/>
  <c r="J96" i="8"/>
  <c r="A258" i="8"/>
  <c r="I192" i="8"/>
  <c r="A226" i="8"/>
  <c r="M257" i="8"/>
  <c r="A98" i="8"/>
  <c r="J129" i="8"/>
  <c r="J130" i="8"/>
  <c r="A162" i="8"/>
  <c r="I160" i="8"/>
  <c r="M97" i="8"/>
  <c r="M66" i="8"/>
  <c r="I66" i="8"/>
  <c r="J66" i="8"/>
  <c r="J65" i="8"/>
  <c r="K34" i="8" l="1"/>
  <c r="J33" i="8"/>
  <c r="I225" i="8"/>
  <c r="I289" i="8"/>
  <c r="I290" i="8"/>
  <c r="J289" i="8"/>
  <c r="J290" i="8"/>
  <c r="J256" i="8"/>
  <c r="J160" i="8"/>
  <c r="J97" i="8"/>
  <c r="M226" i="8"/>
  <c r="I193" i="8"/>
  <c r="I194" i="8"/>
  <c r="M98" i="8"/>
  <c r="J193" i="8"/>
  <c r="J194" i="8"/>
  <c r="M162" i="8"/>
  <c r="M258" i="8"/>
  <c r="I34" i="8"/>
  <c r="K66" i="8"/>
  <c r="J34" i="8" l="1"/>
  <c r="J98" i="8"/>
  <c r="I226" i="8"/>
  <c r="I161" i="8"/>
  <c r="I162" i="8"/>
  <c r="J257" i="8"/>
  <c r="J258" i="8"/>
  <c r="J225" i="8"/>
  <c r="J226" i="8"/>
  <c r="I257" i="8"/>
  <c r="I258" i="8"/>
  <c r="J161" i="8"/>
  <c r="J162" i="8"/>
  <c r="I97" i="8"/>
  <c r="I9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tc={5C0B85FC-E15E-4825-A3B7-4B364CCE6C7E}</author>
    <author>tc={27AE269F-D99F-4024-8641-A7F8F8F948F7}</author>
    <author>tc={A3CD56D4-F4F7-4B05-9E3E-1150C7907C8D}</author>
  </authors>
  <commentList>
    <comment ref="A8" authorId="0" shapeId="0" xr:uid="{5C0B85FC-E15E-4825-A3B7-4B364CCE6C7E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Gerne fra banken</t>
      </text>
    </comment>
    <comment ref="B8" authorId="1" shapeId="0" xr:uid="{27AE269F-D99F-4024-8641-A7F8F8F948F7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Skrives på bilaget sammen med info om, hvilken aktivitet det vedrører.</t>
      </text>
    </comment>
    <comment ref="E8" authorId="2" shapeId="0" xr:uid="{A3CD56D4-F4F7-4B05-9E3E-1150C7907C8D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Vælg den aktivitet, som posten vedrører. Eller vælg ”0 Vedrører ikke specifik aktivitet” (fx hvis det er kuglepenne til lokalafdelingen). 
En aktivitet kunne fx være : "Foredrag med XYZ", "Fællessang", "Netværksgruppe", "Museumsbesøg" m.m.
Hvis der mangler en aktivitet, så skal den ”oprettes” i fanen ”Aktiviteter”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tc={735B99D2-E753-4FDE-B052-054727659C0B}</author>
    <author>tc={337C94AD-E1A7-4A47-9234-1FF7AA84DE57}</author>
    <author>tc={50D83324-C055-47A2-8410-7686FF7F1576}</author>
  </authors>
  <commentList>
    <comment ref="A3" authorId="0" shapeId="0" xr:uid="{735B99D2-E753-4FDE-B052-054727659C0B}">
      <text>
        <t xml:space="preserve">[Trådet kommentar]
Din version af Excel lader dig læse denne trådede kommentar. Eventuelle ændringer vil dog blive fjernet, hvis filen åbnes i en nyere version af Excel. Få mere at vide: https://go.microsoft.com/fwlink/?linkid=870924
Kommentar:
    Bruges til at angive relevant aktivitet for linjen </t>
      </text>
    </comment>
    <comment ref="M3" authorId="1" shapeId="0" xr:uid="{337C94AD-E1A7-4A47-9234-1FF7AA84DE57}">
      <text>
        <t xml:space="preserve">[Trådet kommentar]
Din version af Excel lader dig læse denne trådede kommentar. Eventuelle ændringer vil dog blive fjernet, hvis filen åbnes i en nyere version af Excel. Få mere at vide: https://go.microsoft.com/fwlink/?linkid=870924
Kommentar:
    Bruges til at lave korrekt Lopslag til budgetopfølgning </t>
      </text>
    </comment>
    <comment ref="N3" authorId="2" shapeId="0" xr:uid="{50D83324-C055-47A2-8410-7686FF7F1576}">
      <text>
        <t xml:space="preserve">[Trådet kommentar]
Din version af Excel lader dig læse denne trådede kommentar. Eventuelle ændringer vil dog blive fjernet, hvis filen åbnes i en nyere version af Excel. Få mere at vide: https://go.microsoft.com/fwlink/?linkid=870924
Kommentar:
    Bruges til at se om der er foretaget posteringer i Regnskabskladden 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<sst xmlns="http://schemas.openxmlformats.org/spreadsheetml/2006/main" count="210" uniqueCount="134">
  <si>
    <t>[Årstal]</t>
  </si>
  <si>
    <t>Vælg lokalafdeling</t>
  </si>
  <si>
    <t>Kassebeholdning</t>
  </si>
  <si>
    <t>Bevægelser</t>
  </si>
  <si>
    <t>Beholdning, start</t>
  </si>
  <si>
    <t>Beholdning, slut</t>
  </si>
  <si>
    <t>* skal udfyldes</t>
  </si>
  <si>
    <r>
      <t xml:space="preserve">Skriv </t>
    </r>
    <r>
      <rPr>
        <i/>
        <u/>
        <sz val="9"/>
        <color theme="1"/>
        <rFont val="Aptos Narrow"/>
        <family val="2"/>
        <scheme val="minor"/>
      </rPr>
      <t>kun</t>
    </r>
    <r>
      <rPr>
        <i/>
        <sz val="9"/>
        <color theme="1"/>
        <rFont val="Aptos Narrow"/>
        <family val="2"/>
        <scheme val="minor"/>
      </rPr>
      <t xml:space="preserve"> i de hvide felter</t>
    </r>
  </si>
  <si>
    <t>Dato*</t>
  </si>
  <si>
    <t>Bilagsnr. *</t>
  </si>
  <si>
    <t xml:space="preserve">Beskrivelse* </t>
  </si>
  <si>
    <t xml:space="preserve">Kontoplan * </t>
  </si>
  <si>
    <t xml:space="preserve">Aktivitet* </t>
  </si>
  <si>
    <t>Indsat</t>
  </si>
  <si>
    <t>Hævet</t>
  </si>
  <si>
    <t>Kommentarer</t>
  </si>
  <si>
    <t>Hjælpetekst</t>
  </si>
  <si>
    <t>Indsat (kasse + alle bank)</t>
  </si>
  <si>
    <t>Hævet (kasse + alle bank)</t>
  </si>
  <si>
    <t>Aktivitet + konto</t>
  </si>
  <si>
    <t>Aktiviter i lokalafdelingen for året</t>
  </si>
  <si>
    <t xml:space="preserve">Aktivitets-nummer: </t>
  </si>
  <si>
    <t xml:space="preserve">Navn på aktivitet: </t>
  </si>
  <si>
    <t>[Vælg aktivitet vha. dropdownmenu]</t>
  </si>
  <si>
    <t>Vedrører ikke specifik aktivitet</t>
  </si>
  <si>
    <t xml:space="preserve">Generalforsamling </t>
  </si>
  <si>
    <t xml:space="preserve">Bestyrelsesmøder </t>
  </si>
  <si>
    <t xml:space="preserve">Landsindsamling </t>
  </si>
  <si>
    <t>Alzheimerforeningens kontoplan</t>
  </si>
  <si>
    <t>Resultatopgørelse</t>
  </si>
  <si>
    <t>Nettoomsætning</t>
  </si>
  <si>
    <t>Tilskud fra Landsforeningen</t>
  </si>
  <si>
    <t>Tilskud fra Offentlige institutioner (§7, §18, §79)</t>
  </si>
  <si>
    <t>Gaver mm fra fonde/legater</t>
  </si>
  <si>
    <t>Gaver fra private</t>
  </si>
  <si>
    <t>Entreindtægter / brugerbetaling arrangementer</t>
  </si>
  <si>
    <t>Indtægter ved salg af bøger, pjecer, brochure</t>
  </si>
  <si>
    <t xml:space="preserve">Udgifter </t>
  </si>
  <si>
    <t>Honorar mm</t>
  </si>
  <si>
    <t>Bespisning/kaffe, kage m.v.</t>
  </si>
  <si>
    <t>Demenscafe / udflugter / sociale aktiviteter mm</t>
  </si>
  <si>
    <t>Ferieophold</t>
  </si>
  <si>
    <t>Kurser for bestyrelsesmedl.+ andre frivillige</t>
  </si>
  <si>
    <t>Møder / generalforsamling</t>
  </si>
  <si>
    <t>§7, §18 og §79 aktiviteter</t>
  </si>
  <si>
    <t>Repræsentation / gaver</t>
  </si>
  <si>
    <t>Kørselsgodtgørelse</t>
  </si>
  <si>
    <t>Annoncer</t>
  </si>
  <si>
    <t>Bøger, trykning af materiale mm</t>
  </si>
  <si>
    <t>Andre udgifter / reklameartikler</t>
  </si>
  <si>
    <t xml:space="preserve">Administrations-omkostninger </t>
  </si>
  <si>
    <t>Lokaleudgifter</t>
  </si>
  <si>
    <t>Kontorartikler, porto mm</t>
  </si>
  <si>
    <t>EDB-udgifter</t>
  </si>
  <si>
    <t>Småanskaffelser</t>
  </si>
  <si>
    <t>Telefon og internet</t>
  </si>
  <si>
    <t>Øvrige adm. udgifter</t>
  </si>
  <si>
    <t>Vedligeholdelse inventar</t>
  </si>
  <si>
    <t xml:space="preserve">Balance </t>
  </si>
  <si>
    <t xml:space="preserve">Likvide beholdning </t>
  </si>
  <si>
    <t xml:space="preserve">Budget </t>
  </si>
  <si>
    <r>
      <t xml:space="preserve">Budgetopfølgning 
</t>
    </r>
    <r>
      <rPr>
        <i/>
        <sz val="9"/>
        <color theme="0"/>
        <rFont val="Arial"/>
        <family val="2"/>
      </rPr>
      <t>(baseret på tal i regnskabskladde)</t>
    </r>
  </si>
  <si>
    <t xml:space="preserve">Aktivitet </t>
  </si>
  <si>
    <t xml:space="preserve">Kontoplan </t>
  </si>
  <si>
    <t>Antal</t>
  </si>
  <si>
    <t>Stk. pris</t>
  </si>
  <si>
    <t xml:space="preserve">Beløb </t>
  </si>
  <si>
    <t>Kommentar</t>
  </si>
  <si>
    <t xml:space="preserve">Hævet </t>
  </si>
  <si>
    <t>Difference ift. budget</t>
  </si>
  <si>
    <t xml:space="preserve"> [Vælg aktivitet vha. dropdownmenu]</t>
  </si>
  <si>
    <t xml:space="preserve">Omsætning </t>
  </si>
  <si>
    <t xml:space="preserve">Administrationsomkostnigner </t>
  </si>
  <si>
    <t xml:space="preserve">Resultat </t>
  </si>
  <si>
    <t>Budget (samlet)</t>
  </si>
  <si>
    <r>
      <t xml:space="preserve">Budgetopfølgning (samlet)
</t>
    </r>
    <r>
      <rPr>
        <i/>
        <sz val="9"/>
        <color theme="0"/>
        <rFont val="Arial"/>
        <family val="2"/>
      </rPr>
      <t>(baseret på tal i regnskabskladde)</t>
    </r>
  </si>
  <si>
    <t>Kontoplan</t>
  </si>
  <si>
    <t xml:space="preserve">Budget på tværs af alle aktiviteter </t>
  </si>
  <si>
    <t xml:space="preserve">Indsat </t>
  </si>
  <si>
    <t>Ved spørgsmål, kontakt Alzheimerforeningen</t>
  </si>
  <si>
    <t xml:space="preserve">Dette dokument bruges til løbende at foretage posteringer ved at registrere bilag i kasssekladen. Ved årets afslutning sendes filen til revisor sammen med alle bilagene.
Brug også gerne budget-skabelonen og budgetopfølgningen. </t>
  </si>
  <si>
    <t xml:space="preserve">Hvad? </t>
  </si>
  <si>
    <t xml:space="preserve">Hvor? </t>
  </si>
  <si>
    <t xml:space="preserve">Klargøring af ark ved årets start </t>
  </si>
  <si>
    <t>Gem dokumentet som et nyt dokument - husk at gem en kopi af forrige års Kassekladde, så den ikke går tabt.</t>
  </si>
  <si>
    <t xml:space="preserve">Filer &gt; Gem Som </t>
  </si>
  <si>
    <t>Opdater beholdning i bank og evt. kassebeholdning.</t>
  </si>
  <si>
    <t>Fanen Kassekladde - række 4</t>
  </si>
  <si>
    <t>Skriv årstal og lokalafdeling</t>
  </si>
  <si>
    <t>Fanen Kassekladde - række 2</t>
  </si>
  <si>
    <t xml:space="preserve">Opdater listen af aktiviteter for året. Hvert år opdateres listen på ny. </t>
  </si>
  <si>
    <t xml:space="preserve">Fanen Aktiviter </t>
  </si>
  <si>
    <t xml:space="preserve">Posteringer i løbet af året </t>
  </si>
  <si>
    <t>Skriv dato for de enkelte bilag/poster - gerne datoen for bevægelsen I banken</t>
  </si>
  <si>
    <t>Fanen Kassekladde</t>
  </si>
  <si>
    <t>Beskriv posten</t>
  </si>
  <si>
    <t>Vælg relevant nummer fra kontoplanen</t>
  </si>
  <si>
    <t xml:space="preserve">Angiv om beløbet er indsat eller hævet - og om det er kassen eller en bankkonto </t>
  </si>
  <si>
    <t>Angiv aktivitetsnummer. Hvis den ikke vedrører en specifik aktivitet vælges "0 Vedrører ikke specifik aktivitet"</t>
  </si>
  <si>
    <t>Skriv bilagsnummer + relevant aktivitet på bilaget og arkiver fx i ringbind eller elektronisk</t>
  </si>
  <si>
    <t>Bilagnummeret findes i kolonne B i fanen Kassekladde</t>
  </si>
  <si>
    <t xml:space="preserve">Opret budget 
</t>
  </si>
  <si>
    <t>For hver aktivitet laves særkskilt budget. For budgetposter der ikke vedrører en specifik aktivit men fx er for hele lokalafdelingen, vælges aktiviteten "0  Vedrører ikke specifik aktivitet"</t>
  </si>
  <si>
    <t>Fanen Budget på aktivitet</t>
  </si>
  <si>
    <t>Vælg relevant aktivitet ved brug af drop-down-menu</t>
  </si>
  <si>
    <t xml:space="preserve">Fanen Budget </t>
  </si>
  <si>
    <t xml:space="preserve">Det samlede budget på tværs af aktiviteter ses i fanen "Budget samlet" </t>
  </si>
  <si>
    <t xml:space="preserve">Fanen Budget Samlet </t>
  </si>
  <si>
    <t>Budgetopfølging I løbet af året</t>
  </si>
  <si>
    <t>Få et løbende overblik over, hvordan økonomien udvikler sig i forhold til det budget, I har lagt. Dette kan gøres både for de enkelte aktiviteter eller for budgettet samlet set.</t>
  </si>
  <si>
    <t>Fanen Budget på aktivitet eller Budget samlet</t>
  </si>
  <si>
    <t xml:space="preserve">Ved årets afslutning </t>
  </si>
  <si>
    <t>Send denne Excel-fil til revisor som en email. Send også alle tilhørende bilag (enten fysisk eller elektronisk)</t>
  </si>
  <si>
    <t xml:space="preserve">Lokalafdelinger: </t>
  </si>
  <si>
    <t>Egedal</t>
  </si>
  <si>
    <t>Fredericia, Kolding og Vejen</t>
  </si>
  <si>
    <t>Fyn</t>
  </si>
  <si>
    <t>Hillerød</t>
  </si>
  <si>
    <t>København, Frederiksberg og omegnskommunerne</t>
  </si>
  <si>
    <t>Midt-Vest</t>
  </si>
  <si>
    <t>Nordjylland</t>
  </si>
  <si>
    <t>Storstrøm</t>
  </si>
  <si>
    <t>Sydvest</t>
  </si>
  <si>
    <t>Sønderjylland</t>
  </si>
  <si>
    <t>Trekantsområdet/Vejle</t>
  </si>
  <si>
    <t>Vestsjælland</t>
  </si>
  <si>
    <t>Østjylland</t>
  </si>
  <si>
    <t>Østsjælland</t>
  </si>
  <si>
    <t>Fanen skjules</t>
  </si>
  <si>
    <t>Budgetopfølgning forudsætter, at der er lavet budgetter for alle aktiviteter</t>
  </si>
  <si>
    <r>
      <t xml:space="preserve">Aktiviter kunne fx være: "Foredrag med XYZ", "Fællessang", "Netværksgruppe", "Museumsbesøg" m.m.
</t>
    </r>
    <r>
      <rPr>
        <b/>
        <sz val="10"/>
        <color theme="1"/>
        <rFont val="Aptos Narrow"/>
        <family val="2"/>
        <scheme val="minor"/>
      </rPr>
      <t xml:space="preserve">
Bevillinger og §-midler? </t>
    </r>
    <r>
      <rPr>
        <sz val="10"/>
        <color theme="1"/>
        <rFont val="Aptos Narrow"/>
        <family val="2"/>
        <scheme val="minor"/>
      </rPr>
      <t>Skriv evt. § og tilskudsgiver i navnet for akitiveteten. Det gør det lettere at holde styr på bevillingerne. Fx ”Foredrag med XYZ (§79 Næstved)"</t>
    </r>
  </si>
  <si>
    <t>Bankkonto nr. XXXX</t>
  </si>
  <si>
    <t>Bankkonto nr. YYYY</t>
  </si>
  <si>
    <t>Bankkonto nr. ZZZZ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</si>
</sst>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"/>
    <numFmt numFmtId="165" formatCode="#,##0_ ;[Red]\-#,##0\ "/>
  </numFmts>
  <fonts count="3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2"/>
      <name val="Aptos Narrow"/>
      <family val="2"/>
      <scheme val="minor"/>
    </font>
    <font>
      <b/>
      <sz val="11"/>
      <color theme="2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i/>
      <u/>
      <sz val="9"/>
      <color theme="1"/>
      <name val="Aptos Narrow"/>
      <family val="2"/>
      <scheme val="minor"/>
    </font>
    <font>
      <sz val="9"/>
      <color theme="2" tint="-9.9978637043366805E-2"/>
      <name val="Arial"/>
      <family val="2"/>
    </font>
    <font>
      <b/>
      <sz val="9"/>
      <color theme="2" tint="-9.9978637043366805E-2"/>
      <name val="Arial"/>
      <family val="2"/>
    </font>
    <font>
      <sz val="7"/>
      <color rgb="FFC00000"/>
      <name val="Aptos Narrow"/>
      <family val="2"/>
      <scheme val="minor"/>
    </font>
    <font>
      <sz val="7"/>
      <color theme="2"/>
      <name val="Aptos Narrow"/>
      <family val="2"/>
      <scheme val="minor"/>
    </font>
    <font>
      <b/>
      <sz val="15"/>
      <color rgb="FFC00000"/>
      <name val="Arial"/>
      <family val="2"/>
    </font>
    <font>
      <sz val="11"/>
      <color rgb="FFC00000"/>
      <name val="Arial"/>
      <family val="2"/>
    </font>
    <font>
      <sz val="11"/>
      <color rgb="FFFF0000"/>
      <name val="Aptos Narrow"/>
      <family val="2"/>
      <scheme val="minor"/>
    </font>
    <font>
      <b/>
      <sz val="16"/>
      <color theme="0"/>
      <name val="Arial"/>
      <family val="2"/>
    </font>
    <font>
      <i/>
      <sz val="9"/>
      <color theme="0"/>
      <name val="Arial"/>
      <family val="2"/>
    </font>
    <font>
      <sz val="9"/>
      <color theme="2" tint="-9.9978637043366805E-2"/>
      <name val="Aptos Narrow"/>
      <family val="2"/>
      <scheme val="minor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sz val="9"/>
      <color theme="1"/>
      <name val="Aptos Narrow"/>
      <family val="2"/>
      <scheme val="minor"/>
    </font>
    <font>
      <i/>
      <sz val="9"/>
      <color theme="1"/>
      <name val="Arial"/>
      <family val="2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48001D"/>
        <bgColor indexed="64"/>
      </patternFill>
    </fill>
    <fill>
      <patternFill patternType="solid">
        <fgColor rgb="FF005024"/>
        <bgColor indexed="64"/>
      </patternFill>
    </fill>
    <fill>
      <patternFill patternType="solid">
        <fgColor rgb="FFDDFF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D7E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E1FFEF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vertical="center"/>
    </xf>
    <xf numFmtId="49" fontId="4" fillId="2" borderId="0" xfId="0" applyNumberFormat="1" applyFont="1" applyFill="1"/>
    <xf numFmtId="0" fontId="5" fillId="2" borderId="0" xfId="0" applyFont="1" applyFill="1"/>
    <xf numFmtId="0" fontId="2" fillId="2" borderId="0" xfId="0" applyFont="1" applyFill="1"/>
    <xf numFmtId="0" fontId="9" fillId="2" borderId="0" xfId="0" applyFont="1" applyFill="1"/>
    <xf numFmtId="0" fontId="7" fillId="2" borderId="0" xfId="0" applyFont="1" applyFill="1"/>
    <xf numFmtId="0" fontId="4" fillId="5" borderId="2" xfId="0" applyFont="1" applyFill="1" applyBorder="1" applyAlignment="1">
      <alignment horizontal="left"/>
    </xf>
    <xf numFmtId="0" fontId="4" fillId="7" borderId="2" xfId="0" applyFont="1" applyFill="1" applyBorder="1"/>
    <xf numFmtId="0" fontId="11" fillId="2" borderId="0" xfId="0" applyFont="1" applyFill="1"/>
    <xf numFmtId="0" fontId="12" fillId="2" borderId="0" xfId="0" applyFont="1" applyFill="1"/>
    <xf numFmtId="0" fontId="0" fillId="2" borderId="2" xfId="0" applyFill="1" applyBorder="1" applyAlignment="1">
      <alignment vertical="top"/>
    </xf>
    <xf numFmtId="0" fontId="0" fillId="2" borderId="0" xfId="0" applyFill="1" applyAlignment="1">
      <alignment vertical="top"/>
    </xf>
    <xf numFmtId="0" fontId="4" fillId="2" borderId="0" xfId="0" applyFont="1" applyFill="1"/>
    <xf numFmtId="0" fontId="14" fillId="2" borderId="0" xfId="0" applyFont="1" applyFill="1"/>
    <xf numFmtId="0" fontId="10" fillId="2" borderId="0" xfId="0" applyFont="1" applyFill="1"/>
    <xf numFmtId="0" fontId="4" fillId="7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14" fillId="0" borderId="0" xfId="0" applyFont="1"/>
    <xf numFmtId="0" fontId="15" fillId="2" borderId="0" xfId="0" applyFont="1" applyFill="1" applyAlignment="1">
      <alignment horizontal="left"/>
    </xf>
    <xf numFmtId="165" fontId="14" fillId="2" borderId="0" xfId="0" applyNumberFormat="1" applyFont="1" applyFill="1"/>
    <xf numFmtId="0" fontId="0" fillId="8" borderId="0" xfId="0" applyFill="1"/>
    <xf numFmtId="0" fontId="17" fillId="2" borderId="0" xfId="0" applyFont="1" applyFill="1"/>
    <xf numFmtId="0" fontId="18" fillId="2" borderId="0" xfId="0" applyFont="1" applyFill="1"/>
    <xf numFmtId="4" fontId="4" fillId="6" borderId="2" xfId="0" applyNumberFormat="1" applyFont="1" applyFill="1" applyBorder="1" applyAlignment="1" applyProtection="1">
      <alignment vertical="top"/>
      <protection locked="0"/>
    </xf>
    <xf numFmtId="49" fontId="5" fillId="2" borderId="0" xfId="0" applyNumberFormat="1" applyFont="1" applyFill="1" applyAlignment="1">
      <alignment vertical="top"/>
    </xf>
    <xf numFmtId="49" fontId="5" fillId="2" borderId="0" xfId="0" applyNumberFormat="1" applyFont="1" applyFill="1" applyAlignment="1">
      <alignment vertical="top" wrapText="1"/>
    </xf>
    <xf numFmtId="0" fontId="19" fillId="2" borderId="0" xfId="0" applyFont="1" applyFill="1" applyAlignment="1">
      <alignment vertical="top"/>
    </xf>
    <xf numFmtId="0" fontId="20" fillId="2" borderId="0" xfId="0" applyFont="1" applyFill="1" applyAlignment="1">
      <alignment vertical="top"/>
    </xf>
    <xf numFmtId="0" fontId="22" fillId="2" borderId="0" xfId="0" applyFont="1" applyFill="1"/>
    <xf numFmtId="3" fontId="14" fillId="2" borderId="0" xfId="0" applyNumberFormat="1" applyFont="1" applyFill="1" applyAlignment="1">
      <alignment horizontal="center"/>
    </xf>
    <xf numFmtId="49" fontId="0" fillId="0" borderId="0" xfId="0" applyNumberFormat="1"/>
    <xf numFmtId="165" fontId="14" fillId="10" borderId="2" xfId="0" applyNumberFormat="1" applyFont="1" applyFill="1" applyBorder="1"/>
    <xf numFmtId="165" fontId="10" fillId="10" borderId="8" xfId="0" applyNumberFormat="1" applyFont="1" applyFill="1" applyBorder="1"/>
    <xf numFmtId="0" fontId="24" fillId="4" borderId="0" xfId="0" applyFont="1" applyFill="1" applyAlignment="1">
      <alignment horizontal="center"/>
    </xf>
    <xf numFmtId="3" fontId="6" fillId="4" borderId="2" xfId="0" applyNumberFormat="1" applyFont="1" applyFill="1" applyBorder="1" applyAlignment="1">
      <alignment horizontal="center"/>
    </xf>
    <xf numFmtId="0" fontId="6" fillId="4" borderId="2" xfId="0" applyFont="1" applyFill="1" applyBorder="1"/>
    <xf numFmtId="0" fontId="5" fillId="11" borderId="8" xfId="0" applyFont="1" applyFill="1" applyBorder="1"/>
    <xf numFmtId="3" fontId="10" fillId="11" borderId="8" xfId="0" applyNumberFormat="1" applyFont="1" applyFill="1" applyBorder="1" applyAlignment="1">
      <alignment horizontal="center"/>
    </xf>
    <xf numFmtId="165" fontId="10" fillId="11" borderId="10" xfId="0" applyNumberFormat="1" applyFont="1" applyFill="1" applyBorder="1"/>
    <xf numFmtId="0" fontId="4" fillId="11" borderId="7" xfId="0" applyFont="1" applyFill="1" applyBorder="1"/>
    <xf numFmtId="0" fontId="4" fillId="11" borderId="6" xfId="0" applyFont="1" applyFill="1" applyBorder="1"/>
    <xf numFmtId="0" fontId="4" fillId="11" borderId="2" xfId="0" applyFont="1" applyFill="1" applyBorder="1"/>
    <xf numFmtId="0" fontId="4" fillId="11" borderId="5" xfId="0" applyFont="1" applyFill="1" applyBorder="1"/>
    <xf numFmtId="165" fontId="14" fillId="11" borderId="7" xfId="0" applyNumberFormat="1" applyFont="1" applyFill="1" applyBorder="1"/>
    <xf numFmtId="164" fontId="6" fillId="9" borderId="2" xfId="0" applyNumberFormat="1" applyFont="1" applyFill="1" applyBorder="1" applyAlignment="1">
      <alignment vertical="top" wrapText="1"/>
    </xf>
    <xf numFmtId="49" fontId="6" fillId="9" borderId="2" xfId="0" applyNumberFormat="1" applyFont="1" applyFill="1" applyBorder="1" applyAlignment="1">
      <alignment vertical="top" wrapText="1"/>
    </xf>
    <xf numFmtId="49" fontId="6" fillId="9" borderId="2" xfId="0" applyNumberFormat="1" applyFont="1" applyFill="1" applyBorder="1" applyAlignment="1">
      <alignment vertical="top"/>
    </xf>
    <xf numFmtId="4" fontId="6" fillId="9" borderId="5" xfId="0" applyNumberFormat="1" applyFont="1" applyFill="1" applyBorder="1" applyAlignment="1">
      <alignment vertical="top" wrapText="1"/>
    </xf>
    <xf numFmtId="0" fontId="3" fillId="9" borderId="2" xfId="0" applyFont="1" applyFill="1" applyBorder="1" applyAlignment="1">
      <alignment vertical="top"/>
    </xf>
    <xf numFmtId="49" fontId="4" fillId="10" borderId="2" xfId="0" applyNumberFormat="1" applyFont="1" applyFill="1" applyBorder="1" applyAlignment="1">
      <alignment horizontal="left" vertical="top"/>
    </xf>
    <xf numFmtId="49" fontId="4" fillId="10" borderId="2" xfId="0" applyNumberFormat="1" applyFont="1" applyFill="1" applyBorder="1" applyAlignment="1" applyProtection="1">
      <alignment horizontal="left" vertical="top"/>
      <protection locked="0"/>
    </xf>
    <xf numFmtId="4" fontId="4" fillId="10" borderId="2" xfId="0" applyNumberFormat="1" applyFont="1" applyFill="1" applyBorder="1" applyAlignment="1">
      <alignment vertical="top"/>
    </xf>
    <xf numFmtId="4" fontId="4" fillId="10" borderId="2" xfId="0" applyNumberFormat="1" applyFont="1" applyFill="1" applyBorder="1" applyAlignment="1" applyProtection="1">
      <alignment vertical="top"/>
      <protection locked="0"/>
    </xf>
    <xf numFmtId="0" fontId="23" fillId="0" borderId="0" xfId="0" applyFont="1"/>
    <xf numFmtId="0" fontId="26" fillId="2" borderId="0" xfId="0" applyFont="1" applyFill="1"/>
    <xf numFmtId="0" fontId="26" fillId="2" borderId="0" xfId="0" applyFont="1" applyFill="1" applyAlignment="1">
      <alignment vertical="top"/>
    </xf>
    <xf numFmtId="0" fontId="26" fillId="2" borderId="0" xfId="0" applyFont="1" applyFill="1" applyAlignment="1">
      <alignment vertical="top" wrapText="1"/>
    </xf>
    <xf numFmtId="0" fontId="8" fillId="6" borderId="0" xfId="0" applyFont="1" applyFill="1" applyAlignment="1" applyProtection="1">
      <alignment horizontal="center" vertical="top"/>
      <protection locked="0"/>
    </xf>
    <xf numFmtId="14" fontId="0" fillId="0" borderId="2" xfId="0" applyNumberFormat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alignment horizontal="center" vertical="top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left" vertical="top"/>
      <protection locked="0"/>
    </xf>
    <xf numFmtId="14" fontId="0" fillId="2" borderId="0" xfId="0" applyNumberFormat="1" applyFill="1" applyAlignment="1" applyProtection="1">
      <alignment horizontal="left" vertical="top"/>
      <protection locked="0"/>
    </xf>
    <xf numFmtId="0" fontId="0" fillId="2" borderId="0" xfId="0" applyFill="1" applyAlignment="1" applyProtection="1">
      <alignment vertical="top"/>
      <protection locked="0"/>
    </xf>
    <xf numFmtId="0" fontId="0" fillId="2" borderId="0" xfId="0" applyFill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left" vertical="top"/>
      <protection locked="0"/>
    </xf>
    <xf numFmtId="3" fontId="14" fillId="0" borderId="2" xfId="0" applyNumberFormat="1" applyFont="1" applyBorder="1" applyAlignment="1" applyProtection="1">
      <alignment horizontal="center"/>
      <protection locked="0"/>
    </xf>
    <xf numFmtId="3" fontId="14" fillId="0" borderId="5" xfId="0" applyNumberFormat="1" applyFont="1" applyBorder="1" applyAlignment="1" applyProtection="1">
      <alignment horizontal="center"/>
      <protection locked="0"/>
    </xf>
    <xf numFmtId="3" fontId="14" fillId="0" borderId="6" xfId="0" applyNumberFormat="1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left"/>
      <protection locked="0"/>
    </xf>
    <xf numFmtId="165" fontId="14" fillId="0" borderId="2" xfId="0" applyNumberFormat="1" applyFont="1" applyBorder="1" applyProtection="1">
      <protection locked="0"/>
    </xf>
    <xf numFmtId="165" fontId="10" fillId="0" borderId="2" xfId="0" applyNumberFormat="1" applyFont="1" applyBorder="1" applyProtection="1">
      <protection locked="0"/>
    </xf>
    <xf numFmtId="0" fontId="6" fillId="9" borderId="2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 wrapText="1"/>
    </xf>
    <xf numFmtId="0" fontId="14" fillId="4" borderId="2" xfId="0" applyFont="1" applyFill="1" applyBorder="1"/>
    <xf numFmtId="0" fontId="28" fillId="4" borderId="2" xfId="0" applyFont="1" applyFill="1" applyBorder="1" applyAlignment="1">
      <alignment vertical="center"/>
    </xf>
    <xf numFmtId="0" fontId="6" fillId="4" borderId="2" xfId="0" applyFont="1" applyFill="1" applyBorder="1" applyAlignment="1">
      <alignment wrapText="1"/>
    </xf>
    <xf numFmtId="0" fontId="14" fillId="11" borderId="2" xfId="0" applyFont="1" applyFill="1" applyBorder="1"/>
    <xf numFmtId="3" fontId="14" fillId="11" borderId="2" xfId="0" applyNumberFormat="1" applyFont="1" applyFill="1" applyBorder="1"/>
    <xf numFmtId="0" fontId="14" fillId="0" borderId="2" xfId="0" applyFont="1" applyBorder="1" applyProtection="1">
      <protection locked="0"/>
    </xf>
    <xf numFmtId="0" fontId="14" fillId="11" borderId="5" xfId="0" applyFont="1" applyFill="1" applyBorder="1"/>
    <xf numFmtId="3" fontId="14" fillId="11" borderId="5" xfId="0" applyNumberFormat="1" applyFont="1" applyFill="1" applyBorder="1"/>
    <xf numFmtId="0" fontId="14" fillId="2" borderId="2" xfId="0" applyFont="1" applyFill="1" applyBorder="1"/>
    <xf numFmtId="0" fontId="10" fillId="11" borderId="8" xfId="0" applyFont="1" applyFill="1" applyBorder="1"/>
    <xf numFmtId="3" fontId="10" fillId="11" borderId="8" xfId="0" applyNumberFormat="1" applyFont="1" applyFill="1" applyBorder="1"/>
    <xf numFmtId="3" fontId="14" fillId="2" borderId="0" xfId="0" applyNumberFormat="1" applyFont="1" applyFill="1"/>
    <xf numFmtId="3" fontId="10" fillId="10" borderId="8" xfId="0" applyNumberFormat="1" applyFont="1" applyFill="1" applyBorder="1"/>
    <xf numFmtId="0" fontId="14" fillId="11" borderId="6" xfId="0" applyFont="1" applyFill="1" applyBorder="1"/>
    <xf numFmtId="3" fontId="14" fillId="11" borderId="6" xfId="0" applyNumberFormat="1" applyFont="1" applyFill="1" applyBorder="1"/>
    <xf numFmtId="0" fontId="10" fillId="11" borderId="12" xfId="0" applyFont="1" applyFill="1" applyBorder="1"/>
    <xf numFmtId="3" fontId="10" fillId="11" borderId="14" xfId="0" applyNumberFormat="1" applyFont="1" applyFill="1" applyBorder="1"/>
    <xf numFmtId="0" fontId="10" fillId="11" borderId="13" xfId="0" applyFont="1" applyFill="1" applyBorder="1"/>
    <xf numFmtId="3" fontId="10" fillId="11" borderId="13" xfId="0" applyNumberFormat="1" applyFont="1" applyFill="1" applyBorder="1"/>
    <xf numFmtId="0" fontId="6" fillId="3" borderId="0" xfId="0" applyFont="1" applyFill="1"/>
    <xf numFmtId="0" fontId="6" fillId="3" borderId="0" xfId="0" applyFont="1" applyFill="1" applyAlignment="1">
      <alignment vertical="top" wrapText="1"/>
    </xf>
    <xf numFmtId="0" fontId="14" fillId="2" borderId="2" xfId="0" applyFont="1" applyFill="1" applyBorder="1" applyAlignment="1">
      <alignment vertical="top" wrapText="1"/>
    </xf>
    <xf numFmtId="0" fontId="14" fillId="2" borderId="0" xfId="0" applyFont="1" applyFill="1" applyAlignment="1">
      <alignment vertical="top" wrapText="1"/>
    </xf>
    <xf numFmtId="0" fontId="6" fillId="9" borderId="2" xfId="0" applyFont="1" applyFill="1" applyBorder="1" applyAlignment="1">
      <alignment horizontal="center" vertical="top"/>
    </xf>
    <xf numFmtId="49" fontId="6" fillId="9" borderId="2" xfId="0" applyNumberFormat="1" applyFont="1" applyFill="1" applyBorder="1" applyAlignment="1">
      <alignment horizontal="center" vertical="top"/>
    </xf>
    <xf numFmtId="0" fontId="15" fillId="2" borderId="3" xfId="0" applyFont="1" applyFill="1" applyBorder="1"/>
    <xf numFmtId="0" fontId="10" fillId="2" borderId="0" xfId="0" applyFont="1" applyFill="1" applyAlignment="1">
      <alignment vertical="center"/>
    </xf>
    <xf numFmtId="3" fontId="10" fillId="10" borderId="14" xfId="0" applyNumberFormat="1" applyFont="1" applyFill="1" applyBorder="1"/>
    <xf numFmtId="3" fontId="0" fillId="0" borderId="2" xfId="0" applyNumberFormat="1" applyBorder="1" applyAlignment="1" applyProtection="1">
      <alignment vertical="top"/>
      <protection locked="0"/>
    </xf>
    <xf numFmtId="3" fontId="0" fillId="2" borderId="0" xfId="0" applyNumberFormat="1" applyFill="1" applyAlignment="1" applyProtection="1">
      <alignment vertical="top"/>
      <protection locked="0"/>
    </xf>
    <xf numFmtId="0" fontId="29" fillId="2" borderId="0" xfId="0" applyFont="1" applyFill="1"/>
    <xf numFmtId="0" fontId="30" fillId="2" borderId="0" xfId="0" applyFont="1" applyFill="1" applyAlignment="1">
      <alignment vertical="top"/>
    </xf>
    <xf numFmtId="0" fontId="14" fillId="7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0" fontId="2" fillId="2" borderId="2" xfId="0" applyFont="1" applyFill="1" applyBorder="1" applyAlignment="1">
      <alignment vertical="top"/>
    </xf>
    <xf numFmtId="0" fontId="0" fillId="2" borderId="2" xfId="0" applyFill="1" applyBorder="1" applyAlignment="1">
      <alignment vertical="top" wrapText="1"/>
    </xf>
    <xf numFmtId="0" fontId="0" fillId="6" borderId="2" xfId="0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>
      <alignment vertical="top" wrapText="1"/>
    </xf>
    <xf numFmtId="0" fontId="0" fillId="2" borderId="2" xfId="0" applyFill="1" applyBorder="1" applyAlignment="1">
      <alignment horizontal="center" vertical="center"/>
    </xf>
    <xf numFmtId="3" fontId="14" fillId="10" borderId="2" xfId="0" applyNumberFormat="1" applyFont="1" applyFill="1" applyBorder="1"/>
    <xf numFmtId="3" fontId="14" fillId="10" borderId="5" xfId="0" applyNumberFormat="1" applyFont="1" applyFill="1" applyBorder="1"/>
    <xf numFmtId="3" fontId="14" fillId="10" borderId="6" xfId="0" applyNumberFormat="1" applyFont="1" applyFill="1" applyBorder="1"/>
    <xf numFmtId="3" fontId="10" fillId="10" borderId="12" xfId="0" applyNumberFormat="1" applyFont="1" applyFill="1" applyBorder="1"/>
    <xf numFmtId="0" fontId="17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27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8" fillId="6" borderId="0" xfId="0" applyFont="1" applyFill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>
      <alignment horizontal="center" vertical="top"/>
    </xf>
    <xf numFmtId="0" fontId="1" fillId="9" borderId="2" xfId="0" applyFont="1" applyFill="1" applyBorder="1" applyAlignment="1">
      <alignment horizontal="center" vertical="top"/>
    </xf>
    <xf numFmtId="4" fontId="6" fillId="9" borderId="7" xfId="0" applyNumberFormat="1" applyFont="1" applyFill="1" applyBorder="1" applyAlignment="1">
      <alignment horizontal="center" vertical="top" wrapText="1"/>
    </xf>
    <xf numFmtId="4" fontId="6" fillId="9" borderId="1" xfId="0" applyNumberFormat="1" applyFont="1" applyFill="1" applyBorder="1" applyAlignment="1">
      <alignment horizontal="center" vertical="top" wrapText="1"/>
    </xf>
    <xf numFmtId="4" fontId="6" fillId="9" borderId="2" xfId="0" applyNumberFormat="1" applyFont="1" applyFill="1" applyBorder="1" applyAlignment="1">
      <alignment horizontal="center" vertical="top" wrapText="1"/>
    </xf>
    <xf numFmtId="0" fontId="10" fillId="0" borderId="7" xfId="0" applyFont="1" applyBorder="1" applyAlignment="1" applyProtection="1">
      <alignment horizontal="center" vertical="top" wrapText="1"/>
      <protection locked="0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10" fillId="2" borderId="2" xfId="0" applyFont="1" applyFill="1" applyBorder="1" applyAlignment="1">
      <alignment horizontal="center" vertical="top" wrapText="1"/>
    </xf>
    <xf numFmtId="0" fontId="31" fillId="2" borderId="20" xfId="0" applyFont="1" applyFill="1" applyBorder="1" applyAlignment="1">
      <alignment vertical="top" wrapText="1"/>
    </xf>
    <xf numFmtId="0" fontId="31" fillId="2" borderId="21" xfId="0" applyFont="1" applyFill="1" applyBorder="1" applyAlignment="1">
      <alignment vertical="top" wrapText="1"/>
    </xf>
    <xf numFmtId="0" fontId="31" fillId="2" borderId="19" xfId="0" applyFont="1" applyFill="1" applyBorder="1" applyAlignment="1">
      <alignment vertical="top" wrapText="1"/>
    </xf>
    <xf numFmtId="0" fontId="31" fillId="2" borderId="22" xfId="0" applyFont="1" applyFill="1" applyBorder="1" applyAlignment="1">
      <alignment vertical="top" wrapText="1"/>
    </xf>
    <xf numFmtId="0" fontId="31" fillId="2" borderId="0" xfId="0" applyFont="1" applyFill="1" applyAlignment="1">
      <alignment vertical="top" wrapText="1"/>
    </xf>
    <xf numFmtId="0" fontId="31" fillId="2" borderId="16" xfId="0" applyFont="1" applyFill="1" applyBorder="1" applyAlignment="1">
      <alignment vertical="top" wrapText="1"/>
    </xf>
    <xf numFmtId="0" fontId="31" fillId="2" borderId="23" xfId="0" applyFont="1" applyFill="1" applyBorder="1" applyAlignment="1">
      <alignment vertical="top" wrapText="1"/>
    </xf>
    <xf numFmtId="0" fontId="31" fillId="2" borderId="3" xfId="0" applyFont="1" applyFill="1" applyBorder="1" applyAlignment="1">
      <alignment vertical="top" wrapText="1"/>
    </xf>
    <xf numFmtId="0" fontId="31" fillId="2" borderId="15" xfId="0" applyFont="1" applyFill="1" applyBorder="1" applyAlignment="1">
      <alignment vertical="top" wrapText="1"/>
    </xf>
    <xf numFmtId="49" fontId="6" fillId="3" borderId="2" xfId="0" applyNumberFormat="1" applyFont="1" applyFill="1" applyBorder="1" applyAlignment="1">
      <alignment horizontal="center" vertical="center" textRotation="90" wrapText="1"/>
    </xf>
    <xf numFmtId="0" fontId="6" fillId="4" borderId="2" xfId="0" applyFont="1" applyFill="1" applyBorder="1" applyAlignment="1">
      <alignment horizontal="center" vertical="center" textRotation="90" wrapText="1"/>
    </xf>
    <xf numFmtId="0" fontId="5" fillId="7" borderId="2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165" fontId="10" fillId="10" borderId="10" xfId="0" applyNumberFormat="1" applyFont="1" applyFill="1" applyBorder="1" applyAlignment="1">
      <alignment horizontal="center"/>
    </xf>
    <xf numFmtId="165" fontId="10" fillId="10" borderId="11" xfId="0" applyNumberFormat="1" applyFont="1" applyFill="1" applyBorder="1" applyAlignment="1">
      <alignment horizontal="center"/>
    </xf>
    <xf numFmtId="0" fontId="21" fillId="0" borderId="7" xfId="0" applyFont="1" applyBorder="1" applyAlignment="1" applyProtection="1">
      <alignment horizontal="left" wrapText="1"/>
      <protection locked="0"/>
    </xf>
    <xf numFmtId="0" fontId="21" fillId="0" borderId="9" xfId="0" applyFont="1" applyBorder="1" applyAlignment="1" applyProtection="1">
      <alignment horizontal="left" wrapText="1"/>
      <protection locked="0"/>
    </xf>
    <xf numFmtId="0" fontId="21" fillId="0" borderId="1" xfId="0" applyFont="1" applyBorder="1" applyAlignment="1" applyProtection="1">
      <alignment horizontal="left" wrapText="1"/>
      <protection locked="0"/>
    </xf>
    <xf numFmtId="0" fontId="24" fillId="9" borderId="2" xfId="0" applyFont="1" applyFill="1" applyBorder="1" applyAlignment="1">
      <alignment horizontal="center" wrapText="1"/>
    </xf>
    <xf numFmtId="0" fontId="24" fillId="4" borderId="0" xfId="0" applyFont="1" applyFill="1" applyAlignment="1">
      <alignment horizontal="center"/>
    </xf>
    <xf numFmtId="0" fontId="6" fillId="4" borderId="7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24" fillId="9" borderId="3" xfId="0" applyFont="1" applyFill="1" applyBorder="1" applyAlignment="1">
      <alignment horizontal="center" wrapText="1"/>
    </xf>
    <xf numFmtId="0" fontId="24" fillId="4" borderId="2" xfId="0" applyFont="1" applyFill="1" applyBorder="1" applyAlignment="1">
      <alignment horizontal="center"/>
    </xf>
    <xf numFmtId="3" fontId="10" fillId="10" borderId="17" xfId="0" applyNumberFormat="1" applyFont="1" applyFill="1" applyBorder="1" applyAlignment="1">
      <alignment horizontal="center"/>
    </xf>
    <xf numFmtId="3" fontId="10" fillId="10" borderId="18" xfId="0" applyNumberFormat="1" applyFont="1" applyFill="1" applyBorder="1" applyAlignment="1">
      <alignment horizontal="center"/>
    </xf>
    <xf numFmtId="0" fontId="14" fillId="7" borderId="5" xfId="0" applyFont="1" applyFill="1" applyBorder="1" applyAlignment="1">
      <alignment horizontal="center" vertical="center" wrapText="1"/>
    </xf>
    <xf numFmtId="0" fontId="14" fillId="7" borderId="4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wrapText="1"/>
    </xf>
    <xf numFmtId="0" fontId="14" fillId="7" borderId="19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024"/>
      <color rgb="FFE1FFEF"/>
      <color rgb="FF48001D"/>
      <color rgb="FF00BC55"/>
      <color rgb="FFDDFFEC"/>
      <color rgb="FFEAD7E1"/>
      <color rgb="FFF2E7DD"/>
      <color rgb="FFFFE1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491681</xdr:colOff>
      <xdr:row>1</xdr:row>
      <xdr:rowOff>270148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BF7E8150-0CB5-94EE-8455-F6BA9699E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23226" cy="47017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abine Frahm" id="{562320EA-C95C-4D4E-8F32-45BBB8FDA67F}" userId="S::SFR@alzheimer.dk::ffa330c6-93af-4f04-98e9-b651cf9b8a1e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8" dT="2025-11-21T13:46:16.99" personId="{562320EA-C95C-4D4E-8F32-45BBB8FDA67F}" id="{5C0B85FC-E15E-4825-A3B7-4B364CCE6C7E}">
    <text>Gerne fra banken</text>
  </threadedComment>
  <threadedComment ref="B8" dT="2025-11-21T13:46:32.41" personId="{562320EA-C95C-4D4E-8F32-45BBB8FDA67F}" id="{27AE269F-D99F-4024-8641-A7F8F8F948F7}">
    <text>Skrives på bilaget sammen med info om, hvilken aktivitet det vedrører.</text>
  </threadedComment>
  <threadedComment ref="E8" dT="2025-11-21T13:47:25.86" personId="{562320EA-C95C-4D4E-8F32-45BBB8FDA67F}" id="{A3CD56D4-F4F7-4B05-9E3E-1150C7907C8D}">
    <text>Vælg den aktivitet, som posten vedrører. Eller vælg ”0 Vedrører ikke specifik aktivitet” (fx hvis det er kuglepenne til lokalafdelingen). 
En aktivitet kunne fx være : "Foredrag med XYZ", "Fællessang", "Netværksgruppe", "Museumsbesøg" m.m.
Hvis der mangler en aktivitet, så skal den ”oprettes” i fanen ”Aktiviteter”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3" dT="2025-11-25T12:44:08.99" personId="{562320EA-C95C-4D4E-8F32-45BBB8FDA67F}" id="{735B99D2-E753-4FDE-B052-054727659C0B}">
    <text xml:space="preserve">Bruges til at angive relevant aktivitet for linjen </text>
  </threadedComment>
  <threadedComment ref="M3" dT="2025-11-25T12:42:38.99" personId="{562320EA-C95C-4D4E-8F32-45BBB8FDA67F}" id="{337C94AD-E1A7-4A47-9234-1FF7AA84DE57}">
    <text xml:space="preserve">Bruges til at lave korrekt Lopslag til budgetopfølgning </text>
  </threadedComment>
  <threadedComment ref="N3" dT="2025-11-25T12:43:40.19" personId="{562320EA-C95C-4D4E-8F32-45BBB8FDA67F}" id="{50D83324-C055-47A2-8410-7686FF7F1576}">
    <text xml:space="preserve">Bruges til at se om der er foretaget posteringer i Regnskabskladden 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113A1-4295-47F8-8A4A-D5468C90449B}">
  <sheetPr>
    <tabColor rgb="FF0070C0"/>
    <pageSetUpPr fitToPage="1"/>
  </sheetPr>
  <dimension ref="A1:R296"/>
  <sheetViews>
    <sheetView tabSelected="1" zoomScaleNormal="100" workbookViewId="0">
      <pane ySplit="8" topLeftCell="A9" activePane="bottomLeft" state="frozen"/>
      <selection pane="bottomLeft" activeCell="A3" sqref="A3"/>
    </sheetView>
  </sheetViews>
  <sheetFormatPr defaultColWidth="9.140625" defaultRowHeight="15" x14ac:dyDescent="0.25"/>
  <cols>
    <col min="1" max="1" width="14" style="64" bestFit="1" customWidth="1"/>
    <col min="2" max="2" width="11.140625" style="65" customWidth="1"/>
    <col min="3" max="3" width="26.5703125" style="66" customWidth="1"/>
    <col min="4" max="4" width="36.42578125" style="67" customWidth="1"/>
    <col min="5" max="5" width="31.28515625" style="65" customWidth="1"/>
    <col min="6" max="13" width="15" style="105" customWidth="1"/>
    <col min="14" max="14" width="42.42578125" style="65" customWidth="1"/>
    <col min="15" max="15" width="21.7109375" style="28" bestFit="1" customWidth="1"/>
    <col min="16" max="17" width="11.28515625" style="58" hidden="1" customWidth="1"/>
    <col min="18" max="18" width="11.28515625" style="57" hidden="1" customWidth="1"/>
    <col min="19" max="16384" width="9.140625" style="13"/>
  </cols>
  <sheetData>
    <row r="1" spans="1:18" s="1" customFormat="1" x14ac:dyDescent="0.25">
      <c r="A1" s="13"/>
      <c r="B1" s="13"/>
      <c r="C1" s="13"/>
      <c r="D1" s="13"/>
      <c r="E1" s="50"/>
      <c r="F1" s="99">
        <v>6810</v>
      </c>
      <c r="G1" s="100"/>
      <c r="H1" s="99">
        <v>6820</v>
      </c>
      <c r="I1" s="100"/>
      <c r="J1" s="99">
        <v>6830</v>
      </c>
      <c r="K1" s="100"/>
      <c r="L1" s="127">
        <v>6840</v>
      </c>
      <c r="M1" s="127"/>
      <c r="N1" s="126"/>
      <c r="O1" s="126"/>
      <c r="P1" s="58"/>
      <c r="Q1" s="58"/>
      <c r="R1" s="56"/>
    </row>
    <row r="2" spans="1:18" s="1" customFormat="1" ht="38.25" customHeight="1" x14ac:dyDescent="0.25">
      <c r="A2" s="13"/>
      <c r="D2" s="13"/>
      <c r="E2" s="12"/>
      <c r="F2" s="131" t="s">
        <v>131</v>
      </c>
      <c r="G2" s="132"/>
      <c r="H2" s="131" t="s">
        <v>132</v>
      </c>
      <c r="I2" s="132"/>
      <c r="J2" s="131" t="s">
        <v>133</v>
      </c>
      <c r="K2" s="132"/>
      <c r="L2" s="133" t="s">
        <v>2</v>
      </c>
      <c r="M2" s="133"/>
      <c r="N2" s="13"/>
      <c r="O2" s="28"/>
      <c r="P2" s="58"/>
      <c r="Q2" s="58"/>
      <c r="R2" s="56"/>
    </row>
    <row r="3" spans="1:18" s="1" customFormat="1" ht="15.75" x14ac:dyDescent="0.25">
      <c r="A3" s="59" t="s">
        <v>0</v>
      </c>
      <c r="B3" s="125" t="s">
        <v>1</v>
      </c>
      <c r="C3" s="125"/>
      <c r="D3" s="13"/>
      <c r="E3" s="51" t="s">
        <v>3</v>
      </c>
      <c r="F3" s="53">
        <f>SUM(F9:F973)</f>
        <v>0</v>
      </c>
      <c r="G3" s="53">
        <f>SUM(G9:G973)</f>
        <v>0</v>
      </c>
      <c r="H3" s="53">
        <f t="shared" ref="H3:M3" si="0">SUM(H10:H973)</f>
        <v>0</v>
      </c>
      <c r="I3" s="53">
        <f t="shared" si="0"/>
        <v>0</v>
      </c>
      <c r="J3" s="53">
        <f t="shared" si="0"/>
        <v>0</v>
      </c>
      <c r="K3" s="53">
        <f t="shared" si="0"/>
        <v>0</v>
      </c>
      <c r="L3" s="53">
        <f t="shared" si="0"/>
        <v>0</v>
      </c>
      <c r="M3" s="53">
        <f t="shared" si="0"/>
        <v>0</v>
      </c>
      <c r="N3" s="13"/>
      <c r="O3" s="28"/>
      <c r="P3" s="58"/>
      <c r="Q3" s="58"/>
      <c r="R3" s="56"/>
    </row>
    <row r="4" spans="1:18" s="1" customFormat="1" x14ac:dyDescent="0.25">
      <c r="A4" s="13"/>
      <c r="B4" s="13"/>
      <c r="C4" s="13"/>
      <c r="D4" s="13"/>
      <c r="E4" s="52" t="s">
        <v>4</v>
      </c>
      <c r="F4" s="25">
        <v>0</v>
      </c>
      <c r="G4" s="54"/>
      <c r="H4" s="25">
        <v>0</v>
      </c>
      <c r="I4" s="54"/>
      <c r="J4" s="25">
        <v>0</v>
      </c>
      <c r="K4" s="54"/>
      <c r="L4" s="25">
        <v>0</v>
      </c>
      <c r="M4" s="54"/>
      <c r="N4" s="13"/>
      <c r="O4" s="28"/>
      <c r="P4" s="58"/>
      <c r="Q4" s="58"/>
      <c r="R4" s="56"/>
    </row>
    <row r="5" spans="1:18" s="1" customFormat="1" x14ac:dyDescent="0.25">
      <c r="A5" s="13"/>
      <c r="B5" s="13"/>
      <c r="C5" s="13"/>
      <c r="D5" s="13"/>
      <c r="E5" s="51" t="s">
        <v>5</v>
      </c>
      <c r="F5" s="53">
        <f>F3+F4-G3-G4</f>
        <v>0</v>
      </c>
      <c r="G5" s="53"/>
      <c r="H5" s="53">
        <f>H3+H4-I3-I4</f>
        <v>0</v>
      </c>
      <c r="I5" s="53"/>
      <c r="J5" s="53">
        <f>J3+J4-K3-K4</f>
        <v>0</v>
      </c>
      <c r="K5" s="53"/>
      <c r="L5" s="53">
        <f>L3+L4-M3-M4</f>
        <v>0</v>
      </c>
      <c r="M5" s="53"/>
      <c r="N5" s="13"/>
      <c r="O5" s="28"/>
      <c r="P5" s="58"/>
      <c r="Q5" s="58"/>
      <c r="R5" s="56"/>
    </row>
    <row r="6" spans="1:18" s="1" customForma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28"/>
      <c r="P6" s="58"/>
      <c r="Q6" s="58"/>
      <c r="R6" s="56"/>
    </row>
    <row r="7" spans="1:18" s="1" customFormat="1" ht="38.25" customHeight="1" x14ac:dyDescent="0.25">
      <c r="A7" s="6" t="s">
        <v>6</v>
      </c>
      <c r="B7" s="26"/>
      <c r="C7" s="6" t="s">
        <v>7</v>
      </c>
      <c r="D7" s="27"/>
      <c r="E7" s="26"/>
      <c r="F7" s="130" t="str">
        <f>F2</f>
        <v>Bankkonto nr. XXXX</v>
      </c>
      <c r="G7" s="130"/>
      <c r="H7" s="128" t="str">
        <f>H2</f>
        <v>Bankkonto nr. YYYY</v>
      </c>
      <c r="I7" s="129"/>
      <c r="J7" s="128" t="str">
        <f>J2</f>
        <v>Bankkonto nr. ZZZZ</v>
      </c>
      <c r="K7" s="129"/>
      <c r="L7" s="128" t="str">
        <f>L2</f>
        <v>Kassebeholdning</v>
      </c>
      <c r="M7" s="129"/>
      <c r="N7" s="13"/>
      <c r="O7" s="28"/>
      <c r="P7" s="58"/>
      <c r="Q7" s="58"/>
      <c r="R7" s="56"/>
    </row>
    <row r="8" spans="1:18" s="1" customFormat="1" ht="30" x14ac:dyDescent="0.25">
      <c r="A8" s="46" t="s">
        <v>8</v>
      </c>
      <c r="B8" s="47" t="s">
        <v>9</v>
      </c>
      <c r="C8" s="48" t="s">
        <v>10</v>
      </c>
      <c r="D8" s="47" t="s">
        <v>11</v>
      </c>
      <c r="E8" s="47" t="s">
        <v>12</v>
      </c>
      <c r="F8" s="49" t="s">
        <v>13</v>
      </c>
      <c r="G8" s="49" t="s">
        <v>14</v>
      </c>
      <c r="H8" s="49" t="s">
        <v>13</v>
      </c>
      <c r="I8" s="49" t="s">
        <v>14</v>
      </c>
      <c r="J8" s="49" t="s">
        <v>13</v>
      </c>
      <c r="K8" s="49" t="s">
        <v>14</v>
      </c>
      <c r="L8" s="49" t="s">
        <v>13</v>
      </c>
      <c r="M8" s="49" t="s">
        <v>14</v>
      </c>
      <c r="N8" s="48" t="s">
        <v>15</v>
      </c>
      <c r="O8" s="29" t="s">
        <v>16</v>
      </c>
      <c r="P8" s="58" t="s">
        <v>17</v>
      </c>
      <c r="Q8" s="58" t="s">
        <v>18</v>
      </c>
      <c r="R8" s="56" t="s">
        <v>19</v>
      </c>
    </row>
    <row r="9" spans="1:18" x14ac:dyDescent="0.25">
      <c r="A9" s="60"/>
      <c r="B9" s="61">
        <v>1</v>
      </c>
      <c r="C9" s="62"/>
      <c r="D9" s="63"/>
      <c r="E9" s="63"/>
      <c r="F9" s="104"/>
      <c r="G9" s="104"/>
      <c r="H9" s="104"/>
      <c r="I9" s="104"/>
      <c r="J9" s="104"/>
      <c r="K9" s="104"/>
      <c r="L9" s="104"/>
      <c r="M9" s="104"/>
      <c r="N9" s="63"/>
      <c r="O9" s="28" t="str" cm="1">
        <f t="array" ref="O9">IF(C9="","",IF(AND(SUM(F9:M9&gt;0,E9&gt;0),D9&gt;0),"","Kontoplannr. eller aktivitet mangler"))</f>
        <v/>
      </c>
      <c r="P9" s="58">
        <f t="shared" ref="P9:P72" si="1">F9+H9+J9+L9</f>
        <v>0</v>
      </c>
      <c r="Q9" s="58">
        <f t="shared" ref="Q9:Q72" si="2">G9+I9+K9+M9</f>
        <v>0</v>
      </c>
      <c r="R9" s="57" t="str">
        <f t="shared" ref="R9:R72" si="3">E9&amp;D9</f>
        <v/>
      </c>
    </row>
    <row r="10" spans="1:18" x14ac:dyDescent="0.25">
      <c r="A10" s="60"/>
      <c r="B10" s="61" t="str">
        <f t="shared" ref="B10:B20" si="4">IF(OR(B9="",A9=""),"",B9+1)</f>
        <v/>
      </c>
      <c r="C10" s="62"/>
      <c r="D10" s="63"/>
      <c r="E10" s="63"/>
      <c r="F10" s="104"/>
      <c r="G10" s="104"/>
      <c r="H10" s="104"/>
      <c r="I10" s="104"/>
      <c r="J10" s="104"/>
      <c r="K10" s="104"/>
      <c r="L10" s="104"/>
      <c r="M10" s="104"/>
      <c r="N10" s="63"/>
      <c r="O10" s="28" t="str" cm="1">
        <f t="array" ref="O10">IF(C10="","",IF(AND(SUM(F10:M10&gt;0,E10&gt;0),D10&gt;0),"","Kontoplannr. eller aktivitet mangler"))</f>
        <v/>
      </c>
      <c r="P10" s="58">
        <f t="shared" si="1"/>
        <v>0</v>
      </c>
      <c r="Q10" s="58">
        <f t="shared" si="2"/>
        <v>0</v>
      </c>
      <c r="R10" s="57" t="str">
        <f t="shared" si="3"/>
        <v/>
      </c>
    </row>
    <row r="11" spans="1:18" x14ac:dyDescent="0.25">
      <c r="A11" s="60"/>
      <c r="B11" s="61" t="str">
        <f t="shared" si="4"/>
        <v/>
      </c>
      <c r="C11" s="62"/>
      <c r="D11" s="63"/>
      <c r="E11" s="63"/>
      <c r="F11" s="104"/>
      <c r="G11" s="104"/>
      <c r="H11" s="104"/>
      <c r="I11" s="104"/>
      <c r="J11" s="104"/>
      <c r="K11" s="104"/>
      <c r="L11" s="104"/>
      <c r="M11" s="104"/>
      <c r="N11" s="63"/>
      <c r="O11" s="28" t="str" cm="1">
        <f t="array" ref="O11">IF(C11="","",IF(AND(SUM(F11:M11&gt;0,E11&gt;0),D11&gt;0),"","Kontoplannr. eller aktivitet mangler"))</f>
        <v/>
      </c>
      <c r="P11" s="58">
        <f t="shared" si="1"/>
        <v>0</v>
      </c>
      <c r="Q11" s="58">
        <f t="shared" si="2"/>
        <v>0</v>
      </c>
      <c r="R11" s="57" t="str">
        <f t="shared" si="3"/>
        <v/>
      </c>
    </row>
    <row r="12" spans="1:18" x14ac:dyDescent="0.25">
      <c r="A12" s="60"/>
      <c r="B12" s="61" t="str">
        <f t="shared" si="4"/>
        <v/>
      </c>
      <c r="C12" s="62"/>
      <c r="D12" s="63"/>
      <c r="E12" s="63"/>
      <c r="F12" s="104"/>
      <c r="G12" s="104"/>
      <c r="H12" s="104"/>
      <c r="I12" s="104"/>
      <c r="J12" s="104"/>
      <c r="K12" s="104"/>
      <c r="L12" s="104"/>
      <c r="M12" s="104"/>
      <c r="N12" s="63"/>
      <c r="O12" s="28" t="str" cm="1">
        <f t="array" ref="O12">IF(C12="","",IF(AND(SUM(F12:M12&gt;0,E12&gt;0),D12&gt;0),"","Kontoplannr. eller aktivitet mangler"))</f>
        <v/>
      </c>
      <c r="P12" s="58">
        <f t="shared" si="1"/>
        <v>0</v>
      </c>
      <c r="Q12" s="58">
        <f t="shared" si="2"/>
        <v>0</v>
      </c>
      <c r="R12" s="57" t="str">
        <f t="shared" si="3"/>
        <v/>
      </c>
    </row>
    <row r="13" spans="1:18" x14ac:dyDescent="0.25">
      <c r="A13" s="60"/>
      <c r="B13" s="61" t="str">
        <f t="shared" si="4"/>
        <v/>
      </c>
      <c r="C13" s="62"/>
      <c r="D13" s="63"/>
      <c r="E13" s="63"/>
      <c r="F13" s="104"/>
      <c r="G13" s="104"/>
      <c r="H13" s="104"/>
      <c r="I13" s="104"/>
      <c r="J13" s="104"/>
      <c r="K13" s="104"/>
      <c r="L13" s="104"/>
      <c r="M13" s="104"/>
      <c r="N13" s="63"/>
      <c r="O13" s="28" t="str" cm="1">
        <f t="array" ref="O13">IF(C13="","",IF(AND(SUM(F13:M13&gt;0,E13&gt;0),D13&gt;0),"","Kontoplannr. eller aktivitet mangler"))</f>
        <v/>
      </c>
      <c r="P13" s="58">
        <f t="shared" si="1"/>
        <v>0</v>
      </c>
      <c r="Q13" s="58">
        <f t="shared" si="2"/>
        <v>0</v>
      </c>
      <c r="R13" s="57" t="str">
        <f t="shared" si="3"/>
        <v/>
      </c>
    </row>
    <row r="14" spans="1:18" x14ac:dyDescent="0.25">
      <c r="A14" s="60"/>
      <c r="B14" s="61" t="str">
        <f t="shared" si="4"/>
        <v/>
      </c>
      <c r="C14" s="62"/>
      <c r="D14" s="63"/>
      <c r="E14" s="63"/>
      <c r="F14" s="104"/>
      <c r="G14" s="104"/>
      <c r="H14" s="104"/>
      <c r="I14" s="104"/>
      <c r="J14" s="104"/>
      <c r="K14" s="104"/>
      <c r="L14" s="104"/>
      <c r="M14" s="104"/>
      <c r="N14" s="63"/>
      <c r="O14" s="28" t="str" cm="1">
        <f t="array" ref="O14">IF(C14="","",IF(AND(SUM(F14:M14&gt;0,E14&gt;0),D14&gt;0),"","Kontoplannr. eller aktivitet mangler"))</f>
        <v/>
      </c>
      <c r="P14" s="58">
        <f t="shared" si="1"/>
        <v>0</v>
      </c>
      <c r="Q14" s="58">
        <f t="shared" si="2"/>
        <v>0</v>
      </c>
      <c r="R14" s="57" t="str">
        <f t="shared" si="3"/>
        <v/>
      </c>
    </row>
    <row r="15" spans="1:18" x14ac:dyDescent="0.25">
      <c r="A15" s="60"/>
      <c r="B15" s="61" t="str">
        <f t="shared" si="4"/>
        <v/>
      </c>
      <c r="C15" s="62"/>
      <c r="D15" s="63"/>
      <c r="E15" s="63"/>
      <c r="F15" s="104"/>
      <c r="G15" s="104"/>
      <c r="H15" s="104"/>
      <c r="I15" s="104"/>
      <c r="J15" s="104"/>
      <c r="K15" s="104"/>
      <c r="L15" s="104"/>
      <c r="M15" s="104"/>
      <c r="N15" s="63"/>
      <c r="O15" s="28" t="str" cm="1">
        <f t="array" ref="O15">IF(C15="","",IF(AND(SUM(F15:M15&gt;0,E15&gt;0),D15&gt;0),"","Kontoplannr. eller aktivitet mangler"))</f>
        <v/>
      </c>
      <c r="P15" s="58">
        <f t="shared" si="1"/>
        <v>0</v>
      </c>
      <c r="Q15" s="58">
        <f t="shared" si="2"/>
        <v>0</v>
      </c>
      <c r="R15" s="57" t="str">
        <f t="shared" si="3"/>
        <v/>
      </c>
    </row>
    <row r="16" spans="1:18" x14ac:dyDescent="0.25">
      <c r="A16" s="60"/>
      <c r="B16" s="61" t="str">
        <f t="shared" si="4"/>
        <v/>
      </c>
      <c r="C16" s="62"/>
      <c r="D16" s="63"/>
      <c r="E16" s="63"/>
      <c r="F16" s="104"/>
      <c r="G16" s="104"/>
      <c r="H16" s="104"/>
      <c r="I16" s="104"/>
      <c r="J16" s="104"/>
      <c r="K16" s="104"/>
      <c r="L16" s="104"/>
      <c r="M16" s="104"/>
      <c r="N16" s="63"/>
      <c r="O16" s="28" t="str" cm="1">
        <f t="array" ref="O16">IF(C16="","",IF(AND(SUM(F16:M16&gt;0,E16&gt;0),D16&gt;0),"","Kontoplannr. eller aktivitet mangler"))</f>
        <v/>
      </c>
      <c r="P16" s="58">
        <f t="shared" si="1"/>
        <v>0</v>
      </c>
      <c r="Q16" s="58">
        <f t="shared" si="2"/>
        <v>0</v>
      </c>
      <c r="R16" s="57" t="str">
        <f t="shared" si="3"/>
        <v/>
      </c>
    </row>
    <row r="17" spans="1:18" x14ac:dyDescent="0.25">
      <c r="A17" s="60"/>
      <c r="B17" s="61" t="str">
        <f t="shared" si="4"/>
        <v/>
      </c>
      <c r="C17" s="62"/>
      <c r="D17" s="63"/>
      <c r="E17" s="63"/>
      <c r="F17" s="104"/>
      <c r="G17" s="104"/>
      <c r="H17" s="104"/>
      <c r="I17" s="104"/>
      <c r="J17" s="104"/>
      <c r="K17" s="104"/>
      <c r="L17" s="104"/>
      <c r="M17" s="104"/>
      <c r="N17" s="63"/>
      <c r="O17" s="28" t="str" cm="1">
        <f t="array" ref="O17">IF(C17="","",IF(AND(SUM(F17:M17&gt;0,E17&gt;0),D17&gt;0),"","Kontoplannr. eller aktivitet mangler"))</f>
        <v/>
      </c>
      <c r="P17" s="58">
        <f t="shared" si="1"/>
        <v>0</v>
      </c>
      <c r="Q17" s="58">
        <f t="shared" si="2"/>
        <v>0</v>
      </c>
      <c r="R17" s="57" t="str">
        <f t="shared" si="3"/>
        <v/>
      </c>
    </row>
    <row r="18" spans="1:18" x14ac:dyDescent="0.25">
      <c r="A18" s="60"/>
      <c r="B18" s="61" t="str">
        <f t="shared" si="4"/>
        <v/>
      </c>
      <c r="C18" s="62"/>
      <c r="D18" s="63"/>
      <c r="E18" s="63"/>
      <c r="F18" s="104"/>
      <c r="G18" s="104"/>
      <c r="H18" s="104"/>
      <c r="I18" s="104"/>
      <c r="J18" s="104"/>
      <c r="K18" s="104"/>
      <c r="L18" s="104"/>
      <c r="M18" s="104"/>
      <c r="N18" s="63"/>
      <c r="O18" s="28" t="str" cm="1">
        <f t="array" ref="O18">IF(C18="","",IF(AND(SUM(F18:M18&gt;0,E18&gt;0),D18&gt;0),"","Kontoplannr. eller aktivitet mangler"))</f>
        <v/>
      </c>
      <c r="P18" s="58">
        <f t="shared" si="1"/>
        <v>0</v>
      </c>
      <c r="Q18" s="58">
        <f t="shared" si="2"/>
        <v>0</v>
      </c>
      <c r="R18" s="57" t="str">
        <f t="shared" si="3"/>
        <v/>
      </c>
    </row>
    <row r="19" spans="1:18" x14ac:dyDescent="0.25">
      <c r="A19" s="60"/>
      <c r="B19" s="61" t="str">
        <f t="shared" si="4"/>
        <v/>
      </c>
      <c r="C19" s="62"/>
      <c r="D19" s="63"/>
      <c r="E19" s="63"/>
      <c r="F19" s="104"/>
      <c r="G19" s="104"/>
      <c r="H19" s="104"/>
      <c r="I19" s="104"/>
      <c r="J19" s="104"/>
      <c r="K19" s="104"/>
      <c r="L19" s="104"/>
      <c r="M19" s="104"/>
      <c r="N19" s="63"/>
      <c r="O19" s="28" t="str" cm="1">
        <f t="array" ref="O19">IF(C19="","",IF(AND(SUM(F19:M19&gt;0,E19&gt;0),D19&gt;0),"","Kontoplannr. eller aktivitet mangler"))</f>
        <v/>
      </c>
      <c r="P19" s="58">
        <f t="shared" si="1"/>
        <v>0</v>
      </c>
      <c r="Q19" s="58">
        <f t="shared" si="2"/>
        <v>0</v>
      </c>
      <c r="R19" s="57" t="str">
        <f t="shared" si="3"/>
        <v/>
      </c>
    </row>
    <row r="20" spans="1:18" x14ac:dyDescent="0.25">
      <c r="A20" s="60"/>
      <c r="B20" s="61" t="str">
        <f t="shared" si="4"/>
        <v/>
      </c>
      <c r="C20" s="62"/>
      <c r="D20" s="63"/>
      <c r="E20" s="63"/>
      <c r="F20" s="104"/>
      <c r="G20" s="104"/>
      <c r="H20" s="104"/>
      <c r="I20" s="104"/>
      <c r="J20" s="104"/>
      <c r="K20" s="104"/>
      <c r="L20" s="104"/>
      <c r="M20" s="104"/>
      <c r="N20" s="63"/>
      <c r="O20" s="28" t="str" cm="1">
        <f t="array" ref="O20">IF(C20="","",IF(AND(SUM(F20:M20&gt;0,E20&gt;0),D20&gt;0),"","Kontoplannr. eller aktivitet mangler"))</f>
        <v/>
      </c>
      <c r="P20" s="58">
        <f t="shared" si="1"/>
        <v>0</v>
      </c>
      <c r="Q20" s="58">
        <f t="shared" si="2"/>
        <v>0</v>
      </c>
      <c r="R20" s="57" t="str">
        <f t="shared" si="3"/>
        <v/>
      </c>
    </row>
    <row r="21" spans="1:18" x14ac:dyDescent="0.25">
      <c r="A21" s="60"/>
      <c r="B21" s="61"/>
      <c r="C21" s="62"/>
      <c r="D21" s="63"/>
      <c r="E21" s="63"/>
      <c r="F21" s="104"/>
      <c r="G21" s="104"/>
      <c r="H21" s="104"/>
      <c r="I21" s="104"/>
      <c r="J21" s="104"/>
      <c r="K21" s="104"/>
      <c r="L21" s="104"/>
      <c r="M21" s="104"/>
      <c r="N21" s="63"/>
      <c r="O21" s="28" t="str" cm="1">
        <f t="array" ref="O21">IF(C21="","",IF(AND(SUM(F21:M21&gt;0,E21&gt;0),D21&gt;0),"","Kontoplannr. eller aktivitet mangler"))</f>
        <v/>
      </c>
      <c r="P21" s="58">
        <f t="shared" si="1"/>
        <v>0</v>
      </c>
      <c r="Q21" s="58">
        <f t="shared" si="2"/>
        <v>0</v>
      </c>
      <c r="R21" s="57" t="str">
        <f t="shared" si="3"/>
        <v/>
      </c>
    </row>
    <row r="22" spans="1:18" x14ac:dyDescent="0.25">
      <c r="A22" s="60"/>
      <c r="B22" s="61"/>
      <c r="C22" s="62"/>
      <c r="D22" s="63"/>
      <c r="E22" s="63"/>
      <c r="F22" s="104"/>
      <c r="G22" s="104"/>
      <c r="H22" s="104"/>
      <c r="I22" s="104"/>
      <c r="J22" s="104"/>
      <c r="K22" s="104"/>
      <c r="L22" s="104"/>
      <c r="M22" s="104"/>
      <c r="N22" s="63"/>
      <c r="O22" s="28" t="str" cm="1">
        <f t="array" ref="O22">IF(C22="","",IF(AND(SUM(F22:M22&gt;0,E22&gt;0),D22&gt;0),"","Kontoplannr. eller aktivitet mangler"))</f>
        <v/>
      </c>
      <c r="P22" s="58">
        <f t="shared" si="1"/>
        <v>0</v>
      </c>
      <c r="Q22" s="58">
        <f t="shared" si="2"/>
        <v>0</v>
      </c>
      <c r="R22" s="57" t="str">
        <f t="shared" si="3"/>
        <v/>
      </c>
    </row>
    <row r="23" spans="1:18" x14ac:dyDescent="0.25">
      <c r="A23" s="60"/>
      <c r="B23" s="61"/>
      <c r="C23" s="62"/>
      <c r="D23" s="63"/>
      <c r="E23" s="63"/>
      <c r="F23" s="104"/>
      <c r="G23" s="104"/>
      <c r="H23" s="104"/>
      <c r="I23" s="104"/>
      <c r="J23" s="104"/>
      <c r="K23" s="104"/>
      <c r="L23" s="104"/>
      <c r="M23" s="104"/>
      <c r="N23" s="63"/>
      <c r="O23" s="28" t="str" cm="1">
        <f t="array" ref="O23">IF(C23="","",IF(AND(SUM(F23:M23&gt;0,E23&gt;0),D23&gt;0),"","Kontoplannr. eller aktivitet mangler"))</f>
        <v/>
      </c>
      <c r="P23" s="58">
        <f t="shared" si="1"/>
        <v>0</v>
      </c>
      <c r="Q23" s="58">
        <f t="shared" si="2"/>
        <v>0</v>
      </c>
      <c r="R23" s="57" t="str">
        <f t="shared" si="3"/>
        <v/>
      </c>
    </row>
    <row r="24" spans="1:18" x14ac:dyDescent="0.25">
      <c r="A24" s="60"/>
      <c r="B24" s="61"/>
      <c r="C24" s="62"/>
      <c r="D24" s="63"/>
      <c r="E24" s="63"/>
      <c r="F24" s="104"/>
      <c r="G24" s="104"/>
      <c r="H24" s="104"/>
      <c r="I24" s="104"/>
      <c r="J24" s="104"/>
      <c r="K24" s="104"/>
      <c r="L24" s="104"/>
      <c r="M24" s="104"/>
      <c r="N24" s="63"/>
      <c r="O24" s="28" t="str" cm="1">
        <f t="array" ref="O24">IF(C24="","",IF(AND(SUM(F24:M24&gt;0,E24&gt;0),D24&gt;0),"","Kontoplannr. eller aktivitet mangler"))</f>
        <v/>
      </c>
      <c r="P24" s="58">
        <f t="shared" si="1"/>
        <v>0</v>
      </c>
      <c r="Q24" s="58">
        <f t="shared" si="2"/>
        <v>0</v>
      </c>
      <c r="R24" s="57" t="str">
        <f t="shared" si="3"/>
        <v/>
      </c>
    </row>
    <row r="25" spans="1:18" x14ac:dyDescent="0.25">
      <c r="A25" s="60"/>
      <c r="B25" s="61"/>
      <c r="C25" s="62"/>
      <c r="D25" s="63"/>
      <c r="E25" s="63"/>
      <c r="F25" s="104"/>
      <c r="G25" s="104"/>
      <c r="H25" s="104"/>
      <c r="I25" s="104"/>
      <c r="J25" s="104"/>
      <c r="K25" s="104"/>
      <c r="L25" s="104"/>
      <c r="M25" s="104"/>
      <c r="N25" s="63"/>
      <c r="O25" s="28" t="str" cm="1">
        <f t="array" ref="O25">IF(C25="","",IF(AND(SUM(F25:M25&gt;0,E25&gt;0),D25&gt;0),"","Kontoplannr. eller aktivitet mangler"))</f>
        <v/>
      </c>
      <c r="P25" s="58">
        <f t="shared" si="1"/>
        <v>0</v>
      </c>
      <c r="Q25" s="58">
        <f t="shared" si="2"/>
        <v>0</v>
      </c>
      <c r="R25" s="57" t="str">
        <f t="shared" si="3"/>
        <v/>
      </c>
    </row>
    <row r="26" spans="1:18" x14ac:dyDescent="0.25">
      <c r="A26" s="60"/>
      <c r="B26" s="61"/>
      <c r="C26" s="62"/>
      <c r="D26" s="63"/>
      <c r="E26" s="63"/>
      <c r="F26" s="104"/>
      <c r="G26" s="104"/>
      <c r="H26" s="104"/>
      <c r="I26" s="104"/>
      <c r="J26" s="104"/>
      <c r="K26" s="104"/>
      <c r="L26" s="104"/>
      <c r="M26" s="104"/>
      <c r="N26" s="63"/>
      <c r="O26" s="28" t="str" cm="1">
        <f t="array" ref="O26">IF(C26="","",IF(AND(SUM(F26:M26&gt;0,E26&gt;0),D26&gt;0),"","Kontoplannr. eller aktivitet mangler"))</f>
        <v/>
      </c>
      <c r="P26" s="58">
        <f t="shared" si="1"/>
        <v>0</v>
      </c>
      <c r="Q26" s="58">
        <f t="shared" si="2"/>
        <v>0</v>
      </c>
      <c r="R26" s="57" t="str">
        <f t="shared" si="3"/>
        <v/>
      </c>
    </row>
    <row r="27" spans="1:18" x14ac:dyDescent="0.25">
      <c r="A27" s="60"/>
      <c r="B27" s="61"/>
      <c r="C27" s="62"/>
      <c r="D27" s="63"/>
      <c r="E27" s="63"/>
      <c r="F27" s="104"/>
      <c r="G27" s="104"/>
      <c r="H27" s="104"/>
      <c r="I27" s="104"/>
      <c r="J27" s="104"/>
      <c r="K27" s="104"/>
      <c r="L27" s="104"/>
      <c r="M27" s="104"/>
      <c r="N27" s="63"/>
      <c r="O27" s="28" t="str" cm="1">
        <f t="array" ref="O27">IF(C27="","",IF(AND(SUM(F27:M27&gt;0,E27&gt;0),D27&gt;0),"","Kontoplannr. eller aktivitet mangler"))</f>
        <v/>
      </c>
      <c r="P27" s="58">
        <f t="shared" si="1"/>
        <v>0</v>
      </c>
      <c r="Q27" s="58">
        <f t="shared" si="2"/>
        <v>0</v>
      </c>
      <c r="R27" s="57" t="str">
        <f t="shared" si="3"/>
        <v/>
      </c>
    </row>
    <row r="28" spans="1:18" x14ac:dyDescent="0.25">
      <c r="A28" s="60"/>
      <c r="B28" s="61"/>
      <c r="C28" s="62"/>
      <c r="D28" s="63"/>
      <c r="E28" s="63"/>
      <c r="F28" s="104"/>
      <c r="G28" s="104"/>
      <c r="H28" s="104"/>
      <c r="I28" s="104"/>
      <c r="J28" s="104"/>
      <c r="K28" s="104"/>
      <c r="L28" s="104"/>
      <c r="M28" s="104"/>
      <c r="N28" s="63"/>
      <c r="O28" s="28" t="str" cm="1">
        <f t="array" ref="O28">IF(C28="","",IF(AND(SUM(F28:M28&gt;0,E28&gt;0),D28&gt;0),"","Kontoplannr. eller aktivitet mangler"))</f>
        <v/>
      </c>
      <c r="P28" s="58">
        <f t="shared" si="1"/>
        <v>0</v>
      </c>
      <c r="Q28" s="58">
        <f t="shared" si="2"/>
        <v>0</v>
      </c>
      <c r="R28" s="57" t="str">
        <f t="shared" si="3"/>
        <v/>
      </c>
    </row>
    <row r="29" spans="1:18" x14ac:dyDescent="0.25">
      <c r="A29" s="60"/>
      <c r="B29" s="61"/>
      <c r="C29" s="62"/>
      <c r="D29" s="63"/>
      <c r="E29" s="63"/>
      <c r="F29" s="104"/>
      <c r="G29" s="104"/>
      <c r="H29" s="104"/>
      <c r="I29" s="104"/>
      <c r="J29" s="104"/>
      <c r="K29" s="104"/>
      <c r="L29" s="104"/>
      <c r="M29" s="104"/>
      <c r="N29" s="63"/>
      <c r="O29" s="28" t="str" cm="1">
        <f t="array" ref="O29">IF(C29="","",IF(AND(SUM(F29:M29&gt;0,E29&gt;0),D29&gt;0),"","Kontoplannr. eller aktivitet mangler"))</f>
        <v/>
      </c>
      <c r="P29" s="58">
        <f t="shared" si="1"/>
        <v>0</v>
      </c>
      <c r="Q29" s="58">
        <f t="shared" si="2"/>
        <v>0</v>
      </c>
      <c r="R29" s="57" t="str">
        <f t="shared" si="3"/>
        <v/>
      </c>
    </row>
    <row r="30" spans="1:18" x14ac:dyDescent="0.25">
      <c r="A30" s="60"/>
      <c r="B30" s="61"/>
      <c r="C30" s="62"/>
      <c r="D30" s="63"/>
      <c r="E30" s="63"/>
      <c r="F30" s="104"/>
      <c r="G30" s="104"/>
      <c r="H30" s="104"/>
      <c r="I30" s="104"/>
      <c r="J30" s="104"/>
      <c r="K30" s="104"/>
      <c r="L30" s="104"/>
      <c r="M30" s="104"/>
      <c r="N30" s="63"/>
      <c r="O30" s="28" t="str" cm="1">
        <f t="array" ref="O30">IF(C30="","",IF(AND(SUM(F30:M30&gt;0,E30&gt;0),D30&gt;0),"","Kontoplannr. eller aktivitet mangler"))</f>
        <v/>
      </c>
      <c r="P30" s="58">
        <f t="shared" si="1"/>
        <v>0</v>
      </c>
      <c r="Q30" s="58">
        <f t="shared" si="2"/>
        <v>0</v>
      </c>
      <c r="R30" s="57" t="str">
        <f t="shared" si="3"/>
        <v/>
      </c>
    </row>
    <row r="31" spans="1:18" x14ac:dyDescent="0.25">
      <c r="A31" s="60"/>
      <c r="B31" s="61"/>
      <c r="C31" s="62"/>
      <c r="D31" s="63"/>
      <c r="E31" s="63"/>
      <c r="F31" s="104"/>
      <c r="G31" s="104"/>
      <c r="H31" s="104"/>
      <c r="I31" s="104"/>
      <c r="J31" s="104"/>
      <c r="K31" s="104"/>
      <c r="L31" s="104"/>
      <c r="M31" s="104"/>
      <c r="N31" s="63"/>
      <c r="O31" s="28" t="str" cm="1">
        <f t="array" ref="O31">IF(C31="","",IF(AND(SUM(F31:M31&gt;0,E31&gt;0),D31&gt;0),"","Kontoplannr. eller aktivitet mangler"))</f>
        <v/>
      </c>
      <c r="P31" s="58">
        <f t="shared" si="1"/>
        <v>0</v>
      </c>
      <c r="Q31" s="58">
        <f t="shared" si="2"/>
        <v>0</v>
      </c>
      <c r="R31" s="57" t="str">
        <f t="shared" si="3"/>
        <v/>
      </c>
    </row>
    <row r="32" spans="1:18" x14ac:dyDescent="0.25">
      <c r="A32" s="60"/>
      <c r="B32" s="61"/>
      <c r="C32" s="62"/>
      <c r="D32" s="63"/>
      <c r="E32" s="63"/>
      <c r="F32" s="104"/>
      <c r="G32" s="104"/>
      <c r="H32" s="104"/>
      <c r="I32" s="104"/>
      <c r="J32" s="104"/>
      <c r="K32" s="104"/>
      <c r="L32" s="104"/>
      <c r="M32" s="104"/>
      <c r="N32" s="63"/>
      <c r="O32" s="28" t="str" cm="1">
        <f t="array" ref="O32">IF(C32="","",IF(AND(SUM(F32:M32&gt;0,E32&gt;0),D32&gt;0),"","Kontoplannr. eller aktivitet mangler"))</f>
        <v/>
      </c>
      <c r="P32" s="58">
        <f t="shared" si="1"/>
        <v>0</v>
      </c>
      <c r="Q32" s="58">
        <f t="shared" si="2"/>
        <v>0</v>
      </c>
      <c r="R32" s="57" t="str">
        <f t="shared" si="3"/>
        <v/>
      </c>
    </row>
    <row r="33" spans="1:18" x14ac:dyDescent="0.25">
      <c r="A33" s="60"/>
      <c r="B33" s="61"/>
      <c r="C33" s="62"/>
      <c r="D33" s="63"/>
      <c r="E33" s="63"/>
      <c r="F33" s="104"/>
      <c r="G33" s="104"/>
      <c r="H33" s="104"/>
      <c r="I33" s="104"/>
      <c r="J33" s="104"/>
      <c r="K33" s="104"/>
      <c r="L33" s="104"/>
      <c r="M33" s="104"/>
      <c r="N33" s="63"/>
      <c r="O33" s="28" t="str" cm="1">
        <f t="array" ref="O33">IF(C33="","",IF(AND(SUM(F33:M33&gt;0,E33&gt;0),D33&gt;0),"","Kontoplannr. eller aktivitet mangler"))</f>
        <v/>
      </c>
      <c r="P33" s="58">
        <f t="shared" si="1"/>
        <v>0</v>
      </c>
      <c r="Q33" s="58">
        <f t="shared" si="2"/>
        <v>0</v>
      </c>
      <c r="R33" s="57" t="str">
        <f t="shared" si="3"/>
        <v/>
      </c>
    </row>
    <row r="34" spans="1:18" x14ac:dyDescent="0.25">
      <c r="A34" s="60"/>
      <c r="B34" s="61"/>
      <c r="C34" s="62"/>
      <c r="D34" s="63"/>
      <c r="E34" s="63"/>
      <c r="F34" s="104"/>
      <c r="G34" s="104"/>
      <c r="H34" s="104"/>
      <c r="I34" s="104"/>
      <c r="J34" s="104"/>
      <c r="K34" s="104"/>
      <c r="L34" s="104"/>
      <c r="M34" s="104"/>
      <c r="N34" s="63"/>
      <c r="O34" s="28" t="str" cm="1">
        <f t="array" ref="O34">IF(C34="","",IF(AND(SUM(F34:M34&gt;0,E34&gt;0),D34&gt;0),"","Kontoplannr. eller aktivitet mangler"))</f>
        <v/>
      </c>
      <c r="P34" s="58">
        <f t="shared" si="1"/>
        <v>0</v>
      </c>
      <c r="Q34" s="58">
        <f t="shared" si="2"/>
        <v>0</v>
      </c>
      <c r="R34" s="57" t="str">
        <f t="shared" si="3"/>
        <v/>
      </c>
    </row>
    <row r="35" spans="1:18" x14ac:dyDescent="0.25">
      <c r="A35" s="60"/>
      <c r="B35" s="61"/>
      <c r="C35" s="62"/>
      <c r="D35" s="63"/>
      <c r="E35" s="63"/>
      <c r="F35" s="104"/>
      <c r="G35" s="104"/>
      <c r="H35" s="104"/>
      <c r="I35" s="104"/>
      <c r="J35" s="104"/>
      <c r="K35" s="104"/>
      <c r="L35" s="104"/>
      <c r="M35" s="104"/>
      <c r="N35" s="63"/>
      <c r="O35" s="28" t="str" cm="1">
        <f t="array" ref="O35">IF(C35="","",IF(AND(SUM(F35:M35&gt;0,E35&gt;0),D35&gt;0),"","Kontoplannr. eller aktivitet mangler"))</f>
        <v/>
      </c>
      <c r="P35" s="58">
        <f t="shared" si="1"/>
        <v>0</v>
      </c>
      <c r="Q35" s="58">
        <f t="shared" si="2"/>
        <v>0</v>
      </c>
      <c r="R35" s="57" t="str">
        <f t="shared" si="3"/>
        <v/>
      </c>
    </row>
    <row r="36" spans="1:18" x14ac:dyDescent="0.25">
      <c r="A36" s="60"/>
      <c r="B36" s="61"/>
      <c r="C36" s="62"/>
      <c r="D36" s="63"/>
      <c r="E36" s="63"/>
      <c r="F36" s="104"/>
      <c r="G36" s="104"/>
      <c r="H36" s="104"/>
      <c r="I36" s="104"/>
      <c r="J36" s="104"/>
      <c r="K36" s="104"/>
      <c r="L36" s="104"/>
      <c r="M36" s="104"/>
      <c r="N36" s="63"/>
      <c r="O36" s="28" t="str" cm="1">
        <f t="array" ref="O36">IF(C36="","",IF(AND(SUM(F36:M36&gt;0,E36&gt;0),D36&gt;0),"","Kontoplannr. eller aktivitet mangler"))</f>
        <v/>
      </c>
      <c r="P36" s="58">
        <f t="shared" si="1"/>
        <v>0</v>
      </c>
      <c r="Q36" s="58">
        <f t="shared" si="2"/>
        <v>0</v>
      </c>
      <c r="R36" s="57" t="str">
        <f t="shared" si="3"/>
        <v/>
      </c>
    </row>
    <row r="37" spans="1:18" x14ac:dyDescent="0.25">
      <c r="A37" s="60"/>
      <c r="B37" s="61"/>
      <c r="C37" s="62"/>
      <c r="D37" s="63"/>
      <c r="E37" s="63"/>
      <c r="F37" s="104"/>
      <c r="G37" s="104"/>
      <c r="H37" s="104"/>
      <c r="I37" s="104"/>
      <c r="J37" s="104"/>
      <c r="K37" s="104"/>
      <c r="L37" s="104"/>
      <c r="M37" s="104"/>
      <c r="N37" s="63"/>
      <c r="O37" s="28" t="str" cm="1">
        <f t="array" ref="O37">IF(C37="","",IF(AND(SUM(F37:M37&gt;0,E37&gt;0),D37&gt;0),"","Kontoplannr. eller aktivitet mangler"))</f>
        <v/>
      </c>
      <c r="P37" s="58">
        <f t="shared" si="1"/>
        <v>0</v>
      </c>
      <c r="Q37" s="58">
        <f t="shared" si="2"/>
        <v>0</v>
      </c>
      <c r="R37" s="57" t="str">
        <f t="shared" si="3"/>
        <v/>
      </c>
    </row>
    <row r="38" spans="1:18" x14ac:dyDescent="0.25">
      <c r="A38" s="60"/>
      <c r="B38" s="61"/>
      <c r="C38" s="62"/>
      <c r="D38" s="63"/>
      <c r="E38" s="63"/>
      <c r="F38" s="104"/>
      <c r="G38" s="104"/>
      <c r="H38" s="104"/>
      <c r="I38" s="104"/>
      <c r="J38" s="104"/>
      <c r="K38" s="104"/>
      <c r="L38" s="104"/>
      <c r="M38" s="104"/>
      <c r="N38" s="63"/>
      <c r="O38" s="28" t="str" cm="1">
        <f t="array" ref="O38">IF(C38="","",IF(AND(SUM(F38:M38&gt;0,E38&gt;0),D38&gt;0),"","Kontoplannr. eller aktivitet mangler"))</f>
        <v/>
      </c>
      <c r="P38" s="58">
        <f t="shared" si="1"/>
        <v>0</v>
      </c>
      <c r="Q38" s="58">
        <f t="shared" si="2"/>
        <v>0</v>
      </c>
      <c r="R38" s="57" t="str">
        <f t="shared" si="3"/>
        <v/>
      </c>
    </row>
    <row r="39" spans="1:18" x14ac:dyDescent="0.25">
      <c r="A39" s="60"/>
      <c r="B39" s="61"/>
      <c r="C39" s="62"/>
      <c r="D39" s="63"/>
      <c r="E39" s="63"/>
      <c r="F39" s="104"/>
      <c r="G39" s="104"/>
      <c r="H39" s="104"/>
      <c r="I39" s="104"/>
      <c r="J39" s="104"/>
      <c r="K39" s="104"/>
      <c r="L39" s="104"/>
      <c r="M39" s="104"/>
      <c r="N39" s="63"/>
      <c r="O39" s="28" t="str" cm="1">
        <f t="array" ref="O39">IF(C39="","",IF(AND(SUM(F39:M39&gt;0,E39&gt;0),D39&gt;0),"","Kontoplannr. eller aktivitet mangler"))</f>
        <v/>
      </c>
      <c r="P39" s="58">
        <f t="shared" si="1"/>
        <v>0</v>
      </c>
      <c r="Q39" s="58">
        <f t="shared" si="2"/>
        <v>0</v>
      </c>
      <c r="R39" s="57" t="str">
        <f t="shared" si="3"/>
        <v/>
      </c>
    </row>
    <row r="40" spans="1:18" x14ac:dyDescent="0.25">
      <c r="A40" s="60"/>
      <c r="B40" s="61"/>
      <c r="C40" s="62"/>
      <c r="D40" s="63"/>
      <c r="E40" s="63"/>
      <c r="F40" s="104"/>
      <c r="G40" s="104"/>
      <c r="H40" s="104"/>
      <c r="I40" s="104"/>
      <c r="J40" s="104"/>
      <c r="K40" s="104"/>
      <c r="L40" s="104"/>
      <c r="M40" s="104"/>
      <c r="N40" s="63"/>
      <c r="O40" s="28" t="str" cm="1">
        <f t="array" ref="O40">IF(C40="","",IF(AND(SUM(F40:M40&gt;0,E40&gt;0),D40&gt;0),"","Kontoplannr. eller aktivitet mangler"))</f>
        <v/>
      </c>
      <c r="P40" s="58">
        <f t="shared" si="1"/>
        <v>0</v>
      </c>
      <c r="Q40" s="58">
        <f t="shared" si="2"/>
        <v>0</v>
      </c>
      <c r="R40" s="57" t="str">
        <f t="shared" si="3"/>
        <v/>
      </c>
    </row>
    <row r="41" spans="1:18" x14ac:dyDescent="0.25">
      <c r="A41" s="60"/>
      <c r="B41" s="61"/>
      <c r="C41" s="62"/>
      <c r="D41" s="63"/>
      <c r="E41" s="63"/>
      <c r="F41" s="104"/>
      <c r="G41" s="104"/>
      <c r="H41" s="104"/>
      <c r="I41" s="104"/>
      <c r="J41" s="104"/>
      <c r="K41" s="104"/>
      <c r="L41" s="104"/>
      <c r="M41" s="104"/>
      <c r="N41" s="63"/>
      <c r="O41" s="28" t="str" cm="1">
        <f t="array" ref="O41">IF(C41="","",IF(AND(SUM(F41:M41&gt;0,E41&gt;0),D41&gt;0),"","Kontoplannr. eller aktivitet mangler"))</f>
        <v/>
      </c>
      <c r="P41" s="58">
        <f t="shared" si="1"/>
        <v>0</v>
      </c>
      <c r="Q41" s="58">
        <f t="shared" si="2"/>
        <v>0</v>
      </c>
      <c r="R41" s="57" t="str">
        <f t="shared" si="3"/>
        <v/>
      </c>
    </row>
    <row r="42" spans="1:18" x14ac:dyDescent="0.25">
      <c r="A42" s="60"/>
      <c r="B42" s="61"/>
      <c r="C42" s="62"/>
      <c r="D42" s="63"/>
      <c r="E42" s="63"/>
      <c r="F42" s="104"/>
      <c r="G42" s="104"/>
      <c r="H42" s="104"/>
      <c r="I42" s="104"/>
      <c r="J42" s="104"/>
      <c r="K42" s="104"/>
      <c r="L42" s="104"/>
      <c r="M42" s="104"/>
      <c r="N42" s="63"/>
      <c r="O42" s="28" t="str" cm="1">
        <f t="array" ref="O42">IF(C42="","",IF(AND(SUM(F42:M42&gt;0,E42&gt;0),D42&gt;0),"","Kontoplannr. eller aktivitet mangler"))</f>
        <v/>
      </c>
      <c r="P42" s="58">
        <f t="shared" si="1"/>
        <v>0</v>
      </c>
      <c r="Q42" s="58">
        <f t="shared" si="2"/>
        <v>0</v>
      </c>
      <c r="R42" s="57" t="str">
        <f t="shared" si="3"/>
        <v/>
      </c>
    </row>
    <row r="43" spans="1:18" x14ac:dyDescent="0.25">
      <c r="A43" s="60"/>
      <c r="B43" s="61"/>
      <c r="C43" s="62"/>
      <c r="D43" s="63"/>
      <c r="E43" s="63"/>
      <c r="F43" s="104"/>
      <c r="G43" s="104"/>
      <c r="H43" s="104"/>
      <c r="I43" s="104"/>
      <c r="J43" s="104"/>
      <c r="K43" s="104"/>
      <c r="L43" s="104"/>
      <c r="M43" s="104"/>
      <c r="N43" s="63"/>
      <c r="O43" s="28" t="str" cm="1">
        <f t="array" ref="O43">IF(C43="","",IF(AND(SUM(F43:M43&gt;0,E43&gt;0),D43&gt;0),"","Kontoplannr. eller aktivitet mangler"))</f>
        <v/>
      </c>
      <c r="P43" s="58">
        <f t="shared" si="1"/>
        <v>0</v>
      </c>
      <c r="Q43" s="58">
        <f t="shared" si="2"/>
        <v>0</v>
      </c>
      <c r="R43" s="57" t="str">
        <f t="shared" si="3"/>
        <v/>
      </c>
    </row>
    <row r="44" spans="1:18" x14ac:dyDescent="0.25">
      <c r="A44" s="60"/>
      <c r="B44" s="61"/>
      <c r="C44" s="62"/>
      <c r="D44" s="63"/>
      <c r="E44" s="63"/>
      <c r="F44" s="104"/>
      <c r="G44" s="104"/>
      <c r="H44" s="104"/>
      <c r="I44" s="104"/>
      <c r="J44" s="104"/>
      <c r="K44" s="104"/>
      <c r="L44" s="104"/>
      <c r="M44" s="104"/>
      <c r="N44" s="63"/>
      <c r="O44" s="28" t="str" cm="1">
        <f t="array" ref="O44">IF(C44="","",IF(AND(SUM(F44:M44&gt;0,E44&gt;0),D44&gt;0),"","Kontoplannr. eller aktivitet mangler"))</f>
        <v/>
      </c>
      <c r="P44" s="58">
        <f t="shared" si="1"/>
        <v>0</v>
      </c>
      <c r="Q44" s="58">
        <f t="shared" si="2"/>
        <v>0</v>
      </c>
      <c r="R44" s="57" t="str">
        <f t="shared" si="3"/>
        <v/>
      </c>
    </row>
    <row r="45" spans="1:18" x14ac:dyDescent="0.25">
      <c r="A45" s="60"/>
      <c r="B45" s="61"/>
      <c r="C45" s="62"/>
      <c r="D45" s="63"/>
      <c r="E45" s="63"/>
      <c r="F45" s="104"/>
      <c r="G45" s="104"/>
      <c r="H45" s="104"/>
      <c r="I45" s="104"/>
      <c r="J45" s="104"/>
      <c r="K45" s="104"/>
      <c r="L45" s="104"/>
      <c r="M45" s="104"/>
      <c r="N45" s="63"/>
      <c r="O45" s="28" t="str" cm="1">
        <f t="array" ref="O45">IF(C45="","",IF(AND(SUM(F45:M45&gt;0,E45&gt;0),D45&gt;0),"","Kontoplannr. eller aktivitet mangler"))</f>
        <v/>
      </c>
      <c r="P45" s="58">
        <f t="shared" si="1"/>
        <v>0</v>
      </c>
      <c r="Q45" s="58">
        <f t="shared" si="2"/>
        <v>0</v>
      </c>
      <c r="R45" s="57" t="str">
        <f t="shared" si="3"/>
        <v/>
      </c>
    </row>
    <row r="46" spans="1:18" x14ac:dyDescent="0.25">
      <c r="A46" s="60"/>
      <c r="B46" s="61"/>
      <c r="C46" s="62"/>
      <c r="D46" s="63"/>
      <c r="E46" s="63"/>
      <c r="F46" s="104"/>
      <c r="G46" s="104"/>
      <c r="H46" s="104"/>
      <c r="I46" s="104"/>
      <c r="J46" s="104"/>
      <c r="K46" s="104"/>
      <c r="L46" s="104"/>
      <c r="M46" s="104"/>
      <c r="N46" s="63"/>
      <c r="O46" s="28" t="str" cm="1">
        <f t="array" ref="O46">IF(C46="","",IF(AND(SUM(F46:M46&gt;0,E46&gt;0),D46&gt;0),"","Kontoplannr. eller aktivitet mangler"))</f>
        <v/>
      </c>
      <c r="P46" s="58">
        <f t="shared" si="1"/>
        <v>0</v>
      </c>
      <c r="Q46" s="58">
        <f t="shared" si="2"/>
        <v>0</v>
      </c>
      <c r="R46" s="57" t="str">
        <f t="shared" si="3"/>
        <v/>
      </c>
    </row>
    <row r="47" spans="1:18" x14ac:dyDescent="0.25">
      <c r="A47" s="60"/>
      <c r="B47" s="61"/>
      <c r="C47" s="62"/>
      <c r="D47" s="63"/>
      <c r="E47" s="63"/>
      <c r="F47" s="104"/>
      <c r="G47" s="104"/>
      <c r="H47" s="104"/>
      <c r="I47" s="104"/>
      <c r="J47" s="104"/>
      <c r="K47" s="104"/>
      <c r="L47" s="104"/>
      <c r="M47" s="104"/>
      <c r="N47" s="63"/>
      <c r="O47" s="28" t="str" cm="1">
        <f t="array" ref="O47">IF(C47="","",IF(AND(SUM(F47:M47&gt;0,E47&gt;0),D47&gt;0),"","Kontoplannr. eller aktivitet mangler"))</f>
        <v/>
      </c>
      <c r="P47" s="58">
        <f t="shared" si="1"/>
        <v>0</v>
      </c>
      <c r="Q47" s="58">
        <f t="shared" si="2"/>
        <v>0</v>
      </c>
      <c r="R47" s="57" t="str">
        <f t="shared" si="3"/>
        <v/>
      </c>
    </row>
    <row r="48" spans="1:18" x14ac:dyDescent="0.25">
      <c r="A48" s="60"/>
      <c r="B48" s="61"/>
      <c r="C48" s="62"/>
      <c r="D48" s="63"/>
      <c r="E48" s="63"/>
      <c r="F48" s="104"/>
      <c r="G48" s="104"/>
      <c r="H48" s="104"/>
      <c r="I48" s="104"/>
      <c r="J48" s="104"/>
      <c r="K48" s="104"/>
      <c r="L48" s="104"/>
      <c r="M48" s="104"/>
      <c r="N48" s="63"/>
      <c r="O48" s="28" t="str" cm="1">
        <f t="array" ref="O48">IF(C48="","",IF(AND(SUM(F48:M48&gt;0,E48&gt;0),D48&gt;0),"","Kontoplannr. eller aktivitet mangler"))</f>
        <v/>
      </c>
      <c r="P48" s="58">
        <f t="shared" si="1"/>
        <v>0</v>
      </c>
      <c r="Q48" s="58">
        <f t="shared" si="2"/>
        <v>0</v>
      </c>
      <c r="R48" s="57" t="str">
        <f t="shared" si="3"/>
        <v/>
      </c>
    </row>
    <row r="49" spans="1:18" x14ac:dyDescent="0.25">
      <c r="A49" s="60"/>
      <c r="B49" s="61"/>
      <c r="C49" s="62"/>
      <c r="D49" s="63"/>
      <c r="E49" s="63"/>
      <c r="F49" s="104"/>
      <c r="G49" s="104"/>
      <c r="H49" s="104"/>
      <c r="I49" s="104"/>
      <c r="J49" s="104"/>
      <c r="K49" s="104"/>
      <c r="L49" s="104"/>
      <c r="M49" s="104"/>
      <c r="N49" s="63"/>
      <c r="O49" s="28" t="str" cm="1">
        <f t="array" ref="O49">IF(C49="","",IF(AND(SUM(F49:M49&gt;0,E49&gt;0),D49&gt;0),"","Kontoplannr. eller aktivitet mangler"))</f>
        <v/>
      </c>
      <c r="P49" s="58">
        <f t="shared" si="1"/>
        <v>0</v>
      </c>
      <c r="Q49" s="58">
        <f t="shared" si="2"/>
        <v>0</v>
      </c>
      <c r="R49" s="57" t="str">
        <f t="shared" si="3"/>
        <v/>
      </c>
    </row>
    <row r="50" spans="1:18" x14ac:dyDescent="0.25">
      <c r="A50" s="60"/>
      <c r="B50" s="61"/>
      <c r="C50" s="62"/>
      <c r="D50" s="63"/>
      <c r="E50" s="63"/>
      <c r="F50" s="104"/>
      <c r="G50" s="104"/>
      <c r="H50" s="104"/>
      <c r="I50" s="104"/>
      <c r="J50" s="104"/>
      <c r="K50" s="104"/>
      <c r="L50" s="104"/>
      <c r="M50" s="104"/>
      <c r="N50" s="63"/>
      <c r="O50" s="28" t="str" cm="1">
        <f t="array" ref="O50">IF(C50="","",IF(AND(SUM(F50:M50&gt;0,E50&gt;0),D50&gt;0),"","Kontoplannr. eller aktivitet mangler"))</f>
        <v/>
      </c>
      <c r="P50" s="58">
        <f t="shared" si="1"/>
        <v>0</v>
      </c>
      <c r="Q50" s="58">
        <f t="shared" si="2"/>
        <v>0</v>
      </c>
      <c r="R50" s="57" t="str">
        <f t="shared" si="3"/>
        <v/>
      </c>
    </row>
    <row r="51" spans="1:18" x14ac:dyDescent="0.25">
      <c r="A51" s="60"/>
      <c r="B51" s="61"/>
      <c r="C51" s="62"/>
      <c r="D51" s="63"/>
      <c r="E51" s="63"/>
      <c r="F51" s="104"/>
      <c r="G51" s="104"/>
      <c r="H51" s="104"/>
      <c r="I51" s="104"/>
      <c r="J51" s="104"/>
      <c r="K51" s="104"/>
      <c r="L51" s="104"/>
      <c r="M51" s="104"/>
      <c r="N51" s="63"/>
      <c r="O51" s="28" t="str" cm="1">
        <f t="array" ref="O51">IF(C51="","",IF(AND(SUM(F51:M51&gt;0,E51&gt;0),D51&gt;0),"","Kontoplannr. eller aktivitet mangler"))</f>
        <v/>
      </c>
      <c r="P51" s="58">
        <f t="shared" si="1"/>
        <v>0</v>
      </c>
      <c r="Q51" s="58">
        <f t="shared" si="2"/>
        <v>0</v>
      </c>
      <c r="R51" s="57" t="str">
        <f t="shared" si="3"/>
        <v/>
      </c>
    </row>
    <row r="52" spans="1:18" x14ac:dyDescent="0.25">
      <c r="A52" s="60"/>
      <c r="B52" s="61"/>
      <c r="C52" s="62"/>
      <c r="D52" s="63"/>
      <c r="E52" s="63"/>
      <c r="F52" s="104"/>
      <c r="G52" s="104"/>
      <c r="H52" s="104"/>
      <c r="I52" s="104"/>
      <c r="J52" s="104"/>
      <c r="K52" s="104"/>
      <c r="L52" s="104"/>
      <c r="M52" s="104"/>
      <c r="N52" s="63"/>
      <c r="O52" s="28" t="str" cm="1">
        <f t="array" ref="O52">IF(C52="","",IF(AND(SUM(F52:M52&gt;0,E52&gt;0),D52&gt;0),"","Kontoplannr. eller aktivitet mangler"))</f>
        <v/>
      </c>
      <c r="P52" s="58">
        <f t="shared" si="1"/>
        <v>0</v>
      </c>
      <c r="Q52" s="58">
        <f t="shared" si="2"/>
        <v>0</v>
      </c>
      <c r="R52" s="57" t="str">
        <f t="shared" si="3"/>
        <v/>
      </c>
    </row>
    <row r="53" spans="1:18" x14ac:dyDescent="0.25">
      <c r="A53" s="60"/>
      <c r="B53" s="61"/>
      <c r="C53" s="62"/>
      <c r="D53" s="63"/>
      <c r="E53" s="63"/>
      <c r="F53" s="104"/>
      <c r="G53" s="104"/>
      <c r="H53" s="104"/>
      <c r="I53" s="104"/>
      <c r="J53" s="104"/>
      <c r="K53" s="104"/>
      <c r="L53" s="104"/>
      <c r="M53" s="104"/>
      <c r="N53" s="63"/>
      <c r="O53" s="28" t="str" cm="1">
        <f t="array" ref="O53">IF(C53="","",IF(AND(SUM(F53:M53&gt;0,E53&gt;0),D53&gt;0),"","Kontoplannr. eller aktivitet mangler"))</f>
        <v/>
      </c>
      <c r="P53" s="58">
        <f t="shared" si="1"/>
        <v>0</v>
      </c>
      <c r="Q53" s="58">
        <f t="shared" si="2"/>
        <v>0</v>
      </c>
      <c r="R53" s="57" t="str">
        <f t="shared" si="3"/>
        <v/>
      </c>
    </row>
    <row r="54" spans="1:18" x14ac:dyDescent="0.25">
      <c r="A54" s="60"/>
      <c r="B54" s="61"/>
      <c r="C54" s="62"/>
      <c r="D54" s="63"/>
      <c r="E54" s="63"/>
      <c r="F54" s="104"/>
      <c r="G54" s="104"/>
      <c r="H54" s="104"/>
      <c r="I54" s="104"/>
      <c r="J54" s="104"/>
      <c r="K54" s="104"/>
      <c r="L54" s="104"/>
      <c r="M54" s="104"/>
      <c r="N54" s="63"/>
      <c r="O54" s="28" t="str" cm="1">
        <f t="array" ref="O54">IF(C54="","",IF(AND(SUM(F54:M54&gt;0,E54&gt;0),D54&gt;0),"","Kontoplannr. eller aktivitet mangler"))</f>
        <v/>
      </c>
      <c r="P54" s="58">
        <f t="shared" si="1"/>
        <v>0</v>
      </c>
      <c r="Q54" s="58">
        <f t="shared" si="2"/>
        <v>0</v>
      </c>
      <c r="R54" s="57" t="str">
        <f t="shared" si="3"/>
        <v/>
      </c>
    </row>
    <row r="55" spans="1:18" x14ac:dyDescent="0.25">
      <c r="A55" s="60"/>
      <c r="B55" s="61"/>
      <c r="C55" s="62"/>
      <c r="D55" s="63"/>
      <c r="E55" s="63"/>
      <c r="F55" s="104"/>
      <c r="G55" s="104"/>
      <c r="H55" s="104"/>
      <c r="I55" s="104"/>
      <c r="J55" s="104"/>
      <c r="K55" s="104"/>
      <c r="L55" s="104"/>
      <c r="M55" s="104"/>
      <c r="N55" s="63"/>
      <c r="O55" s="28" t="str" cm="1">
        <f t="array" ref="O55">IF(C55="","",IF(AND(SUM(F55:M55&gt;0,E55&gt;0),D55&gt;0),"","Kontoplannr. eller aktivitet mangler"))</f>
        <v/>
      </c>
      <c r="P55" s="58">
        <f t="shared" si="1"/>
        <v>0</v>
      </c>
      <c r="Q55" s="58">
        <f t="shared" si="2"/>
        <v>0</v>
      </c>
      <c r="R55" s="57" t="str">
        <f t="shared" si="3"/>
        <v/>
      </c>
    </row>
    <row r="56" spans="1:18" x14ac:dyDescent="0.25">
      <c r="A56" s="60"/>
      <c r="B56" s="61"/>
      <c r="C56" s="62"/>
      <c r="D56" s="63"/>
      <c r="E56" s="63"/>
      <c r="F56" s="104"/>
      <c r="G56" s="104"/>
      <c r="H56" s="104"/>
      <c r="I56" s="104"/>
      <c r="J56" s="104"/>
      <c r="K56" s="104"/>
      <c r="L56" s="104"/>
      <c r="M56" s="104"/>
      <c r="N56" s="63"/>
      <c r="O56" s="28" t="str" cm="1">
        <f t="array" ref="O56">IF(C56="","",IF(AND(SUM(F56:M56&gt;0,E56&gt;0),D56&gt;0),"","Kontoplannr. eller aktivitet mangler"))</f>
        <v/>
      </c>
      <c r="P56" s="58">
        <f t="shared" si="1"/>
        <v>0</v>
      </c>
      <c r="Q56" s="58">
        <f t="shared" si="2"/>
        <v>0</v>
      </c>
      <c r="R56" s="57" t="str">
        <f t="shared" si="3"/>
        <v/>
      </c>
    </row>
    <row r="57" spans="1:18" x14ac:dyDescent="0.25">
      <c r="A57" s="60"/>
      <c r="B57" s="61"/>
      <c r="C57" s="62"/>
      <c r="D57" s="63"/>
      <c r="E57" s="63"/>
      <c r="F57" s="104"/>
      <c r="G57" s="104"/>
      <c r="H57" s="104"/>
      <c r="I57" s="104"/>
      <c r="J57" s="104"/>
      <c r="K57" s="104"/>
      <c r="L57" s="104"/>
      <c r="M57" s="104"/>
      <c r="N57" s="63"/>
      <c r="O57" s="28" t="str" cm="1">
        <f t="array" ref="O57">IF(C57="","",IF(AND(SUM(F57:M57&gt;0,E57&gt;0),D57&gt;0),"","Kontoplannr. eller aktivitet mangler"))</f>
        <v/>
      </c>
      <c r="P57" s="58">
        <f t="shared" si="1"/>
        <v>0</v>
      </c>
      <c r="Q57" s="58">
        <f t="shared" si="2"/>
        <v>0</v>
      </c>
      <c r="R57" s="57" t="str">
        <f t="shared" si="3"/>
        <v/>
      </c>
    </row>
    <row r="58" spans="1:18" x14ac:dyDescent="0.25">
      <c r="A58" s="60"/>
      <c r="B58" s="61"/>
      <c r="C58" s="62"/>
      <c r="D58" s="63"/>
      <c r="E58" s="63"/>
      <c r="F58" s="104"/>
      <c r="G58" s="104"/>
      <c r="H58" s="104"/>
      <c r="I58" s="104"/>
      <c r="J58" s="104"/>
      <c r="K58" s="104"/>
      <c r="L58" s="104"/>
      <c r="M58" s="104"/>
      <c r="N58" s="63"/>
      <c r="O58" s="28" t="str" cm="1">
        <f t="array" ref="O58">IF(C58="","",IF(AND(SUM(F58:M58&gt;0,E58&gt;0),D58&gt;0),"","Kontoplannr. eller aktivitet mangler"))</f>
        <v/>
      </c>
      <c r="P58" s="58">
        <f t="shared" si="1"/>
        <v>0</v>
      </c>
      <c r="Q58" s="58">
        <f t="shared" si="2"/>
        <v>0</v>
      </c>
      <c r="R58" s="57" t="str">
        <f t="shared" si="3"/>
        <v/>
      </c>
    </row>
    <row r="59" spans="1:18" x14ac:dyDescent="0.25">
      <c r="A59" s="60"/>
      <c r="B59" s="61"/>
      <c r="C59" s="62"/>
      <c r="D59" s="63"/>
      <c r="E59" s="63"/>
      <c r="F59" s="104"/>
      <c r="G59" s="104"/>
      <c r="H59" s="104"/>
      <c r="I59" s="104"/>
      <c r="J59" s="104"/>
      <c r="K59" s="104"/>
      <c r="L59" s="104"/>
      <c r="M59" s="104"/>
      <c r="N59" s="63"/>
      <c r="O59" s="28" t="str" cm="1">
        <f t="array" ref="O59">IF(C59="","",IF(AND(SUM(F59:M59&gt;0,E59&gt;0),D59&gt;0),"","Kontoplannr. eller aktivitet mangler"))</f>
        <v/>
      </c>
      <c r="P59" s="58">
        <f t="shared" si="1"/>
        <v>0</v>
      </c>
      <c r="Q59" s="58">
        <f t="shared" si="2"/>
        <v>0</v>
      </c>
      <c r="R59" s="57" t="str">
        <f t="shared" si="3"/>
        <v/>
      </c>
    </row>
    <row r="60" spans="1:18" x14ac:dyDescent="0.25">
      <c r="A60" s="60"/>
      <c r="B60" s="61"/>
      <c r="C60" s="62"/>
      <c r="D60" s="63"/>
      <c r="E60" s="63"/>
      <c r="F60" s="104"/>
      <c r="G60" s="104"/>
      <c r="H60" s="104"/>
      <c r="I60" s="104"/>
      <c r="J60" s="104"/>
      <c r="K60" s="104"/>
      <c r="L60" s="104"/>
      <c r="M60" s="104"/>
      <c r="N60" s="63"/>
      <c r="O60" s="28" t="str" cm="1">
        <f t="array" ref="O60">IF(C60="","",IF(AND(SUM(F60:M60&gt;0,E60&gt;0),D60&gt;0),"","Kontoplannr. eller aktivitet mangler"))</f>
        <v/>
      </c>
      <c r="P60" s="58">
        <f t="shared" si="1"/>
        <v>0</v>
      </c>
      <c r="Q60" s="58">
        <f t="shared" si="2"/>
        <v>0</v>
      </c>
      <c r="R60" s="57" t="str">
        <f t="shared" si="3"/>
        <v/>
      </c>
    </row>
    <row r="61" spans="1:18" x14ac:dyDescent="0.25">
      <c r="A61" s="60"/>
      <c r="B61" s="61"/>
      <c r="C61" s="62"/>
      <c r="D61" s="63"/>
      <c r="E61" s="63"/>
      <c r="F61" s="104"/>
      <c r="G61" s="104"/>
      <c r="H61" s="104"/>
      <c r="I61" s="104"/>
      <c r="J61" s="104"/>
      <c r="K61" s="104"/>
      <c r="L61" s="104"/>
      <c r="M61" s="104"/>
      <c r="N61" s="63"/>
      <c r="O61" s="28" t="str" cm="1">
        <f t="array" ref="O61">IF(C61="","",IF(AND(SUM(F61:M61&gt;0,E61&gt;0),D61&gt;0),"","Kontoplannr. eller aktivitet mangler"))</f>
        <v/>
      </c>
      <c r="P61" s="58">
        <f t="shared" si="1"/>
        <v>0</v>
      </c>
      <c r="Q61" s="58">
        <f t="shared" si="2"/>
        <v>0</v>
      </c>
      <c r="R61" s="57" t="str">
        <f t="shared" si="3"/>
        <v/>
      </c>
    </row>
    <row r="62" spans="1:18" x14ac:dyDescent="0.25">
      <c r="A62" s="60"/>
      <c r="B62" s="61"/>
      <c r="C62" s="62"/>
      <c r="D62" s="63"/>
      <c r="E62" s="63"/>
      <c r="F62" s="104"/>
      <c r="G62" s="104"/>
      <c r="H62" s="104"/>
      <c r="I62" s="104"/>
      <c r="J62" s="104"/>
      <c r="K62" s="104"/>
      <c r="L62" s="104"/>
      <c r="M62" s="104"/>
      <c r="N62" s="63"/>
      <c r="O62" s="28" t="str" cm="1">
        <f t="array" ref="O62">IF(C62="","",IF(AND(SUM(F62:M62&gt;0,E62&gt;0),D62&gt;0),"","Kontoplannr. eller aktivitet mangler"))</f>
        <v/>
      </c>
      <c r="P62" s="58">
        <f t="shared" si="1"/>
        <v>0</v>
      </c>
      <c r="Q62" s="58">
        <f t="shared" si="2"/>
        <v>0</v>
      </c>
      <c r="R62" s="57" t="str">
        <f t="shared" si="3"/>
        <v/>
      </c>
    </row>
    <row r="63" spans="1:18" x14ac:dyDescent="0.25">
      <c r="A63" s="60"/>
      <c r="B63" s="61"/>
      <c r="C63" s="62"/>
      <c r="D63" s="63"/>
      <c r="E63" s="63"/>
      <c r="F63" s="104"/>
      <c r="G63" s="104"/>
      <c r="H63" s="104"/>
      <c r="I63" s="104"/>
      <c r="J63" s="104"/>
      <c r="K63" s="104"/>
      <c r="L63" s="104"/>
      <c r="M63" s="104"/>
      <c r="N63" s="63"/>
      <c r="O63" s="28" t="str" cm="1">
        <f t="array" ref="O63">IF(C63="","",IF(AND(SUM(F63:M63&gt;0,E63&gt;0),D63&gt;0),"","Kontoplannr. eller aktivitet mangler"))</f>
        <v/>
      </c>
      <c r="P63" s="58">
        <f t="shared" si="1"/>
        <v>0</v>
      </c>
      <c r="Q63" s="58">
        <f t="shared" si="2"/>
        <v>0</v>
      </c>
      <c r="R63" s="57" t="str">
        <f t="shared" si="3"/>
        <v/>
      </c>
    </row>
    <row r="64" spans="1:18" x14ac:dyDescent="0.25">
      <c r="A64" s="60"/>
      <c r="B64" s="61"/>
      <c r="C64" s="62"/>
      <c r="D64" s="63"/>
      <c r="E64" s="63"/>
      <c r="F64" s="104"/>
      <c r="G64" s="104"/>
      <c r="H64" s="104"/>
      <c r="I64" s="104"/>
      <c r="J64" s="104"/>
      <c r="K64" s="104"/>
      <c r="L64" s="104"/>
      <c r="M64" s="104"/>
      <c r="N64" s="63"/>
      <c r="O64" s="28" t="str" cm="1">
        <f t="array" ref="O64">IF(C64="","",IF(AND(SUM(F64:M64&gt;0,E64&gt;0),D64&gt;0),"","Kontoplannr. eller aktivitet mangler"))</f>
        <v/>
      </c>
      <c r="P64" s="58">
        <f t="shared" si="1"/>
        <v>0</v>
      </c>
      <c r="Q64" s="58">
        <f t="shared" si="2"/>
        <v>0</v>
      </c>
      <c r="R64" s="57" t="str">
        <f t="shared" si="3"/>
        <v/>
      </c>
    </row>
    <row r="65" spans="1:18" x14ac:dyDescent="0.25">
      <c r="A65" s="60"/>
      <c r="B65" s="61"/>
      <c r="C65" s="62"/>
      <c r="D65" s="63"/>
      <c r="E65" s="63"/>
      <c r="F65" s="104"/>
      <c r="G65" s="104"/>
      <c r="H65" s="104"/>
      <c r="I65" s="104"/>
      <c r="J65" s="104"/>
      <c r="K65" s="104"/>
      <c r="L65" s="104"/>
      <c r="M65" s="104"/>
      <c r="N65" s="63"/>
      <c r="O65" s="28" t="str" cm="1">
        <f t="array" ref="O65">IF(C65="","",IF(AND(SUM(F65:M65&gt;0,E65&gt;0),D65&gt;0),"","Kontoplannr. eller aktivitet mangler"))</f>
        <v/>
      </c>
      <c r="P65" s="58">
        <f t="shared" si="1"/>
        <v>0</v>
      </c>
      <c r="Q65" s="58">
        <f t="shared" si="2"/>
        <v>0</v>
      </c>
      <c r="R65" s="57" t="str">
        <f t="shared" si="3"/>
        <v/>
      </c>
    </row>
    <row r="66" spans="1:18" x14ac:dyDescent="0.25">
      <c r="A66" s="60"/>
      <c r="B66" s="61"/>
      <c r="C66" s="62"/>
      <c r="D66" s="63"/>
      <c r="E66" s="63"/>
      <c r="F66" s="104"/>
      <c r="G66" s="104"/>
      <c r="H66" s="104"/>
      <c r="I66" s="104"/>
      <c r="J66" s="104"/>
      <c r="K66" s="104"/>
      <c r="L66" s="104"/>
      <c r="M66" s="104"/>
      <c r="N66" s="63"/>
      <c r="O66" s="28" t="str" cm="1">
        <f t="array" ref="O66">IF(C66="","",IF(AND(SUM(F66:M66&gt;0,E66&gt;0),D66&gt;0),"","Kontoplannr. eller aktivitet mangler"))</f>
        <v/>
      </c>
      <c r="P66" s="58">
        <f t="shared" si="1"/>
        <v>0</v>
      </c>
      <c r="Q66" s="58">
        <f t="shared" si="2"/>
        <v>0</v>
      </c>
      <c r="R66" s="57" t="str">
        <f t="shared" si="3"/>
        <v/>
      </c>
    </row>
    <row r="67" spans="1:18" x14ac:dyDescent="0.25">
      <c r="A67" s="60"/>
      <c r="B67" s="61"/>
      <c r="C67" s="62"/>
      <c r="D67" s="63"/>
      <c r="E67" s="63"/>
      <c r="F67" s="104"/>
      <c r="G67" s="104"/>
      <c r="H67" s="104"/>
      <c r="I67" s="104"/>
      <c r="J67" s="104"/>
      <c r="K67" s="104"/>
      <c r="L67" s="104"/>
      <c r="M67" s="104"/>
      <c r="N67" s="63"/>
      <c r="O67" s="28" t="str" cm="1">
        <f t="array" ref="O67">IF(C67="","",IF(AND(SUM(F67:M67&gt;0,E67&gt;0),D67&gt;0),"","Kontoplannr. eller aktivitet mangler"))</f>
        <v/>
      </c>
      <c r="P67" s="58">
        <f t="shared" si="1"/>
        <v>0</v>
      </c>
      <c r="Q67" s="58">
        <f t="shared" si="2"/>
        <v>0</v>
      </c>
      <c r="R67" s="57" t="str">
        <f t="shared" si="3"/>
        <v/>
      </c>
    </row>
    <row r="68" spans="1:18" x14ac:dyDescent="0.25">
      <c r="A68" s="60"/>
      <c r="B68" s="61"/>
      <c r="C68" s="62"/>
      <c r="D68" s="63"/>
      <c r="E68" s="63"/>
      <c r="F68" s="104"/>
      <c r="G68" s="104"/>
      <c r="H68" s="104"/>
      <c r="I68" s="104"/>
      <c r="J68" s="104"/>
      <c r="K68" s="104"/>
      <c r="L68" s="104"/>
      <c r="M68" s="104"/>
      <c r="N68" s="63"/>
      <c r="O68" s="28" t="str" cm="1">
        <f t="array" ref="O68">IF(C68="","",IF(AND(SUM(F68:M68&gt;0,E68&gt;0),D68&gt;0),"","Kontoplannr. eller aktivitet mangler"))</f>
        <v/>
      </c>
      <c r="P68" s="58">
        <f t="shared" si="1"/>
        <v>0</v>
      </c>
      <c r="Q68" s="58">
        <f t="shared" si="2"/>
        <v>0</v>
      </c>
      <c r="R68" s="57" t="str">
        <f t="shared" si="3"/>
        <v/>
      </c>
    </row>
    <row r="69" spans="1:18" x14ac:dyDescent="0.25">
      <c r="A69" s="60"/>
      <c r="B69" s="61"/>
      <c r="C69" s="62"/>
      <c r="D69" s="63"/>
      <c r="E69" s="63"/>
      <c r="F69" s="104"/>
      <c r="G69" s="104"/>
      <c r="H69" s="104"/>
      <c r="I69" s="104"/>
      <c r="J69" s="104"/>
      <c r="K69" s="104"/>
      <c r="L69" s="104"/>
      <c r="M69" s="104"/>
      <c r="N69" s="63"/>
      <c r="O69" s="28" t="str" cm="1">
        <f t="array" ref="O69">IF(C69="","",IF(AND(SUM(F69:M69&gt;0,E69&gt;0),D69&gt;0),"","Kontoplannr. eller aktivitet mangler"))</f>
        <v/>
      </c>
      <c r="P69" s="58">
        <f t="shared" si="1"/>
        <v>0</v>
      </c>
      <c r="Q69" s="58">
        <f t="shared" si="2"/>
        <v>0</v>
      </c>
      <c r="R69" s="57" t="str">
        <f t="shared" si="3"/>
        <v/>
      </c>
    </row>
    <row r="70" spans="1:18" x14ac:dyDescent="0.25">
      <c r="A70" s="60"/>
      <c r="B70" s="61"/>
      <c r="C70" s="62"/>
      <c r="D70" s="63"/>
      <c r="E70" s="63"/>
      <c r="F70" s="104"/>
      <c r="G70" s="104"/>
      <c r="H70" s="104"/>
      <c r="I70" s="104"/>
      <c r="J70" s="104"/>
      <c r="K70" s="104"/>
      <c r="L70" s="104"/>
      <c r="M70" s="104"/>
      <c r="N70" s="63"/>
      <c r="O70" s="28" t="str" cm="1">
        <f t="array" ref="O70">IF(C70="","",IF(AND(SUM(F70:M70&gt;0,E70&gt;0),D70&gt;0),"","Kontoplannr. eller aktivitet mangler"))</f>
        <v/>
      </c>
      <c r="P70" s="58">
        <f t="shared" si="1"/>
        <v>0</v>
      </c>
      <c r="Q70" s="58">
        <f t="shared" si="2"/>
        <v>0</v>
      </c>
      <c r="R70" s="57" t="str">
        <f t="shared" si="3"/>
        <v/>
      </c>
    </row>
    <row r="71" spans="1:18" x14ac:dyDescent="0.25">
      <c r="A71" s="60"/>
      <c r="B71" s="61"/>
      <c r="C71" s="62"/>
      <c r="D71" s="63"/>
      <c r="E71" s="63"/>
      <c r="F71" s="104"/>
      <c r="G71" s="104"/>
      <c r="H71" s="104"/>
      <c r="I71" s="104"/>
      <c r="J71" s="104"/>
      <c r="K71" s="104"/>
      <c r="L71" s="104"/>
      <c r="M71" s="104"/>
      <c r="N71" s="63"/>
      <c r="O71" s="28" t="str" cm="1">
        <f t="array" ref="O71">IF(C71="","",IF(AND(SUM(F71:M71&gt;0,E71&gt;0),D71&gt;0),"","Kontoplannr. eller aktivitet mangler"))</f>
        <v/>
      </c>
      <c r="P71" s="58">
        <f t="shared" si="1"/>
        <v>0</v>
      </c>
      <c r="Q71" s="58">
        <f t="shared" si="2"/>
        <v>0</v>
      </c>
      <c r="R71" s="57" t="str">
        <f t="shared" si="3"/>
        <v/>
      </c>
    </row>
    <row r="72" spans="1:18" x14ac:dyDescent="0.25">
      <c r="A72" s="60"/>
      <c r="B72" s="61"/>
      <c r="C72" s="62"/>
      <c r="D72" s="63"/>
      <c r="E72" s="63"/>
      <c r="F72" s="104"/>
      <c r="G72" s="104"/>
      <c r="H72" s="104"/>
      <c r="I72" s="104"/>
      <c r="J72" s="104"/>
      <c r="K72" s="104"/>
      <c r="L72" s="104"/>
      <c r="M72" s="104"/>
      <c r="N72" s="63"/>
      <c r="O72" s="28" t="str" cm="1">
        <f t="array" ref="O72">IF(C72="","",IF(AND(SUM(F72:M72&gt;0,E72&gt;0),D72&gt;0),"","Kontoplannr. eller aktivitet mangler"))</f>
        <v/>
      </c>
      <c r="P72" s="58">
        <f t="shared" si="1"/>
        <v>0</v>
      </c>
      <c r="Q72" s="58">
        <f t="shared" si="2"/>
        <v>0</v>
      </c>
      <c r="R72" s="57" t="str">
        <f t="shared" si="3"/>
        <v/>
      </c>
    </row>
    <row r="73" spans="1:18" x14ac:dyDescent="0.25">
      <c r="A73" s="60"/>
      <c r="B73" s="61"/>
      <c r="C73" s="62"/>
      <c r="D73" s="63"/>
      <c r="E73" s="63"/>
      <c r="F73" s="104"/>
      <c r="G73" s="104"/>
      <c r="H73" s="104"/>
      <c r="I73" s="104"/>
      <c r="J73" s="104"/>
      <c r="K73" s="104"/>
      <c r="L73" s="104"/>
      <c r="M73" s="104"/>
      <c r="N73" s="63"/>
      <c r="O73" s="28" t="str" cm="1">
        <f t="array" ref="O73">IF(C73="","",IF(AND(SUM(F73:M73&gt;0,E73&gt;0),D73&gt;0),"","Kontoplannr. eller aktivitet mangler"))</f>
        <v/>
      </c>
      <c r="P73" s="58">
        <f t="shared" ref="P73:P136" si="5">F73+H73+J73+L73</f>
        <v>0</v>
      </c>
      <c r="Q73" s="58">
        <f t="shared" ref="Q73:Q136" si="6">G73+I73+K73+M73</f>
        <v>0</v>
      </c>
      <c r="R73" s="57" t="str">
        <f t="shared" ref="R73:R136" si="7">E73&amp;D73</f>
        <v/>
      </c>
    </row>
    <row r="74" spans="1:18" x14ac:dyDescent="0.25">
      <c r="A74" s="60"/>
      <c r="B74" s="61"/>
      <c r="C74" s="62"/>
      <c r="D74" s="63"/>
      <c r="E74" s="63"/>
      <c r="F74" s="104"/>
      <c r="G74" s="104"/>
      <c r="H74" s="104"/>
      <c r="I74" s="104"/>
      <c r="J74" s="104"/>
      <c r="K74" s="104"/>
      <c r="L74" s="104"/>
      <c r="M74" s="104"/>
      <c r="N74" s="63"/>
      <c r="O74" s="28" t="str" cm="1">
        <f t="array" ref="O74">IF(C74="","",IF(AND(SUM(F74:M74&gt;0,E74&gt;0),D74&gt;0),"","Kontoplannr. eller aktivitet mangler"))</f>
        <v/>
      </c>
      <c r="P74" s="58">
        <f t="shared" si="5"/>
        <v>0</v>
      </c>
      <c r="Q74" s="58">
        <f t="shared" si="6"/>
        <v>0</v>
      </c>
      <c r="R74" s="57" t="str">
        <f t="shared" si="7"/>
        <v/>
      </c>
    </row>
    <row r="75" spans="1:18" x14ac:dyDescent="0.25">
      <c r="A75" s="60"/>
      <c r="B75" s="61"/>
      <c r="C75" s="62"/>
      <c r="D75" s="63"/>
      <c r="E75" s="63"/>
      <c r="F75" s="104"/>
      <c r="G75" s="104"/>
      <c r="H75" s="104"/>
      <c r="I75" s="104"/>
      <c r="J75" s="104"/>
      <c r="K75" s="104"/>
      <c r="L75" s="104"/>
      <c r="M75" s="104"/>
      <c r="N75" s="63"/>
      <c r="O75" s="28" t="str" cm="1">
        <f t="array" ref="O75">IF(C75="","",IF(AND(SUM(F75:M75&gt;0,E75&gt;0),D75&gt;0),"","Kontoplannr. eller aktivitet mangler"))</f>
        <v/>
      </c>
      <c r="P75" s="58">
        <f t="shared" si="5"/>
        <v>0</v>
      </c>
      <c r="Q75" s="58">
        <f t="shared" si="6"/>
        <v>0</v>
      </c>
      <c r="R75" s="57" t="str">
        <f t="shared" si="7"/>
        <v/>
      </c>
    </row>
    <row r="76" spans="1:18" x14ac:dyDescent="0.25">
      <c r="A76" s="60"/>
      <c r="B76" s="61"/>
      <c r="C76" s="62"/>
      <c r="D76" s="63"/>
      <c r="E76" s="63"/>
      <c r="F76" s="104"/>
      <c r="G76" s="104"/>
      <c r="H76" s="104"/>
      <c r="I76" s="104"/>
      <c r="J76" s="104"/>
      <c r="K76" s="104"/>
      <c r="L76" s="104"/>
      <c r="M76" s="104"/>
      <c r="N76" s="63"/>
      <c r="O76" s="28" t="str" cm="1">
        <f t="array" ref="O76">IF(C76="","",IF(AND(SUM(F76:M76&gt;0,E76&gt;0),D76&gt;0),"","Kontoplannr. eller aktivitet mangler"))</f>
        <v/>
      </c>
      <c r="P76" s="58">
        <f t="shared" si="5"/>
        <v>0</v>
      </c>
      <c r="Q76" s="58">
        <f t="shared" si="6"/>
        <v>0</v>
      </c>
      <c r="R76" s="57" t="str">
        <f t="shared" si="7"/>
        <v/>
      </c>
    </row>
    <row r="77" spans="1:18" x14ac:dyDescent="0.25">
      <c r="A77" s="60"/>
      <c r="B77" s="61"/>
      <c r="C77" s="62"/>
      <c r="D77" s="63"/>
      <c r="E77" s="63"/>
      <c r="F77" s="104"/>
      <c r="G77" s="104"/>
      <c r="H77" s="104"/>
      <c r="I77" s="104"/>
      <c r="J77" s="104"/>
      <c r="K77" s="104"/>
      <c r="L77" s="104"/>
      <c r="M77" s="104"/>
      <c r="N77" s="63"/>
      <c r="O77" s="28" t="str" cm="1">
        <f t="array" ref="O77">IF(C77="","",IF(AND(SUM(F77:M77&gt;0,E77&gt;0),D77&gt;0),"","Kontoplannr. eller aktivitet mangler"))</f>
        <v/>
      </c>
      <c r="P77" s="58">
        <f t="shared" si="5"/>
        <v>0</v>
      </c>
      <c r="Q77" s="58">
        <f t="shared" si="6"/>
        <v>0</v>
      </c>
      <c r="R77" s="57" t="str">
        <f t="shared" si="7"/>
        <v/>
      </c>
    </row>
    <row r="78" spans="1:18" x14ac:dyDescent="0.25">
      <c r="A78" s="60"/>
      <c r="B78" s="61"/>
      <c r="C78" s="62"/>
      <c r="D78" s="63"/>
      <c r="E78" s="63"/>
      <c r="F78" s="104"/>
      <c r="G78" s="104"/>
      <c r="H78" s="104"/>
      <c r="I78" s="104"/>
      <c r="J78" s="104"/>
      <c r="K78" s="104"/>
      <c r="L78" s="104"/>
      <c r="M78" s="104"/>
      <c r="N78" s="63"/>
      <c r="O78" s="28" t="str" cm="1">
        <f t="array" ref="O78">IF(C78="","",IF(AND(SUM(F78:M78&gt;0,E78&gt;0),D78&gt;0),"","Kontoplannr. eller aktivitet mangler"))</f>
        <v/>
      </c>
      <c r="P78" s="58">
        <f t="shared" si="5"/>
        <v>0</v>
      </c>
      <c r="Q78" s="58">
        <f t="shared" si="6"/>
        <v>0</v>
      </c>
      <c r="R78" s="57" t="str">
        <f t="shared" si="7"/>
        <v/>
      </c>
    </row>
    <row r="79" spans="1:18" x14ac:dyDescent="0.25">
      <c r="A79" s="60"/>
      <c r="B79" s="61"/>
      <c r="C79" s="62"/>
      <c r="D79" s="63"/>
      <c r="E79" s="63"/>
      <c r="F79" s="104"/>
      <c r="G79" s="104"/>
      <c r="H79" s="104"/>
      <c r="I79" s="104"/>
      <c r="J79" s="104"/>
      <c r="K79" s="104"/>
      <c r="L79" s="104"/>
      <c r="M79" s="104"/>
      <c r="N79" s="63"/>
      <c r="O79" s="28" t="str" cm="1">
        <f t="array" ref="O79">IF(C79="","",IF(AND(SUM(F79:M79&gt;0,E79&gt;0),D79&gt;0),"","Kontoplannr. eller aktivitet mangler"))</f>
        <v/>
      </c>
      <c r="P79" s="58">
        <f t="shared" si="5"/>
        <v>0</v>
      </c>
      <c r="Q79" s="58">
        <f t="shared" si="6"/>
        <v>0</v>
      </c>
      <c r="R79" s="57" t="str">
        <f t="shared" si="7"/>
        <v/>
      </c>
    </row>
    <row r="80" spans="1:18" x14ac:dyDescent="0.25">
      <c r="A80" s="60"/>
      <c r="B80" s="61"/>
      <c r="C80" s="62"/>
      <c r="D80" s="63"/>
      <c r="E80" s="63"/>
      <c r="F80" s="104"/>
      <c r="G80" s="104"/>
      <c r="H80" s="104"/>
      <c r="I80" s="104"/>
      <c r="J80" s="104"/>
      <c r="K80" s="104"/>
      <c r="L80" s="104"/>
      <c r="M80" s="104"/>
      <c r="N80" s="63"/>
      <c r="O80" s="28" t="str" cm="1">
        <f t="array" ref="O80">IF(C80="","",IF(AND(SUM(F80:M80&gt;0,E80&gt;0),D80&gt;0),"","Kontoplannr. eller aktivitet mangler"))</f>
        <v/>
      </c>
      <c r="P80" s="58">
        <f t="shared" si="5"/>
        <v>0</v>
      </c>
      <c r="Q80" s="58">
        <f t="shared" si="6"/>
        <v>0</v>
      </c>
      <c r="R80" s="57" t="str">
        <f t="shared" si="7"/>
        <v/>
      </c>
    </row>
    <row r="81" spans="1:18" x14ac:dyDescent="0.25">
      <c r="A81" s="60"/>
      <c r="B81" s="61"/>
      <c r="C81" s="62"/>
      <c r="D81" s="63"/>
      <c r="E81" s="63"/>
      <c r="F81" s="104"/>
      <c r="G81" s="104"/>
      <c r="H81" s="104"/>
      <c r="I81" s="104"/>
      <c r="J81" s="104"/>
      <c r="K81" s="104"/>
      <c r="L81" s="104"/>
      <c r="M81" s="104"/>
      <c r="N81" s="63"/>
      <c r="O81" s="28" t="str" cm="1">
        <f t="array" ref="O81">IF(C81="","",IF(AND(SUM(F81:M81&gt;0,E81&gt;0),D81&gt;0),"","Kontoplannr. eller aktivitet mangler"))</f>
        <v/>
      </c>
      <c r="P81" s="58">
        <f t="shared" si="5"/>
        <v>0</v>
      </c>
      <c r="Q81" s="58">
        <f t="shared" si="6"/>
        <v>0</v>
      </c>
      <c r="R81" s="57" t="str">
        <f t="shared" si="7"/>
        <v/>
      </c>
    </row>
    <row r="82" spans="1:18" x14ac:dyDescent="0.25">
      <c r="A82" s="60"/>
      <c r="B82" s="61"/>
      <c r="C82" s="62"/>
      <c r="D82" s="63"/>
      <c r="E82" s="63"/>
      <c r="F82" s="104"/>
      <c r="G82" s="104"/>
      <c r="H82" s="104"/>
      <c r="I82" s="104"/>
      <c r="J82" s="104"/>
      <c r="K82" s="104"/>
      <c r="L82" s="104"/>
      <c r="M82" s="104"/>
      <c r="N82" s="63"/>
      <c r="O82" s="28" t="str" cm="1">
        <f t="array" ref="O82">IF(C82="","",IF(AND(SUM(F82:M82&gt;0,E82&gt;0),D82&gt;0),"","Kontoplannr. eller aktivitet mangler"))</f>
        <v/>
      </c>
      <c r="P82" s="58">
        <f t="shared" si="5"/>
        <v>0</v>
      </c>
      <c r="Q82" s="58">
        <f t="shared" si="6"/>
        <v>0</v>
      </c>
      <c r="R82" s="57" t="str">
        <f t="shared" si="7"/>
        <v/>
      </c>
    </row>
    <row r="83" spans="1:18" x14ac:dyDescent="0.25">
      <c r="A83" s="60"/>
      <c r="B83" s="61"/>
      <c r="C83" s="62"/>
      <c r="D83" s="63"/>
      <c r="E83" s="63"/>
      <c r="F83" s="104"/>
      <c r="G83" s="104"/>
      <c r="H83" s="104"/>
      <c r="I83" s="104"/>
      <c r="J83" s="104"/>
      <c r="K83" s="104"/>
      <c r="L83" s="104"/>
      <c r="M83" s="104"/>
      <c r="N83" s="63"/>
      <c r="O83" s="28" t="str" cm="1">
        <f t="array" ref="O83">IF(C83="","",IF(AND(SUM(F83:M83&gt;0,E83&gt;0),D83&gt;0),"","Kontoplannr. eller aktivitet mangler"))</f>
        <v/>
      </c>
      <c r="P83" s="58">
        <f t="shared" si="5"/>
        <v>0</v>
      </c>
      <c r="Q83" s="58">
        <f t="shared" si="6"/>
        <v>0</v>
      </c>
      <c r="R83" s="57" t="str">
        <f t="shared" si="7"/>
        <v/>
      </c>
    </row>
    <row r="84" spans="1:18" x14ac:dyDescent="0.25">
      <c r="A84" s="60"/>
      <c r="B84" s="61"/>
      <c r="C84" s="62"/>
      <c r="D84" s="63"/>
      <c r="E84" s="63"/>
      <c r="F84" s="104"/>
      <c r="G84" s="104"/>
      <c r="H84" s="104"/>
      <c r="I84" s="104"/>
      <c r="J84" s="104"/>
      <c r="K84" s="104"/>
      <c r="L84" s="104"/>
      <c r="M84" s="104"/>
      <c r="N84" s="63"/>
      <c r="O84" s="28" t="str" cm="1">
        <f t="array" ref="O84">IF(C84="","",IF(AND(SUM(F84:M84&gt;0,E84&gt;0),D84&gt;0),"","Kontoplannr. eller aktivitet mangler"))</f>
        <v/>
      </c>
      <c r="P84" s="58">
        <f t="shared" si="5"/>
        <v>0</v>
      </c>
      <c r="Q84" s="58">
        <f t="shared" si="6"/>
        <v>0</v>
      </c>
      <c r="R84" s="57" t="str">
        <f t="shared" si="7"/>
        <v/>
      </c>
    </row>
    <row r="85" spans="1:18" x14ac:dyDescent="0.25">
      <c r="A85" s="60"/>
      <c r="B85" s="61"/>
      <c r="C85" s="62"/>
      <c r="D85" s="63"/>
      <c r="E85" s="63"/>
      <c r="F85" s="104"/>
      <c r="G85" s="104"/>
      <c r="H85" s="104"/>
      <c r="I85" s="104"/>
      <c r="J85" s="104"/>
      <c r="K85" s="104"/>
      <c r="L85" s="104"/>
      <c r="M85" s="104"/>
      <c r="N85" s="63"/>
      <c r="O85" s="28" t="str" cm="1">
        <f t="array" ref="O85">IF(C85="","",IF(AND(SUM(F85:M85&gt;0,E85&gt;0),D85&gt;0),"","Kontoplannr. eller aktivitet mangler"))</f>
        <v/>
      </c>
      <c r="P85" s="58">
        <f t="shared" si="5"/>
        <v>0</v>
      </c>
      <c r="Q85" s="58">
        <f t="shared" si="6"/>
        <v>0</v>
      </c>
      <c r="R85" s="57" t="str">
        <f t="shared" si="7"/>
        <v/>
      </c>
    </row>
    <row r="86" spans="1:18" x14ac:dyDescent="0.25">
      <c r="A86" s="60"/>
      <c r="B86" s="61"/>
      <c r="C86" s="62"/>
      <c r="D86" s="63"/>
      <c r="E86" s="63"/>
      <c r="F86" s="104"/>
      <c r="G86" s="104"/>
      <c r="H86" s="104"/>
      <c r="I86" s="104"/>
      <c r="J86" s="104"/>
      <c r="K86" s="104"/>
      <c r="L86" s="104"/>
      <c r="M86" s="104"/>
      <c r="N86" s="63"/>
      <c r="O86" s="28" t="str" cm="1">
        <f t="array" ref="O86">IF(C86="","",IF(AND(SUM(F86:M86&gt;0,E86&gt;0),D86&gt;0),"","Kontoplannr. eller aktivitet mangler"))</f>
        <v/>
      </c>
      <c r="P86" s="58">
        <f t="shared" si="5"/>
        <v>0</v>
      </c>
      <c r="Q86" s="58">
        <f t="shared" si="6"/>
        <v>0</v>
      </c>
      <c r="R86" s="57" t="str">
        <f t="shared" si="7"/>
        <v/>
      </c>
    </row>
    <row r="87" spans="1:18" x14ac:dyDescent="0.25">
      <c r="A87" s="60"/>
      <c r="B87" s="61"/>
      <c r="C87" s="62"/>
      <c r="D87" s="63"/>
      <c r="E87" s="63"/>
      <c r="F87" s="104"/>
      <c r="G87" s="104"/>
      <c r="H87" s="104"/>
      <c r="I87" s="104"/>
      <c r="J87" s="104"/>
      <c r="K87" s="104"/>
      <c r="L87" s="104"/>
      <c r="M87" s="104"/>
      <c r="N87" s="63"/>
      <c r="O87" s="28" t="str" cm="1">
        <f t="array" ref="O87">IF(C87="","",IF(AND(SUM(F87:M87&gt;0,E87&gt;0),D87&gt;0),"","Kontoplannr. eller aktivitet mangler"))</f>
        <v/>
      </c>
      <c r="P87" s="58">
        <f t="shared" si="5"/>
        <v>0</v>
      </c>
      <c r="Q87" s="58">
        <f t="shared" si="6"/>
        <v>0</v>
      </c>
      <c r="R87" s="57" t="str">
        <f t="shared" si="7"/>
        <v/>
      </c>
    </row>
    <row r="88" spans="1:18" x14ac:dyDescent="0.25">
      <c r="A88" s="60"/>
      <c r="B88" s="61"/>
      <c r="C88" s="62"/>
      <c r="D88" s="63"/>
      <c r="E88" s="63"/>
      <c r="F88" s="104"/>
      <c r="G88" s="104"/>
      <c r="H88" s="104"/>
      <c r="I88" s="104"/>
      <c r="J88" s="104"/>
      <c r="K88" s="104"/>
      <c r="L88" s="104"/>
      <c r="M88" s="104"/>
      <c r="N88" s="63"/>
      <c r="O88" s="28" t="str" cm="1">
        <f t="array" ref="O88">IF(C88="","",IF(AND(SUM(F88:M88&gt;0,E88&gt;0),D88&gt;0),"","Kontoplannr. eller aktivitet mangler"))</f>
        <v/>
      </c>
      <c r="P88" s="58">
        <f t="shared" si="5"/>
        <v>0</v>
      </c>
      <c r="Q88" s="58">
        <f t="shared" si="6"/>
        <v>0</v>
      </c>
      <c r="R88" s="57" t="str">
        <f t="shared" si="7"/>
        <v/>
      </c>
    </row>
    <row r="89" spans="1:18" x14ac:dyDescent="0.25">
      <c r="A89" s="60"/>
      <c r="B89" s="61"/>
      <c r="C89" s="62"/>
      <c r="D89" s="63"/>
      <c r="E89" s="63"/>
      <c r="F89" s="104"/>
      <c r="G89" s="104"/>
      <c r="H89" s="104"/>
      <c r="I89" s="104"/>
      <c r="J89" s="104"/>
      <c r="K89" s="104"/>
      <c r="L89" s="104"/>
      <c r="M89" s="104"/>
      <c r="N89" s="63"/>
      <c r="O89" s="28" t="str" cm="1">
        <f t="array" ref="O89">IF(C89="","",IF(AND(SUM(F89:M89&gt;0,E89&gt;0),D89&gt;0),"","Kontoplannr. eller aktivitet mangler"))</f>
        <v/>
      </c>
      <c r="P89" s="58">
        <f t="shared" si="5"/>
        <v>0</v>
      </c>
      <c r="Q89" s="58">
        <f t="shared" si="6"/>
        <v>0</v>
      </c>
      <c r="R89" s="57" t="str">
        <f t="shared" si="7"/>
        <v/>
      </c>
    </row>
    <row r="90" spans="1:18" x14ac:dyDescent="0.25">
      <c r="A90" s="60"/>
      <c r="B90" s="61"/>
      <c r="C90" s="62"/>
      <c r="D90" s="63"/>
      <c r="E90" s="63"/>
      <c r="F90" s="104"/>
      <c r="G90" s="104"/>
      <c r="H90" s="104"/>
      <c r="I90" s="104"/>
      <c r="J90" s="104"/>
      <c r="K90" s="104"/>
      <c r="L90" s="104"/>
      <c r="M90" s="104"/>
      <c r="N90" s="63"/>
      <c r="O90" s="28" t="str" cm="1">
        <f t="array" ref="O90">IF(C90="","",IF(AND(SUM(F90:M90&gt;0,E90&gt;0),D90&gt;0),"","Kontoplannr. eller aktivitet mangler"))</f>
        <v/>
      </c>
      <c r="P90" s="58">
        <f t="shared" si="5"/>
        <v>0</v>
      </c>
      <c r="Q90" s="58">
        <f t="shared" si="6"/>
        <v>0</v>
      </c>
      <c r="R90" s="57" t="str">
        <f t="shared" si="7"/>
        <v/>
      </c>
    </row>
    <row r="91" spans="1:18" x14ac:dyDescent="0.25">
      <c r="A91" s="60"/>
      <c r="B91" s="61"/>
      <c r="C91" s="62"/>
      <c r="D91" s="63"/>
      <c r="E91" s="63"/>
      <c r="F91" s="104"/>
      <c r="G91" s="104"/>
      <c r="H91" s="104"/>
      <c r="I91" s="104"/>
      <c r="J91" s="104"/>
      <c r="K91" s="104"/>
      <c r="L91" s="104"/>
      <c r="M91" s="104"/>
      <c r="N91" s="63"/>
      <c r="O91" s="28" t="str" cm="1">
        <f t="array" ref="O91">IF(C91="","",IF(AND(SUM(F91:M91&gt;0,E91&gt;0),D91&gt;0),"","Kontoplannr. eller aktivitet mangler"))</f>
        <v/>
      </c>
      <c r="P91" s="58">
        <f t="shared" si="5"/>
        <v>0</v>
      </c>
      <c r="Q91" s="58">
        <f t="shared" si="6"/>
        <v>0</v>
      </c>
      <c r="R91" s="57" t="str">
        <f t="shared" si="7"/>
        <v/>
      </c>
    </row>
    <row r="92" spans="1:18" x14ac:dyDescent="0.25">
      <c r="A92" s="60"/>
      <c r="B92" s="61"/>
      <c r="C92" s="62"/>
      <c r="D92" s="63"/>
      <c r="E92" s="63"/>
      <c r="F92" s="104"/>
      <c r="G92" s="104"/>
      <c r="H92" s="104"/>
      <c r="I92" s="104"/>
      <c r="J92" s="104"/>
      <c r="K92" s="104"/>
      <c r="L92" s="104"/>
      <c r="M92" s="104"/>
      <c r="N92" s="63"/>
      <c r="O92" s="28" t="str" cm="1">
        <f t="array" ref="O92">IF(C92="","",IF(AND(SUM(F92:M92&gt;0,E92&gt;0),D92&gt;0),"","Kontoplannr. eller aktivitet mangler"))</f>
        <v/>
      </c>
      <c r="P92" s="58">
        <f t="shared" si="5"/>
        <v>0</v>
      </c>
      <c r="Q92" s="58">
        <f t="shared" si="6"/>
        <v>0</v>
      </c>
      <c r="R92" s="57" t="str">
        <f t="shared" si="7"/>
        <v/>
      </c>
    </row>
    <row r="93" spans="1:18" x14ac:dyDescent="0.25">
      <c r="A93" s="60"/>
      <c r="B93" s="61"/>
      <c r="C93" s="62"/>
      <c r="D93" s="63"/>
      <c r="E93" s="63"/>
      <c r="F93" s="104"/>
      <c r="G93" s="104"/>
      <c r="H93" s="104"/>
      <c r="I93" s="104"/>
      <c r="J93" s="104"/>
      <c r="K93" s="104"/>
      <c r="L93" s="104"/>
      <c r="M93" s="104"/>
      <c r="N93" s="63"/>
      <c r="O93" s="28" t="str" cm="1">
        <f t="array" ref="O93">IF(C93="","",IF(AND(SUM(F93:M93&gt;0,E93&gt;0),D93&gt;0),"","Kontoplannr. eller aktivitet mangler"))</f>
        <v/>
      </c>
      <c r="P93" s="58">
        <f t="shared" si="5"/>
        <v>0</v>
      </c>
      <c r="Q93" s="58">
        <f t="shared" si="6"/>
        <v>0</v>
      </c>
      <c r="R93" s="57" t="str">
        <f t="shared" si="7"/>
        <v/>
      </c>
    </row>
    <row r="94" spans="1:18" x14ac:dyDescent="0.25">
      <c r="A94" s="60"/>
      <c r="B94" s="61"/>
      <c r="C94" s="62"/>
      <c r="D94" s="63"/>
      <c r="E94" s="63"/>
      <c r="F94" s="104"/>
      <c r="G94" s="104"/>
      <c r="H94" s="104"/>
      <c r="I94" s="104"/>
      <c r="J94" s="104"/>
      <c r="K94" s="104"/>
      <c r="L94" s="104"/>
      <c r="M94" s="104"/>
      <c r="N94" s="63"/>
      <c r="O94" s="28" t="str" cm="1">
        <f t="array" ref="O94">IF(C94="","",IF(AND(SUM(F94:M94&gt;0,E94&gt;0),D94&gt;0),"","Kontoplannr. eller aktivitet mangler"))</f>
        <v/>
      </c>
      <c r="P94" s="58">
        <f t="shared" si="5"/>
        <v>0</v>
      </c>
      <c r="Q94" s="58">
        <f t="shared" si="6"/>
        <v>0</v>
      </c>
      <c r="R94" s="57" t="str">
        <f t="shared" si="7"/>
        <v/>
      </c>
    </row>
    <row r="95" spans="1:18" x14ac:dyDescent="0.25">
      <c r="A95" s="60"/>
      <c r="B95" s="61"/>
      <c r="C95" s="62"/>
      <c r="D95" s="63"/>
      <c r="E95" s="63"/>
      <c r="F95" s="104"/>
      <c r="G95" s="104"/>
      <c r="H95" s="104"/>
      <c r="I95" s="104"/>
      <c r="J95" s="104"/>
      <c r="K95" s="104"/>
      <c r="L95" s="104"/>
      <c r="M95" s="104"/>
      <c r="N95" s="63"/>
      <c r="O95" s="28" t="str" cm="1">
        <f t="array" ref="O95">IF(C95="","",IF(AND(SUM(F95:M95&gt;0,E95&gt;0),D95&gt;0),"","Kontoplannr. eller aktivitet mangler"))</f>
        <v/>
      </c>
      <c r="P95" s="58">
        <f t="shared" si="5"/>
        <v>0</v>
      </c>
      <c r="Q95" s="58">
        <f t="shared" si="6"/>
        <v>0</v>
      </c>
      <c r="R95" s="57" t="str">
        <f t="shared" si="7"/>
        <v/>
      </c>
    </row>
    <row r="96" spans="1:18" x14ac:dyDescent="0.25">
      <c r="A96" s="60"/>
      <c r="B96" s="61"/>
      <c r="C96" s="62"/>
      <c r="D96" s="63"/>
      <c r="E96" s="63"/>
      <c r="F96" s="104"/>
      <c r="G96" s="104"/>
      <c r="H96" s="104"/>
      <c r="I96" s="104"/>
      <c r="J96" s="104"/>
      <c r="K96" s="104"/>
      <c r="L96" s="104"/>
      <c r="M96" s="104"/>
      <c r="N96" s="63"/>
      <c r="O96" s="28" t="str" cm="1">
        <f t="array" ref="O96">IF(C96="","",IF(AND(SUM(F96:M96&gt;0,E96&gt;0),D96&gt;0),"","Kontoplannr. eller aktivitet mangler"))</f>
        <v/>
      </c>
      <c r="P96" s="58">
        <f t="shared" si="5"/>
        <v>0</v>
      </c>
      <c r="Q96" s="58">
        <f t="shared" si="6"/>
        <v>0</v>
      </c>
      <c r="R96" s="57" t="str">
        <f t="shared" si="7"/>
        <v/>
      </c>
    </row>
    <row r="97" spans="1:18" x14ac:dyDescent="0.25">
      <c r="A97" s="60"/>
      <c r="B97" s="61"/>
      <c r="C97" s="62"/>
      <c r="D97" s="63"/>
      <c r="E97" s="63"/>
      <c r="F97" s="104"/>
      <c r="G97" s="104"/>
      <c r="H97" s="104"/>
      <c r="I97" s="104"/>
      <c r="J97" s="104"/>
      <c r="K97" s="104"/>
      <c r="L97" s="104"/>
      <c r="M97" s="104"/>
      <c r="N97" s="63"/>
      <c r="O97" s="28" t="str" cm="1">
        <f t="array" ref="O97">IF(C97="","",IF(AND(SUM(F97:M97&gt;0,E97&gt;0),D97&gt;0),"","Kontoplannr. eller aktivitet mangler"))</f>
        <v/>
      </c>
      <c r="P97" s="58">
        <f t="shared" si="5"/>
        <v>0</v>
      </c>
      <c r="Q97" s="58">
        <f t="shared" si="6"/>
        <v>0</v>
      </c>
      <c r="R97" s="57" t="str">
        <f t="shared" si="7"/>
        <v/>
      </c>
    </row>
    <row r="98" spans="1:18" x14ac:dyDescent="0.25">
      <c r="A98" s="60"/>
      <c r="B98" s="61"/>
      <c r="C98" s="62"/>
      <c r="D98" s="63"/>
      <c r="E98" s="63"/>
      <c r="F98" s="104"/>
      <c r="G98" s="104"/>
      <c r="H98" s="104"/>
      <c r="I98" s="104"/>
      <c r="J98" s="104"/>
      <c r="K98" s="104"/>
      <c r="L98" s="104"/>
      <c r="M98" s="104"/>
      <c r="N98" s="63"/>
      <c r="O98" s="28" t="str" cm="1">
        <f t="array" ref="O98">IF(C98="","",IF(AND(SUM(F98:M98&gt;0,E98&gt;0),D98&gt;0),"","Kontoplannr. eller aktivitet mangler"))</f>
        <v/>
      </c>
      <c r="P98" s="58">
        <f t="shared" si="5"/>
        <v>0</v>
      </c>
      <c r="Q98" s="58">
        <f t="shared" si="6"/>
        <v>0</v>
      </c>
      <c r="R98" s="57" t="str">
        <f t="shared" si="7"/>
        <v/>
      </c>
    </row>
    <row r="99" spans="1:18" x14ac:dyDescent="0.25">
      <c r="A99" s="60"/>
      <c r="B99" s="61"/>
      <c r="C99" s="62"/>
      <c r="D99" s="63"/>
      <c r="E99" s="63"/>
      <c r="F99" s="104"/>
      <c r="G99" s="104"/>
      <c r="H99" s="104"/>
      <c r="I99" s="104"/>
      <c r="J99" s="104"/>
      <c r="K99" s="104"/>
      <c r="L99" s="104"/>
      <c r="M99" s="104"/>
      <c r="N99" s="63"/>
      <c r="O99" s="28" t="str" cm="1">
        <f t="array" ref="O99">IF(C99="","",IF(AND(SUM(F99:M99&gt;0,E99&gt;0),D99&gt;0),"","Kontoplannr. eller aktivitet mangler"))</f>
        <v/>
      </c>
      <c r="P99" s="58">
        <f t="shared" si="5"/>
        <v>0</v>
      </c>
      <c r="Q99" s="58">
        <f t="shared" si="6"/>
        <v>0</v>
      </c>
      <c r="R99" s="57" t="str">
        <f t="shared" si="7"/>
        <v/>
      </c>
    </row>
    <row r="100" spans="1:18" x14ac:dyDescent="0.25">
      <c r="A100" s="60"/>
      <c r="B100" s="61"/>
      <c r="C100" s="62"/>
      <c r="D100" s="63"/>
      <c r="E100" s="63"/>
      <c r="F100" s="104"/>
      <c r="G100" s="104"/>
      <c r="H100" s="104"/>
      <c r="I100" s="104"/>
      <c r="J100" s="104"/>
      <c r="K100" s="104"/>
      <c r="L100" s="104"/>
      <c r="M100" s="104"/>
      <c r="N100" s="63"/>
      <c r="O100" s="28" t="str" cm="1">
        <f t="array" ref="O100">IF(C100="","",IF(AND(SUM(F100:M100&gt;0,E100&gt;0),D100&gt;0),"","Kontoplannr. eller aktivitet mangler"))</f>
        <v/>
      </c>
      <c r="P100" s="58">
        <f t="shared" si="5"/>
        <v>0</v>
      </c>
      <c r="Q100" s="58">
        <f t="shared" si="6"/>
        <v>0</v>
      </c>
      <c r="R100" s="57" t="str">
        <f t="shared" si="7"/>
        <v/>
      </c>
    </row>
    <row r="101" spans="1:18" x14ac:dyDescent="0.25">
      <c r="A101" s="60"/>
      <c r="B101" s="61"/>
      <c r="C101" s="62"/>
      <c r="D101" s="63"/>
      <c r="E101" s="63"/>
      <c r="F101" s="104"/>
      <c r="G101" s="104"/>
      <c r="H101" s="104"/>
      <c r="I101" s="104"/>
      <c r="J101" s="104"/>
      <c r="K101" s="104"/>
      <c r="L101" s="104"/>
      <c r="M101" s="104"/>
      <c r="N101" s="63"/>
      <c r="O101" s="28" t="str" cm="1">
        <f t="array" ref="O101">IF(C101="","",IF(AND(SUM(F101:M101&gt;0,E101&gt;0),D101&gt;0),"","Kontoplannr. eller aktivitet mangler"))</f>
        <v/>
      </c>
      <c r="P101" s="58">
        <f t="shared" si="5"/>
        <v>0</v>
      </c>
      <c r="Q101" s="58">
        <f t="shared" si="6"/>
        <v>0</v>
      </c>
      <c r="R101" s="57" t="str">
        <f t="shared" si="7"/>
        <v/>
      </c>
    </row>
    <row r="102" spans="1:18" x14ac:dyDescent="0.25">
      <c r="A102" s="60"/>
      <c r="B102" s="61"/>
      <c r="C102" s="62"/>
      <c r="D102" s="63"/>
      <c r="E102" s="63"/>
      <c r="F102" s="104"/>
      <c r="G102" s="104"/>
      <c r="H102" s="104"/>
      <c r="I102" s="104"/>
      <c r="J102" s="104"/>
      <c r="K102" s="104"/>
      <c r="L102" s="104"/>
      <c r="M102" s="104"/>
      <c r="N102" s="63"/>
      <c r="O102" s="28" t="str" cm="1">
        <f t="array" ref="O102">IF(C102="","",IF(AND(SUM(F102:M102&gt;0,E102&gt;0),D102&gt;0),"","Kontoplannr. eller aktivitet mangler"))</f>
        <v/>
      </c>
      <c r="P102" s="58">
        <f t="shared" si="5"/>
        <v>0</v>
      </c>
      <c r="Q102" s="58">
        <f t="shared" si="6"/>
        <v>0</v>
      </c>
      <c r="R102" s="57" t="str">
        <f t="shared" si="7"/>
        <v/>
      </c>
    </row>
    <row r="103" spans="1:18" x14ac:dyDescent="0.25">
      <c r="A103" s="60"/>
      <c r="B103" s="61"/>
      <c r="C103" s="62"/>
      <c r="D103" s="63"/>
      <c r="E103" s="63"/>
      <c r="F103" s="104"/>
      <c r="G103" s="104"/>
      <c r="H103" s="104"/>
      <c r="I103" s="104"/>
      <c r="J103" s="104"/>
      <c r="K103" s="104"/>
      <c r="L103" s="104"/>
      <c r="M103" s="104"/>
      <c r="N103" s="63"/>
      <c r="O103" s="28" t="str" cm="1">
        <f t="array" ref="O103">IF(C103="","",IF(AND(SUM(F103:M103&gt;0,E103&gt;0),D103&gt;0),"","Kontoplannr. eller aktivitet mangler"))</f>
        <v/>
      </c>
      <c r="P103" s="58">
        <f t="shared" si="5"/>
        <v>0</v>
      </c>
      <c r="Q103" s="58">
        <f t="shared" si="6"/>
        <v>0</v>
      </c>
      <c r="R103" s="57" t="str">
        <f t="shared" si="7"/>
        <v/>
      </c>
    </row>
    <row r="104" spans="1:18" x14ac:dyDescent="0.25">
      <c r="A104" s="60"/>
      <c r="B104" s="61"/>
      <c r="C104" s="62"/>
      <c r="D104" s="63"/>
      <c r="E104" s="63"/>
      <c r="F104" s="104"/>
      <c r="G104" s="104"/>
      <c r="H104" s="104"/>
      <c r="I104" s="104"/>
      <c r="J104" s="104"/>
      <c r="K104" s="104"/>
      <c r="L104" s="104"/>
      <c r="M104" s="104"/>
      <c r="N104" s="63"/>
      <c r="O104" s="28" t="str" cm="1">
        <f t="array" ref="O104">IF(C104="","",IF(AND(SUM(F104:M104&gt;0,E104&gt;0),D104&gt;0),"","Kontoplannr. eller aktivitet mangler"))</f>
        <v/>
      </c>
      <c r="P104" s="58">
        <f t="shared" si="5"/>
        <v>0</v>
      </c>
      <c r="Q104" s="58">
        <f t="shared" si="6"/>
        <v>0</v>
      </c>
      <c r="R104" s="57" t="str">
        <f t="shared" si="7"/>
        <v/>
      </c>
    </row>
    <row r="105" spans="1:18" x14ac:dyDescent="0.25">
      <c r="A105" s="60"/>
      <c r="B105" s="61"/>
      <c r="C105" s="62"/>
      <c r="D105" s="63"/>
      <c r="E105" s="63"/>
      <c r="F105" s="104"/>
      <c r="G105" s="104"/>
      <c r="H105" s="104"/>
      <c r="I105" s="104"/>
      <c r="J105" s="104"/>
      <c r="K105" s="104"/>
      <c r="L105" s="104"/>
      <c r="M105" s="104"/>
      <c r="N105" s="63"/>
      <c r="O105" s="28" t="str" cm="1">
        <f t="array" ref="O105">IF(C105="","",IF(AND(SUM(F105:M105&gt;0,E105&gt;0),D105&gt;0),"","Kontoplannr. eller aktivitet mangler"))</f>
        <v/>
      </c>
      <c r="P105" s="58">
        <f t="shared" si="5"/>
        <v>0</v>
      </c>
      <c r="Q105" s="58">
        <f t="shared" si="6"/>
        <v>0</v>
      </c>
      <c r="R105" s="57" t="str">
        <f t="shared" si="7"/>
        <v/>
      </c>
    </row>
    <row r="106" spans="1:18" x14ac:dyDescent="0.25">
      <c r="A106" s="60"/>
      <c r="B106" s="61"/>
      <c r="C106" s="62"/>
      <c r="D106" s="63"/>
      <c r="E106" s="63"/>
      <c r="F106" s="104"/>
      <c r="G106" s="104"/>
      <c r="H106" s="104"/>
      <c r="I106" s="104"/>
      <c r="J106" s="104"/>
      <c r="K106" s="104"/>
      <c r="L106" s="104"/>
      <c r="M106" s="104"/>
      <c r="N106" s="63"/>
      <c r="O106" s="28" t="str" cm="1">
        <f t="array" ref="O106">IF(C106="","",IF(AND(SUM(F106:M106&gt;0,E106&gt;0),D106&gt;0),"","Kontoplannr. eller aktivitet mangler"))</f>
        <v/>
      </c>
      <c r="P106" s="58">
        <f t="shared" si="5"/>
        <v>0</v>
      </c>
      <c r="Q106" s="58">
        <f t="shared" si="6"/>
        <v>0</v>
      </c>
      <c r="R106" s="57" t="str">
        <f t="shared" si="7"/>
        <v/>
      </c>
    </row>
    <row r="107" spans="1:18" x14ac:dyDescent="0.25">
      <c r="A107" s="60"/>
      <c r="B107" s="61"/>
      <c r="C107" s="62"/>
      <c r="D107" s="63"/>
      <c r="E107" s="63"/>
      <c r="F107" s="104"/>
      <c r="G107" s="104"/>
      <c r="H107" s="104"/>
      <c r="I107" s="104"/>
      <c r="J107" s="104"/>
      <c r="K107" s="104"/>
      <c r="L107" s="104"/>
      <c r="M107" s="104"/>
      <c r="N107" s="63"/>
      <c r="O107" s="28" t="str" cm="1">
        <f t="array" ref="O107">IF(C107="","",IF(AND(SUM(F107:M107&gt;0,E107&gt;0),D107&gt;0),"","Kontoplannr. eller aktivitet mangler"))</f>
        <v/>
      </c>
      <c r="P107" s="58">
        <f t="shared" si="5"/>
        <v>0</v>
      </c>
      <c r="Q107" s="58">
        <f t="shared" si="6"/>
        <v>0</v>
      </c>
      <c r="R107" s="57" t="str">
        <f t="shared" si="7"/>
        <v/>
      </c>
    </row>
    <row r="108" spans="1:18" x14ac:dyDescent="0.25">
      <c r="A108" s="60"/>
      <c r="B108" s="61"/>
      <c r="C108" s="62"/>
      <c r="D108" s="63"/>
      <c r="E108" s="63"/>
      <c r="F108" s="104"/>
      <c r="G108" s="104"/>
      <c r="H108" s="104"/>
      <c r="I108" s="104"/>
      <c r="J108" s="104"/>
      <c r="K108" s="104"/>
      <c r="L108" s="104"/>
      <c r="M108" s="104"/>
      <c r="N108" s="63"/>
      <c r="O108" s="28" t="str" cm="1">
        <f t="array" ref="O108">IF(C108="","",IF(AND(SUM(F108:M108&gt;0,E108&gt;0),D108&gt;0),"","Kontoplannr. eller aktivitet mangler"))</f>
        <v/>
      </c>
      <c r="P108" s="58">
        <f t="shared" si="5"/>
        <v>0</v>
      </c>
      <c r="Q108" s="58">
        <f t="shared" si="6"/>
        <v>0</v>
      </c>
      <c r="R108" s="57" t="str">
        <f t="shared" si="7"/>
        <v/>
      </c>
    </row>
    <row r="109" spans="1:18" x14ac:dyDescent="0.25">
      <c r="A109" s="60"/>
      <c r="B109" s="61"/>
      <c r="C109" s="62"/>
      <c r="D109" s="63"/>
      <c r="E109" s="63"/>
      <c r="F109" s="104"/>
      <c r="G109" s="104"/>
      <c r="H109" s="104"/>
      <c r="I109" s="104"/>
      <c r="J109" s="104"/>
      <c r="K109" s="104"/>
      <c r="L109" s="104"/>
      <c r="M109" s="104"/>
      <c r="N109" s="63"/>
      <c r="O109" s="28" t="str" cm="1">
        <f t="array" ref="O109">IF(C109="","",IF(AND(SUM(F109:M109&gt;0,E109&gt;0),D109&gt;0),"","Kontoplannr. eller aktivitet mangler"))</f>
        <v/>
      </c>
      <c r="P109" s="58">
        <f t="shared" si="5"/>
        <v>0</v>
      </c>
      <c r="Q109" s="58">
        <f t="shared" si="6"/>
        <v>0</v>
      </c>
      <c r="R109" s="57" t="str">
        <f t="shared" si="7"/>
        <v/>
      </c>
    </row>
    <row r="110" spans="1:18" x14ac:dyDescent="0.25">
      <c r="A110" s="60"/>
      <c r="B110" s="61"/>
      <c r="C110" s="62"/>
      <c r="D110" s="63"/>
      <c r="E110" s="63"/>
      <c r="F110" s="104"/>
      <c r="G110" s="104"/>
      <c r="H110" s="104"/>
      <c r="I110" s="104"/>
      <c r="J110" s="104"/>
      <c r="K110" s="104"/>
      <c r="L110" s="104"/>
      <c r="M110" s="104"/>
      <c r="N110" s="63"/>
      <c r="O110" s="28" t="str" cm="1">
        <f t="array" ref="O110">IF(C110="","",IF(AND(SUM(F110:M110&gt;0,E110&gt;0),D110&gt;0),"","Kontoplannr. eller aktivitet mangler"))</f>
        <v/>
      </c>
      <c r="P110" s="58">
        <f t="shared" si="5"/>
        <v>0</v>
      </c>
      <c r="Q110" s="58">
        <f t="shared" si="6"/>
        <v>0</v>
      </c>
      <c r="R110" s="57" t="str">
        <f t="shared" si="7"/>
        <v/>
      </c>
    </row>
    <row r="111" spans="1:18" x14ac:dyDescent="0.25">
      <c r="A111" s="60"/>
      <c r="B111" s="61"/>
      <c r="C111" s="62"/>
      <c r="D111" s="63"/>
      <c r="E111" s="63"/>
      <c r="F111" s="104"/>
      <c r="G111" s="104"/>
      <c r="H111" s="104"/>
      <c r="I111" s="104"/>
      <c r="J111" s="104"/>
      <c r="K111" s="104"/>
      <c r="L111" s="104"/>
      <c r="M111" s="104"/>
      <c r="N111" s="63"/>
      <c r="O111" s="28" t="str" cm="1">
        <f t="array" ref="O111">IF(C111="","",IF(AND(SUM(F111:M111&gt;0,E111&gt;0),D111&gt;0),"","Kontoplannr. eller aktivitet mangler"))</f>
        <v/>
      </c>
      <c r="P111" s="58">
        <f t="shared" si="5"/>
        <v>0</v>
      </c>
      <c r="Q111" s="58">
        <f t="shared" si="6"/>
        <v>0</v>
      </c>
      <c r="R111" s="57" t="str">
        <f t="shared" si="7"/>
        <v/>
      </c>
    </row>
    <row r="112" spans="1:18" x14ac:dyDescent="0.25">
      <c r="A112" s="60"/>
      <c r="B112" s="61"/>
      <c r="C112" s="62"/>
      <c r="D112" s="63"/>
      <c r="E112" s="63"/>
      <c r="F112" s="104"/>
      <c r="G112" s="104"/>
      <c r="H112" s="104"/>
      <c r="I112" s="104"/>
      <c r="J112" s="104"/>
      <c r="K112" s="104"/>
      <c r="L112" s="104"/>
      <c r="M112" s="104"/>
      <c r="N112" s="63"/>
      <c r="O112" s="28" t="str" cm="1">
        <f t="array" ref="O112">IF(C112="","",IF(AND(SUM(F112:M112&gt;0,E112&gt;0),D112&gt;0),"","Kontoplannr. eller aktivitet mangler"))</f>
        <v/>
      </c>
      <c r="P112" s="58">
        <f t="shared" si="5"/>
        <v>0</v>
      </c>
      <c r="Q112" s="58">
        <f t="shared" si="6"/>
        <v>0</v>
      </c>
      <c r="R112" s="57" t="str">
        <f t="shared" si="7"/>
        <v/>
      </c>
    </row>
    <row r="113" spans="1:18" x14ac:dyDescent="0.25">
      <c r="A113" s="60"/>
      <c r="B113" s="61"/>
      <c r="C113" s="62"/>
      <c r="D113" s="63"/>
      <c r="E113" s="63"/>
      <c r="F113" s="104"/>
      <c r="G113" s="104"/>
      <c r="H113" s="104"/>
      <c r="I113" s="104"/>
      <c r="J113" s="104"/>
      <c r="K113" s="104"/>
      <c r="L113" s="104"/>
      <c r="M113" s="104"/>
      <c r="N113" s="63"/>
      <c r="O113" s="28" t="str" cm="1">
        <f t="array" ref="O113">IF(C113="","",IF(AND(SUM(F113:M113&gt;0,E113&gt;0),D113&gt;0),"","Kontoplannr. eller aktivitet mangler"))</f>
        <v/>
      </c>
      <c r="P113" s="58">
        <f t="shared" si="5"/>
        <v>0</v>
      </c>
      <c r="Q113" s="58">
        <f t="shared" si="6"/>
        <v>0</v>
      </c>
      <c r="R113" s="57" t="str">
        <f t="shared" si="7"/>
        <v/>
      </c>
    </row>
    <row r="114" spans="1:18" x14ac:dyDescent="0.25">
      <c r="A114" s="60"/>
      <c r="B114" s="61"/>
      <c r="C114" s="62"/>
      <c r="D114" s="63"/>
      <c r="E114" s="63"/>
      <c r="F114" s="104"/>
      <c r="G114" s="104"/>
      <c r="H114" s="104"/>
      <c r="I114" s="104"/>
      <c r="J114" s="104"/>
      <c r="K114" s="104"/>
      <c r="L114" s="104"/>
      <c r="M114" s="104"/>
      <c r="N114" s="63"/>
      <c r="O114" s="28" t="str" cm="1">
        <f t="array" ref="O114">IF(C114="","",IF(AND(SUM(F114:M114&gt;0,E114&gt;0),D114&gt;0),"","Kontoplannr. eller aktivitet mangler"))</f>
        <v/>
      </c>
      <c r="P114" s="58">
        <f t="shared" si="5"/>
        <v>0</v>
      </c>
      <c r="Q114" s="58">
        <f t="shared" si="6"/>
        <v>0</v>
      </c>
      <c r="R114" s="57" t="str">
        <f t="shared" si="7"/>
        <v/>
      </c>
    </row>
    <row r="115" spans="1:18" x14ac:dyDescent="0.25">
      <c r="A115" s="60"/>
      <c r="B115" s="61"/>
      <c r="C115" s="62"/>
      <c r="D115" s="63"/>
      <c r="E115" s="63"/>
      <c r="F115" s="104"/>
      <c r="G115" s="104"/>
      <c r="H115" s="104"/>
      <c r="I115" s="104"/>
      <c r="J115" s="104"/>
      <c r="K115" s="104"/>
      <c r="L115" s="104"/>
      <c r="M115" s="104"/>
      <c r="N115" s="63"/>
      <c r="O115" s="28" t="str" cm="1">
        <f t="array" ref="O115">IF(C115="","",IF(AND(SUM(F115:M115&gt;0,E115&gt;0),D115&gt;0),"","Kontoplannr. eller aktivitet mangler"))</f>
        <v/>
      </c>
      <c r="P115" s="58">
        <f t="shared" si="5"/>
        <v>0</v>
      </c>
      <c r="Q115" s="58">
        <f t="shared" si="6"/>
        <v>0</v>
      </c>
      <c r="R115" s="57" t="str">
        <f t="shared" si="7"/>
        <v/>
      </c>
    </row>
    <row r="116" spans="1:18" x14ac:dyDescent="0.25">
      <c r="A116" s="60"/>
      <c r="B116" s="61"/>
      <c r="C116" s="62"/>
      <c r="D116" s="63"/>
      <c r="E116" s="63"/>
      <c r="F116" s="104"/>
      <c r="G116" s="104"/>
      <c r="H116" s="104"/>
      <c r="I116" s="104"/>
      <c r="J116" s="104"/>
      <c r="K116" s="104"/>
      <c r="L116" s="104"/>
      <c r="M116" s="104"/>
      <c r="N116" s="63"/>
      <c r="O116" s="28" t="str" cm="1">
        <f t="array" ref="O116">IF(C116="","",IF(AND(SUM(F116:M116&gt;0,E116&gt;0),D116&gt;0),"","Kontoplannr. eller aktivitet mangler"))</f>
        <v/>
      </c>
      <c r="P116" s="58">
        <f t="shared" si="5"/>
        <v>0</v>
      </c>
      <c r="Q116" s="58">
        <f t="shared" si="6"/>
        <v>0</v>
      </c>
      <c r="R116" s="57" t="str">
        <f t="shared" si="7"/>
        <v/>
      </c>
    </row>
    <row r="117" spans="1:18" x14ac:dyDescent="0.25">
      <c r="A117" s="60"/>
      <c r="B117" s="61"/>
      <c r="C117" s="62"/>
      <c r="D117" s="63"/>
      <c r="E117" s="63"/>
      <c r="F117" s="104"/>
      <c r="G117" s="104"/>
      <c r="H117" s="104"/>
      <c r="I117" s="104"/>
      <c r="J117" s="104"/>
      <c r="K117" s="104"/>
      <c r="L117" s="104"/>
      <c r="M117" s="104"/>
      <c r="N117" s="63"/>
      <c r="O117" s="28" t="str" cm="1">
        <f t="array" ref="O117">IF(C117="","",IF(AND(SUM(F117:M117&gt;0,E117&gt;0),D117&gt;0),"","Kontoplannr. eller aktivitet mangler"))</f>
        <v/>
      </c>
      <c r="P117" s="58">
        <f t="shared" si="5"/>
        <v>0</v>
      </c>
      <c r="Q117" s="58">
        <f t="shared" si="6"/>
        <v>0</v>
      </c>
      <c r="R117" s="57" t="str">
        <f t="shared" si="7"/>
        <v/>
      </c>
    </row>
    <row r="118" spans="1:18" x14ac:dyDescent="0.25">
      <c r="A118" s="60"/>
      <c r="B118" s="61"/>
      <c r="C118" s="62"/>
      <c r="D118" s="63"/>
      <c r="E118" s="63"/>
      <c r="F118" s="104"/>
      <c r="G118" s="104"/>
      <c r="H118" s="104"/>
      <c r="I118" s="104"/>
      <c r="J118" s="104"/>
      <c r="K118" s="104"/>
      <c r="L118" s="104"/>
      <c r="M118" s="104"/>
      <c r="N118" s="63"/>
      <c r="O118" s="28" t="str" cm="1">
        <f t="array" ref="O118">IF(C118="","",IF(AND(SUM(F118:M118&gt;0,E118&gt;0),D118&gt;0),"","Kontoplannr. eller aktivitet mangler"))</f>
        <v/>
      </c>
      <c r="P118" s="58">
        <f t="shared" si="5"/>
        <v>0</v>
      </c>
      <c r="Q118" s="58">
        <f t="shared" si="6"/>
        <v>0</v>
      </c>
      <c r="R118" s="57" t="str">
        <f t="shared" si="7"/>
        <v/>
      </c>
    </row>
    <row r="119" spans="1:18" x14ac:dyDescent="0.25">
      <c r="A119" s="60"/>
      <c r="B119" s="61"/>
      <c r="C119" s="62"/>
      <c r="D119" s="63"/>
      <c r="E119" s="63"/>
      <c r="F119" s="104"/>
      <c r="G119" s="104"/>
      <c r="H119" s="104"/>
      <c r="I119" s="104"/>
      <c r="J119" s="104"/>
      <c r="K119" s="104"/>
      <c r="L119" s="104"/>
      <c r="M119" s="104"/>
      <c r="N119" s="63"/>
      <c r="O119" s="28" t="str" cm="1">
        <f t="array" ref="O119">IF(C119="","",IF(AND(SUM(F119:M119&gt;0,E119&gt;0),D119&gt;0),"","Kontoplannr. eller aktivitet mangler"))</f>
        <v/>
      </c>
      <c r="P119" s="58">
        <f t="shared" si="5"/>
        <v>0</v>
      </c>
      <c r="Q119" s="58">
        <f t="shared" si="6"/>
        <v>0</v>
      </c>
      <c r="R119" s="57" t="str">
        <f t="shared" si="7"/>
        <v/>
      </c>
    </row>
    <row r="120" spans="1:18" x14ac:dyDescent="0.25">
      <c r="A120" s="60"/>
      <c r="B120" s="61"/>
      <c r="C120" s="62"/>
      <c r="D120" s="63"/>
      <c r="E120" s="63"/>
      <c r="F120" s="104"/>
      <c r="G120" s="104"/>
      <c r="H120" s="104"/>
      <c r="I120" s="104"/>
      <c r="J120" s="104"/>
      <c r="K120" s="104"/>
      <c r="L120" s="104"/>
      <c r="M120" s="104"/>
      <c r="N120" s="63"/>
      <c r="O120" s="28" t="str" cm="1">
        <f t="array" ref="O120">IF(C120="","",IF(AND(SUM(F120:M120&gt;0,E120&gt;0),D120&gt;0),"","Kontoplannr. eller aktivitet mangler"))</f>
        <v/>
      </c>
      <c r="P120" s="58">
        <f t="shared" si="5"/>
        <v>0</v>
      </c>
      <c r="Q120" s="58">
        <f t="shared" si="6"/>
        <v>0</v>
      </c>
      <c r="R120" s="57" t="str">
        <f t="shared" si="7"/>
        <v/>
      </c>
    </row>
    <row r="121" spans="1:18" x14ac:dyDescent="0.25">
      <c r="A121" s="60"/>
      <c r="B121" s="61"/>
      <c r="C121" s="62"/>
      <c r="D121" s="63"/>
      <c r="E121" s="63"/>
      <c r="F121" s="104"/>
      <c r="G121" s="104"/>
      <c r="H121" s="104"/>
      <c r="I121" s="104"/>
      <c r="J121" s="104"/>
      <c r="K121" s="104"/>
      <c r="L121" s="104"/>
      <c r="M121" s="104"/>
      <c r="N121" s="63"/>
      <c r="O121" s="28" t="str" cm="1">
        <f t="array" ref="O121">IF(C121="","",IF(AND(SUM(F121:M121&gt;0,E121&gt;0),D121&gt;0),"","Kontoplannr. eller aktivitet mangler"))</f>
        <v/>
      </c>
      <c r="P121" s="58">
        <f t="shared" si="5"/>
        <v>0</v>
      </c>
      <c r="Q121" s="58">
        <f t="shared" si="6"/>
        <v>0</v>
      </c>
      <c r="R121" s="57" t="str">
        <f t="shared" si="7"/>
        <v/>
      </c>
    </row>
    <row r="122" spans="1:18" x14ac:dyDescent="0.25">
      <c r="A122" s="60"/>
      <c r="B122" s="61"/>
      <c r="C122" s="62"/>
      <c r="D122" s="63"/>
      <c r="E122" s="63"/>
      <c r="F122" s="104"/>
      <c r="G122" s="104"/>
      <c r="H122" s="104"/>
      <c r="I122" s="104"/>
      <c r="J122" s="104"/>
      <c r="K122" s="104"/>
      <c r="L122" s="104"/>
      <c r="M122" s="104"/>
      <c r="N122" s="63"/>
      <c r="O122" s="28" t="str" cm="1">
        <f t="array" ref="O122">IF(C122="","",IF(AND(SUM(F122:M122&gt;0,E122&gt;0),D122&gt;0),"","Kontoplannr. eller aktivitet mangler"))</f>
        <v/>
      </c>
      <c r="P122" s="58">
        <f t="shared" si="5"/>
        <v>0</v>
      </c>
      <c r="Q122" s="58">
        <f t="shared" si="6"/>
        <v>0</v>
      </c>
      <c r="R122" s="57" t="str">
        <f t="shared" si="7"/>
        <v/>
      </c>
    </row>
    <row r="123" spans="1:18" x14ac:dyDescent="0.25">
      <c r="A123" s="60"/>
      <c r="B123" s="61"/>
      <c r="C123" s="62"/>
      <c r="D123" s="63"/>
      <c r="E123" s="63"/>
      <c r="F123" s="104"/>
      <c r="G123" s="104"/>
      <c r="H123" s="104"/>
      <c r="I123" s="104"/>
      <c r="J123" s="104"/>
      <c r="K123" s="104"/>
      <c r="L123" s="104"/>
      <c r="M123" s="104"/>
      <c r="N123" s="63"/>
      <c r="O123" s="28" t="str" cm="1">
        <f t="array" ref="O123">IF(C123="","",IF(AND(SUM(F123:M123&gt;0,E123&gt;0),D123&gt;0),"","Kontoplannr. eller aktivitet mangler"))</f>
        <v/>
      </c>
      <c r="P123" s="58">
        <f t="shared" si="5"/>
        <v>0</v>
      </c>
      <c r="Q123" s="58">
        <f t="shared" si="6"/>
        <v>0</v>
      </c>
      <c r="R123" s="57" t="str">
        <f t="shared" si="7"/>
        <v/>
      </c>
    </row>
    <row r="124" spans="1:18" x14ac:dyDescent="0.25">
      <c r="A124" s="60"/>
      <c r="B124" s="61"/>
      <c r="C124" s="62"/>
      <c r="D124" s="63"/>
      <c r="E124" s="63"/>
      <c r="F124" s="104"/>
      <c r="G124" s="104"/>
      <c r="H124" s="104"/>
      <c r="I124" s="104"/>
      <c r="J124" s="104"/>
      <c r="K124" s="104"/>
      <c r="L124" s="104"/>
      <c r="M124" s="104"/>
      <c r="N124" s="63"/>
      <c r="O124" s="28" t="str" cm="1">
        <f t="array" ref="O124">IF(C124="","",IF(AND(SUM(F124:M124&gt;0,E124&gt;0),D124&gt;0),"","Kontoplannr. eller aktivitet mangler"))</f>
        <v/>
      </c>
      <c r="P124" s="58">
        <f t="shared" si="5"/>
        <v>0</v>
      </c>
      <c r="Q124" s="58">
        <f t="shared" si="6"/>
        <v>0</v>
      </c>
      <c r="R124" s="57" t="str">
        <f t="shared" si="7"/>
        <v/>
      </c>
    </row>
    <row r="125" spans="1:18" x14ac:dyDescent="0.25">
      <c r="A125" s="60"/>
      <c r="B125" s="61"/>
      <c r="C125" s="62"/>
      <c r="D125" s="63"/>
      <c r="E125" s="63"/>
      <c r="F125" s="104"/>
      <c r="G125" s="104"/>
      <c r="H125" s="104"/>
      <c r="I125" s="104"/>
      <c r="J125" s="104"/>
      <c r="K125" s="104"/>
      <c r="L125" s="104"/>
      <c r="M125" s="104"/>
      <c r="N125" s="63"/>
      <c r="O125" s="28" t="str" cm="1">
        <f t="array" ref="O125">IF(C125="","",IF(AND(SUM(F125:M125&gt;0,E125&gt;0),D125&gt;0),"","Kontoplannr. eller aktivitet mangler"))</f>
        <v/>
      </c>
      <c r="P125" s="58">
        <f t="shared" si="5"/>
        <v>0</v>
      </c>
      <c r="Q125" s="58">
        <f t="shared" si="6"/>
        <v>0</v>
      </c>
      <c r="R125" s="57" t="str">
        <f t="shared" si="7"/>
        <v/>
      </c>
    </row>
    <row r="126" spans="1:18" x14ac:dyDescent="0.25">
      <c r="A126" s="60"/>
      <c r="B126" s="61"/>
      <c r="C126" s="62"/>
      <c r="D126" s="63"/>
      <c r="E126" s="63"/>
      <c r="F126" s="104"/>
      <c r="G126" s="104"/>
      <c r="H126" s="104"/>
      <c r="I126" s="104"/>
      <c r="J126" s="104"/>
      <c r="K126" s="104"/>
      <c r="L126" s="104"/>
      <c r="M126" s="104"/>
      <c r="N126" s="63"/>
      <c r="O126" s="28" t="str" cm="1">
        <f t="array" ref="O126">IF(C126="","",IF(AND(SUM(F126:M126&gt;0,E126&gt;0),D126&gt;0),"","Kontoplannr. eller aktivitet mangler"))</f>
        <v/>
      </c>
      <c r="P126" s="58">
        <f t="shared" si="5"/>
        <v>0</v>
      </c>
      <c r="Q126" s="58">
        <f t="shared" si="6"/>
        <v>0</v>
      </c>
      <c r="R126" s="57" t="str">
        <f t="shared" si="7"/>
        <v/>
      </c>
    </row>
    <row r="127" spans="1:18" x14ac:dyDescent="0.25">
      <c r="A127" s="60"/>
      <c r="B127" s="61"/>
      <c r="C127" s="62"/>
      <c r="D127" s="63"/>
      <c r="E127" s="63"/>
      <c r="F127" s="104"/>
      <c r="G127" s="104"/>
      <c r="H127" s="104"/>
      <c r="I127" s="104"/>
      <c r="J127" s="104"/>
      <c r="K127" s="104"/>
      <c r="L127" s="104"/>
      <c r="M127" s="104"/>
      <c r="N127" s="63"/>
      <c r="O127" s="28" t="str" cm="1">
        <f t="array" ref="O127">IF(C127="","",IF(AND(SUM(F127:M127&gt;0,E127&gt;0),D127&gt;0),"","Kontoplannr. eller aktivitet mangler"))</f>
        <v/>
      </c>
      <c r="P127" s="58">
        <f t="shared" si="5"/>
        <v>0</v>
      </c>
      <c r="Q127" s="58">
        <f t="shared" si="6"/>
        <v>0</v>
      </c>
      <c r="R127" s="57" t="str">
        <f t="shared" si="7"/>
        <v/>
      </c>
    </row>
    <row r="128" spans="1:18" x14ac:dyDescent="0.25">
      <c r="A128" s="60"/>
      <c r="B128" s="61"/>
      <c r="C128" s="62"/>
      <c r="D128" s="63"/>
      <c r="E128" s="63"/>
      <c r="F128" s="104"/>
      <c r="G128" s="104"/>
      <c r="H128" s="104"/>
      <c r="I128" s="104"/>
      <c r="J128" s="104"/>
      <c r="K128" s="104"/>
      <c r="L128" s="104"/>
      <c r="M128" s="104"/>
      <c r="N128" s="63"/>
      <c r="O128" s="28" t="str" cm="1">
        <f t="array" ref="O128">IF(C128="","",IF(AND(SUM(F128:M128&gt;0,E128&gt;0),D128&gt;0),"","Kontoplannr. eller aktivitet mangler"))</f>
        <v/>
      </c>
      <c r="P128" s="58">
        <f t="shared" si="5"/>
        <v>0</v>
      </c>
      <c r="Q128" s="58">
        <f t="shared" si="6"/>
        <v>0</v>
      </c>
      <c r="R128" s="57" t="str">
        <f t="shared" si="7"/>
        <v/>
      </c>
    </row>
    <row r="129" spans="1:18" x14ac:dyDescent="0.25">
      <c r="A129" s="60"/>
      <c r="B129" s="61"/>
      <c r="C129" s="62"/>
      <c r="D129" s="63"/>
      <c r="E129" s="63"/>
      <c r="F129" s="104"/>
      <c r="G129" s="104"/>
      <c r="H129" s="104"/>
      <c r="I129" s="104"/>
      <c r="J129" s="104"/>
      <c r="K129" s="104"/>
      <c r="L129" s="104"/>
      <c r="M129" s="104"/>
      <c r="N129" s="63"/>
      <c r="O129" s="28" t="str" cm="1">
        <f t="array" ref="O129">IF(C129="","",IF(AND(SUM(F129:M129&gt;0,E129&gt;0),D129&gt;0),"","Kontoplannr. eller aktivitet mangler"))</f>
        <v/>
      </c>
      <c r="P129" s="58">
        <f t="shared" si="5"/>
        <v>0</v>
      </c>
      <c r="Q129" s="58">
        <f t="shared" si="6"/>
        <v>0</v>
      </c>
      <c r="R129" s="57" t="str">
        <f t="shared" si="7"/>
        <v/>
      </c>
    </row>
    <row r="130" spans="1:18" x14ac:dyDescent="0.25">
      <c r="A130" s="60"/>
      <c r="B130" s="61"/>
      <c r="C130" s="62"/>
      <c r="D130" s="63"/>
      <c r="E130" s="63"/>
      <c r="F130" s="104"/>
      <c r="G130" s="104"/>
      <c r="H130" s="104"/>
      <c r="I130" s="104"/>
      <c r="J130" s="104"/>
      <c r="K130" s="104"/>
      <c r="L130" s="104"/>
      <c r="M130" s="104"/>
      <c r="N130" s="63"/>
      <c r="O130" s="28" t="str" cm="1">
        <f t="array" ref="O130">IF(C130="","",IF(AND(SUM(F130:M130&gt;0,E130&gt;0),D130&gt;0),"","Kontoplannr. eller aktivitet mangler"))</f>
        <v/>
      </c>
      <c r="P130" s="58">
        <f t="shared" si="5"/>
        <v>0</v>
      </c>
      <c r="Q130" s="58">
        <f t="shared" si="6"/>
        <v>0</v>
      </c>
      <c r="R130" s="57" t="str">
        <f t="shared" si="7"/>
        <v/>
      </c>
    </row>
    <row r="131" spans="1:18" x14ac:dyDescent="0.25">
      <c r="A131" s="60"/>
      <c r="B131" s="61"/>
      <c r="C131" s="62"/>
      <c r="D131" s="63"/>
      <c r="E131" s="63"/>
      <c r="F131" s="104"/>
      <c r="G131" s="104"/>
      <c r="H131" s="104"/>
      <c r="I131" s="104"/>
      <c r="J131" s="104"/>
      <c r="K131" s="104"/>
      <c r="L131" s="104"/>
      <c r="M131" s="104"/>
      <c r="N131" s="63"/>
      <c r="O131" s="28" t="str" cm="1">
        <f t="array" ref="O131">IF(C131="","",IF(AND(SUM(F131:M131&gt;0,E131&gt;0),D131&gt;0),"","Kontoplannr. eller aktivitet mangler"))</f>
        <v/>
      </c>
      <c r="P131" s="58">
        <f t="shared" si="5"/>
        <v>0</v>
      </c>
      <c r="Q131" s="58">
        <f t="shared" si="6"/>
        <v>0</v>
      </c>
      <c r="R131" s="57" t="str">
        <f t="shared" si="7"/>
        <v/>
      </c>
    </row>
    <row r="132" spans="1:18" x14ac:dyDescent="0.25">
      <c r="A132" s="60"/>
      <c r="B132" s="61"/>
      <c r="C132" s="62"/>
      <c r="D132" s="63"/>
      <c r="E132" s="63"/>
      <c r="F132" s="104"/>
      <c r="G132" s="104"/>
      <c r="H132" s="104"/>
      <c r="I132" s="104"/>
      <c r="J132" s="104"/>
      <c r="K132" s="104"/>
      <c r="L132" s="104"/>
      <c r="M132" s="104"/>
      <c r="N132" s="63"/>
      <c r="O132" s="28" t="str" cm="1">
        <f t="array" ref="O132">IF(C132="","",IF(AND(SUM(F132:M132&gt;0,E132&gt;0),D132&gt;0),"","Kontoplannr. eller aktivitet mangler"))</f>
        <v/>
      </c>
      <c r="P132" s="58">
        <f t="shared" si="5"/>
        <v>0</v>
      </c>
      <c r="Q132" s="58">
        <f t="shared" si="6"/>
        <v>0</v>
      </c>
      <c r="R132" s="57" t="str">
        <f t="shared" si="7"/>
        <v/>
      </c>
    </row>
    <row r="133" spans="1:18" x14ac:dyDescent="0.25">
      <c r="A133" s="60"/>
      <c r="B133" s="61"/>
      <c r="C133" s="62"/>
      <c r="D133" s="63"/>
      <c r="E133" s="63"/>
      <c r="F133" s="104"/>
      <c r="G133" s="104"/>
      <c r="H133" s="104"/>
      <c r="I133" s="104"/>
      <c r="J133" s="104"/>
      <c r="K133" s="104"/>
      <c r="L133" s="104"/>
      <c r="M133" s="104"/>
      <c r="N133" s="63"/>
      <c r="O133" s="28" t="str" cm="1">
        <f t="array" ref="O133">IF(C133="","",IF(AND(SUM(F133:M133&gt;0,E133&gt;0),D133&gt;0),"","Kontoplannr. eller aktivitet mangler"))</f>
        <v/>
      </c>
      <c r="P133" s="58">
        <f t="shared" si="5"/>
        <v>0</v>
      </c>
      <c r="Q133" s="58">
        <f t="shared" si="6"/>
        <v>0</v>
      </c>
      <c r="R133" s="57" t="str">
        <f t="shared" si="7"/>
        <v/>
      </c>
    </row>
    <row r="134" spans="1:18" x14ac:dyDescent="0.25">
      <c r="A134" s="60"/>
      <c r="B134" s="61"/>
      <c r="C134" s="62"/>
      <c r="D134" s="63"/>
      <c r="E134" s="63"/>
      <c r="F134" s="104"/>
      <c r="G134" s="104"/>
      <c r="H134" s="104"/>
      <c r="I134" s="104"/>
      <c r="J134" s="104"/>
      <c r="K134" s="104"/>
      <c r="L134" s="104"/>
      <c r="M134" s="104"/>
      <c r="N134" s="63"/>
      <c r="O134" s="28" t="str" cm="1">
        <f t="array" ref="O134">IF(C134="","",IF(AND(SUM(F134:M134&gt;0,E134&gt;0),D134&gt;0),"","Kontoplannr. eller aktivitet mangler"))</f>
        <v/>
      </c>
      <c r="P134" s="58">
        <f t="shared" si="5"/>
        <v>0</v>
      </c>
      <c r="Q134" s="58">
        <f t="shared" si="6"/>
        <v>0</v>
      </c>
      <c r="R134" s="57" t="str">
        <f t="shared" si="7"/>
        <v/>
      </c>
    </row>
    <row r="135" spans="1:18" x14ac:dyDescent="0.25">
      <c r="A135" s="60"/>
      <c r="B135" s="61"/>
      <c r="C135" s="62"/>
      <c r="D135" s="63"/>
      <c r="E135" s="63"/>
      <c r="F135" s="104"/>
      <c r="G135" s="104"/>
      <c r="H135" s="104"/>
      <c r="I135" s="104"/>
      <c r="J135" s="104"/>
      <c r="K135" s="104"/>
      <c r="L135" s="104"/>
      <c r="M135" s="104"/>
      <c r="N135" s="63"/>
      <c r="O135" s="28" t="str" cm="1">
        <f t="array" ref="O135">IF(C135="","",IF(AND(SUM(F135:M135&gt;0,E135&gt;0),D135&gt;0),"","Kontoplannr. eller aktivitet mangler"))</f>
        <v/>
      </c>
      <c r="P135" s="58">
        <f t="shared" si="5"/>
        <v>0</v>
      </c>
      <c r="Q135" s="58">
        <f t="shared" si="6"/>
        <v>0</v>
      </c>
      <c r="R135" s="57" t="str">
        <f t="shared" si="7"/>
        <v/>
      </c>
    </row>
    <row r="136" spans="1:18" x14ac:dyDescent="0.25">
      <c r="A136" s="60"/>
      <c r="B136" s="61"/>
      <c r="C136" s="62"/>
      <c r="D136" s="63"/>
      <c r="E136" s="63"/>
      <c r="F136" s="104"/>
      <c r="G136" s="104"/>
      <c r="H136" s="104"/>
      <c r="I136" s="104"/>
      <c r="J136" s="104"/>
      <c r="K136" s="104"/>
      <c r="L136" s="104"/>
      <c r="M136" s="104"/>
      <c r="N136" s="63"/>
      <c r="O136" s="28" t="str" cm="1">
        <f t="array" ref="O136">IF(C136="","",IF(AND(SUM(F136:M136&gt;0,E136&gt;0),D136&gt;0),"","Kontoplannr. eller aktivitet mangler"))</f>
        <v/>
      </c>
      <c r="P136" s="58">
        <f t="shared" si="5"/>
        <v>0</v>
      </c>
      <c r="Q136" s="58">
        <f t="shared" si="6"/>
        <v>0</v>
      </c>
      <c r="R136" s="57" t="str">
        <f t="shared" si="7"/>
        <v/>
      </c>
    </row>
    <row r="137" spans="1:18" x14ac:dyDescent="0.25">
      <c r="A137" s="60"/>
      <c r="B137" s="61"/>
      <c r="C137" s="62"/>
      <c r="D137" s="63"/>
      <c r="E137" s="63"/>
      <c r="F137" s="104"/>
      <c r="G137" s="104"/>
      <c r="H137" s="104"/>
      <c r="I137" s="104"/>
      <c r="J137" s="104"/>
      <c r="K137" s="104"/>
      <c r="L137" s="104"/>
      <c r="M137" s="104"/>
      <c r="N137" s="63"/>
      <c r="O137" s="28" t="str" cm="1">
        <f t="array" ref="O137">IF(C137="","",IF(AND(SUM(F137:M137&gt;0,E137&gt;0),D137&gt;0),"","Kontoplannr. eller aktivitet mangler"))</f>
        <v/>
      </c>
      <c r="P137" s="58">
        <f t="shared" ref="P137:P200" si="8">F137+H137+J137+L137</f>
        <v>0</v>
      </c>
      <c r="Q137" s="58">
        <f t="shared" ref="Q137:Q200" si="9">G137+I137+K137+M137</f>
        <v>0</v>
      </c>
      <c r="R137" s="57" t="str">
        <f t="shared" ref="R137:R200" si="10">E137&amp;D137</f>
        <v/>
      </c>
    </row>
    <row r="138" spans="1:18" x14ac:dyDescent="0.25">
      <c r="A138" s="60"/>
      <c r="B138" s="61"/>
      <c r="C138" s="62"/>
      <c r="D138" s="63"/>
      <c r="E138" s="63"/>
      <c r="F138" s="104"/>
      <c r="G138" s="104"/>
      <c r="H138" s="104"/>
      <c r="I138" s="104"/>
      <c r="J138" s="104"/>
      <c r="K138" s="104"/>
      <c r="L138" s="104"/>
      <c r="M138" s="104"/>
      <c r="N138" s="63"/>
      <c r="O138" s="28" t="str" cm="1">
        <f t="array" ref="O138">IF(C138="","",IF(AND(SUM(F138:M138&gt;0,E138&gt;0),D138&gt;0),"","Kontoplannr. eller aktivitet mangler"))</f>
        <v/>
      </c>
      <c r="P138" s="58">
        <f t="shared" si="8"/>
        <v>0</v>
      </c>
      <c r="Q138" s="58">
        <f t="shared" si="9"/>
        <v>0</v>
      </c>
      <c r="R138" s="57" t="str">
        <f t="shared" si="10"/>
        <v/>
      </c>
    </row>
    <row r="139" spans="1:18" x14ac:dyDescent="0.25">
      <c r="A139" s="60"/>
      <c r="B139" s="61"/>
      <c r="C139" s="62"/>
      <c r="D139" s="63"/>
      <c r="E139" s="63"/>
      <c r="F139" s="104"/>
      <c r="G139" s="104"/>
      <c r="H139" s="104"/>
      <c r="I139" s="104"/>
      <c r="J139" s="104"/>
      <c r="K139" s="104"/>
      <c r="L139" s="104"/>
      <c r="M139" s="104"/>
      <c r="N139" s="63"/>
      <c r="O139" s="28" t="str" cm="1">
        <f t="array" ref="O139">IF(C139="","",IF(AND(SUM(F139:M139&gt;0,E139&gt;0),D139&gt;0),"","Kontoplannr. eller aktivitet mangler"))</f>
        <v/>
      </c>
      <c r="P139" s="58">
        <f t="shared" si="8"/>
        <v>0</v>
      </c>
      <c r="Q139" s="58">
        <f t="shared" si="9"/>
        <v>0</v>
      </c>
      <c r="R139" s="57" t="str">
        <f t="shared" si="10"/>
        <v/>
      </c>
    </row>
    <row r="140" spans="1:18" x14ac:dyDescent="0.25">
      <c r="A140" s="60"/>
      <c r="B140" s="61"/>
      <c r="C140" s="62"/>
      <c r="D140" s="63"/>
      <c r="E140" s="63"/>
      <c r="F140" s="104"/>
      <c r="G140" s="104"/>
      <c r="H140" s="104"/>
      <c r="I140" s="104"/>
      <c r="J140" s="104"/>
      <c r="K140" s="104"/>
      <c r="L140" s="104"/>
      <c r="M140" s="104"/>
      <c r="N140" s="63"/>
      <c r="O140" s="28" t="str" cm="1">
        <f t="array" ref="O140">IF(C140="","",IF(AND(SUM(F140:M140&gt;0,E140&gt;0),D140&gt;0),"","Kontoplannr. eller aktivitet mangler"))</f>
        <v/>
      </c>
      <c r="P140" s="58">
        <f t="shared" si="8"/>
        <v>0</v>
      </c>
      <c r="Q140" s="58">
        <f t="shared" si="9"/>
        <v>0</v>
      </c>
      <c r="R140" s="57" t="str">
        <f t="shared" si="10"/>
        <v/>
      </c>
    </row>
    <row r="141" spans="1:18" x14ac:dyDescent="0.25">
      <c r="A141" s="60"/>
      <c r="B141" s="61"/>
      <c r="C141" s="62"/>
      <c r="D141" s="63"/>
      <c r="E141" s="63"/>
      <c r="F141" s="104"/>
      <c r="G141" s="104"/>
      <c r="H141" s="104"/>
      <c r="I141" s="104"/>
      <c r="J141" s="104"/>
      <c r="K141" s="104"/>
      <c r="L141" s="104"/>
      <c r="M141" s="104"/>
      <c r="N141" s="63"/>
      <c r="O141" s="28" t="str" cm="1">
        <f t="array" ref="O141">IF(C141="","",IF(AND(SUM(F141:M141&gt;0,E141&gt;0),D141&gt;0),"","Kontoplannr. eller aktivitet mangler"))</f>
        <v/>
      </c>
      <c r="P141" s="58">
        <f t="shared" si="8"/>
        <v>0</v>
      </c>
      <c r="Q141" s="58">
        <f t="shared" si="9"/>
        <v>0</v>
      </c>
      <c r="R141" s="57" t="str">
        <f t="shared" si="10"/>
        <v/>
      </c>
    </row>
    <row r="142" spans="1:18" x14ac:dyDescent="0.25">
      <c r="A142" s="60"/>
      <c r="B142" s="61"/>
      <c r="C142" s="62"/>
      <c r="D142" s="63"/>
      <c r="E142" s="63"/>
      <c r="F142" s="104"/>
      <c r="G142" s="104"/>
      <c r="H142" s="104"/>
      <c r="I142" s="104"/>
      <c r="J142" s="104"/>
      <c r="K142" s="104"/>
      <c r="L142" s="104"/>
      <c r="M142" s="104"/>
      <c r="N142" s="63"/>
      <c r="O142" s="28" t="str" cm="1">
        <f t="array" ref="O142">IF(C142="","",IF(AND(SUM(F142:M142&gt;0,E142&gt;0),D142&gt;0),"","Kontoplannr. eller aktivitet mangler"))</f>
        <v/>
      </c>
      <c r="P142" s="58">
        <f t="shared" si="8"/>
        <v>0</v>
      </c>
      <c r="Q142" s="58">
        <f t="shared" si="9"/>
        <v>0</v>
      </c>
      <c r="R142" s="57" t="str">
        <f t="shared" si="10"/>
        <v/>
      </c>
    </row>
    <row r="143" spans="1:18" x14ac:dyDescent="0.25">
      <c r="A143" s="60"/>
      <c r="B143" s="61"/>
      <c r="C143" s="62"/>
      <c r="D143" s="63"/>
      <c r="E143" s="63"/>
      <c r="F143" s="104"/>
      <c r="G143" s="104"/>
      <c r="H143" s="104"/>
      <c r="I143" s="104"/>
      <c r="J143" s="104"/>
      <c r="K143" s="104"/>
      <c r="L143" s="104"/>
      <c r="M143" s="104"/>
      <c r="N143" s="63"/>
      <c r="O143" s="28" t="str" cm="1">
        <f t="array" ref="O143">IF(C143="","",IF(AND(SUM(F143:M143&gt;0,E143&gt;0),D143&gt;0),"","Kontoplannr. eller aktivitet mangler"))</f>
        <v/>
      </c>
      <c r="P143" s="58">
        <f t="shared" si="8"/>
        <v>0</v>
      </c>
      <c r="Q143" s="58">
        <f t="shared" si="9"/>
        <v>0</v>
      </c>
      <c r="R143" s="57" t="str">
        <f t="shared" si="10"/>
        <v/>
      </c>
    </row>
    <row r="144" spans="1:18" x14ac:dyDescent="0.25">
      <c r="A144" s="60"/>
      <c r="B144" s="61"/>
      <c r="C144" s="62"/>
      <c r="D144" s="63"/>
      <c r="E144" s="63"/>
      <c r="F144" s="104"/>
      <c r="G144" s="104"/>
      <c r="H144" s="104"/>
      <c r="I144" s="104"/>
      <c r="J144" s="104"/>
      <c r="K144" s="104"/>
      <c r="L144" s="104"/>
      <c r="M144" s="104"/>
      <c r="N144" s="63"/>
      <c r="O144" s="28" t="str" cm="1">
        <f t="array" ref="O144">IF(C144="","",IF(AND(SUM(F144:M144&gt;0,E144&gt;0),D144&gt;0),"","Kontoplannr. eller aktivitet mangler"))</f>
        <v/>
      </c>
      <c r="P144" s="58">
        <f t="shared" si="8"/>
        <v>0</v>
      </c>
      <c r="Q144" s="58">
        <f t="shared" si="9"/>
        <v>0</v>
      </c>
      <c r="R144" s="57" t="str">
        <f t="shared" si="10"/>
        <v/>
      </c>
    </row>
    <row r="145" spans="1:18" x14ac:dyDescent="0.25">
      <c r="A145" s="60"/>
      <c r="B145" s="61"/>
      <c r="C145" s="62"/>
      <c r="D145" s="63"/>
      <c r="E145" s="63"/>
      <c r="F145" s="104"/>
      <c r="G145" s="104"/>
      <c r="H145" s="104"/>
      <c r="I145" s="104"/>
      <c r="J145" s="104"/>
      <c r="K145" s="104"/>
      <c r="L145" s="104"/>
      <c r="M145" s="104"/>
      <c r="N145" s="63"/>
      <c r="O145" s="28" t="str" cm="1">
        <f t="array" ref="O145">IF(C145="","",IF(AND(SUM(F145:M145&gt;0,E145&gt;0),D145&gt;0),"","Kontoplannr. eller aktivitet mangler"))</f>
        <v/>
      </c>
      <c r="P145" s="58">
        <f t="shared" si="8"/>
        <v>0</v>
      </c>
      <c r="Q145" s="58">
        <f t="shared" si="9"/>
        <v>0</v>
      </c>
      <c r="R145" s="57" t="str">
        <f t="shared" si="10"/>
        <v/>
      </c>
    </row>
    <row r="146" spans="1:18" x14ac:dyDescent="0.25">
      <c r="A146" s="60"/>
      <c r="B146" s="61"/>
      <c r="C146" s="62"/>
      <c r="D146" s="63"/>
      <c r="E146" s="63"/>
      <c r="F146" s="104"/>
      <c r="G146" s="104"/>
      <c r="H146" s="104"/>
      <c r="I146" s="104"/>
      <c r="J146" s="104"/>
      <c r="K146" s="104"/>
      <c r="L146" s="104"/>
      <c r="M146" s="104"/>
      <c r="N146" s="63"/>
      <c r="O146" s="28" t="str" cm="1">
        <f t="array" ref="O146">IF(C146="","",IF(AND(SUM(F146:M146&gt;0,E146&gt;0),D146&gt;0),"","Kontoplannr. eller aktivitet mangler"))</f>
        <v/>
      </c>
      <c r="P146" s="58">
        <f t="shared" si="8"/>
        <v>0</v>
      </c>
      <c r="Q146" s="58">
        <f t="shared" si="9"/>
        <v>0</v>
      </c>
      <c r="R146" s="57" t="str">
        <f t="shared" si="10"/>
        <v/>
      </c>
    </row>
    <row r="147" spans="1:18" x14ac:dyDescent="0.25">
      <c r="A147" s="60"/>
      <c r="B147" s="61"/>
      <c r="C147" s="62"/>
      <c r="D147" s="63"/>
      <c r="E147" s="63"/>
      <c r="F147" s="104"/>
      <c r="G147" s="104"/>
      <c r="H147" s="104"/>
      <c r="I147" s="104"/>
      <c r="J147" s="104"/>
      <c r="K147" s="104"/>
      <c r="L147" s="104"/>
      <c r="M147" s="104"/>
      <c r="N147" s="63"/>
      <c r="O147" s="28" t="str" cm="1">
        <f t="array" ref="O147">IF(C147="","",IF(AND(SUM(F147:M147&gt;0,E147&gt;0),D147&gt;0),"","Kontoplannr. eller aktivitet mangler"))</f>
        <v/>
      </c>
      <c r="P147" s="58">
        <f t="shared" si="8"/>
        <v>0</v>
      </c>
      <c r="Q147" s="58">
        <f t="shared" si="9"/>
        <v>0</v>
      </c>
      <c r="R147" s="57" t="str">
        <f t="shared" si="10"/>
        <v/>
      </c>
    </row>
    <row r="148" spans="1:18" x14ac:dyDescent="0.25">
      <c r="A148" s="60"/>
      <c r="B148" s="61"/>
      <c r="C148" s="62"/>
      <c r="D148" s="63"/>
      <c r="E148" s="63"/>
      <c r="F148" s="104"/>
      <c r="G148" s="104"/>
      <c r="H148" s="104"/>
      <c r="I148" s="104"/>
      <c r="J148" s="104"/>
      <c r="K148" s="104"/>
      <c r="L148" s="104"/>
      <c r="M148" s="104"/>
      <c r="N148" s="63"/>
      <c r="O148" s="28" t="str" cm="1">
        <f t="array" ref="O148">IF(C148="","",IF(AND(SUM(F148:M148&gt;0,E148&gt;0),D148&gt;0),"","Kontoplannr. eller aktivitet mangler"))</f>
        <v/>
      </c>
      <c r="P148" s="58">
        <f t="shared" si="8"/>
        <v>0</v>
      </c>
      <c r="Q148" s="58">
        <f t="shared" si="9"/>
        <v>0</v>
      </c>
      <c r="R148" s="57" t="str">
        <f t="shared" si="10"/>
        <v/>
      </c>
    </row>
    <row r="149" spans="1:18" x14ac:dyDescent="0.25">
      <c r="A149" s="60"/>
      <c r="B149" s="61"/>
      <c r="C149" s="62"/>
      <c r="D149" s="63"/>
      <c r="E149" s="63"/>
      <c r="F149" s="104"/>
      <c r="G149" s="104"/>
      <c r="H149" s="104"/>
      <c r="I149" s="104"/>
      <c r="J149" s="104"/>
      <c r="K149" s="104"/>
      <c r="L149" s="104"/>
      <c r="M149" s="104"/>
      <c r="N149" s="63"/>
      <c r="O149" s="28" t="str" cm="1">
        <f t="array" ref="O149">IF(C149="","",IF(AND(SUM(F149:M149&gt;0,E149&gt;0),D149&gt;0),"","Kontoplannr. eller aktivitet mangler"))</f>
        <v/>
      </c>
      <c r="P149" s="58">
        <f t="shared" si="8"/>
        <v>0</v>
      </c>
      <c r="Q149" s="58">
        <f t="shared" si="9"/>
        <v>0</v>
      </c>
      <c r="R149" s="57" t="str">
        <f t="shared" si="10"/>
        <v/>
      </c>
    </row>
    <row r="150" spans="1:18" x14ac:dyDescent="0.25">
      <c r="A150" s="60"/>
      <c r="B150" s="61"/>
      <c r="C150" s="62"/>
      <c r="D150" s="63"/>
      <c r="E150" s="63"/>
      <c r="F150" s="104"/>
      <c r="G150" s="104"/>
      <c r="H150" s="104"/>
      <c r="I150" s="104"/>
      <c r="J150" s="104"/>
      <c r="K150" s="104"/>
      <c r="L150" s="104"/>
      <c r="M150" s="104"/>
      <c r="N150" s="63"/>
      <c r="O150" s="28" t="str" cm="1">
        <f t="array" ref="O150">IF(C150="","",IF(AND(SUM(F150:M150&gt;0,E150&gt;0),D150&gt;0),"","Kontoplannr. eller aktivitet mangler"))</f>
        <v/>
      </c>
      <c r="P150" s="58">
        <f t="shared" si="8"/>
        <v>0</v>
      </c>
      <c r="Q150" s="58">
        <f t="shared" si="9"/>
        <v>0</v>
      </c>
      <c r="R150" s="57" t="str">
        <f t="shared" si="10"/>
        <v/>
      </c>
    </row>
    <row r="151" spans="1:18" x14ac:dyDescent="0.25">
      <c r="A151" s="60"/>
      <c r="B151" s="61"/>
      <c r="C151" s="62"/>
      <c r="D151" s="63"/>
      <c r="E151" s="63"/>
      <c r="F151" s="104"/>
      <c r="G151" s="104"/>
      <c r="H151" s="104"/>
      <c r="I151" s="104"/>
      <c r="J151" s="104"/>
      <c r="K151" s="104"/>
      <c r="L151" s="104"/>
      <c r="M151" s="104"/>
      <c r="N151" s="63"/>
      <c r="O151" s="28" t="str" cm="1">
        <f t="array" ref="O151">IF(C151="","",IF(AND(SUM(F151:M151&gt;0,E151&gt;0),D151&gt;0),"","Kontoplannr. eller aktivitet mangler"))</f>
        <v/>
      </c>
      <c r="P151" s="58">
        <f t="shared" si="8"/>
        <v>0</v>
      </c>
      <c r="Q151" s="58">
        <f t="shared" si="9"/>
        <v>0</v>
      </c>
      <c r="R151" s="57" t="str">
        <f t="shared" si="10"/>
        <v/>
      </c>
    </row>
    <row r="152" spans="1:18" x14ac:dyDescent="0.25">
      <c r="A152" s="60"/>
      <c r="B152" s="61"/>
      <c r="C152" s="62"/>
      <c r="D152" s="63"/>
      <c r="E152" s="63"/>
      <c r="F152" s="104"/>
      <c r="G152" s="104"/>
      <c r="H152" s="104"/>
      <c r="I152" s="104"/>
      <c r="J152" s="104"/>
      <c r="K152" s="104"/>
      <c r="L152" s="104"/>
      <c r="M152" s="104"/>
      <c r="N152" s="63"/>
      <c r="O152" s="28" t="str" cm="1">
        <f t="array" ref="O152">IF(C152="","",IF(AND(SUM(F152:M152&gt;0,E152&gt;0),D152&gt;0),"","Kontoplannr. eller aktivitet mangler"))</f>
        <v/>
      </c>
      <c r="P152" s="58">
        <f t="shared" si="8"/>
        <v>0</v>
      </c>
      <c r="Q152" s="58">
        <f t="shared" si="9"/>
        <v>0</v>
      </c>
      <c r="R152" s="57" t="str">
        <f t="shared" si="10"/>
        <v/>
      </c>
    </row>
    <row r="153" spans="1:18" x14ac:dyDescent="0.25">
      <c r="A153" s="60"/>
      <c r="B153" s="61"/>
      <c r="C153" s="62"/>
      <c r="D153" s="63"/>
      <c r="E153" s="63"/>
      <c r="F153" s="104"/>
      <c r="G153" s="104"/>
      <c r="H153" s="104"/>
      <c r="I153" s="104"/>
      <c r="J153" s="104"/>
      <c r="K153" s="104"/>
      <c r="L153" s="104"/>
      <c r="M153" s="104"/>
      <c r="N153" s="63"/>
      <c r="O153" s="28" t="str" cm="1">
        <f t="array" ref="O153">IF(C153="","",IF(AND(SUM(F153:M153&gt;0,E153&gt;0),D153&gt;0),"","Kontoplannr. eller aktivitet mangler"))</f>
        <v/>
      </c>
      <c r="P153" s="58">
        <f t="shared" si="8"/>
        <v>0</v>
      </c>
      <c r="Q153" s="58">
        <f t="shared" si="9"/>
        <v>0</v>
      </c>
      <c r="R153" s="57" t="str">
        <f t="shared" si="10"/>
        <v/>
      </c>
    </row>
    <row r="154" spans="1:18" x14ac:dyDescent="0.25">
      <c r="A154" s="60"/>
      <c r="B154" s="61"/>
      <c r="C154" s="62"/>
      <c r="D154" s="63"/>
      <c r="E154" s="63"/>
      <c r="F154" s="104"/>
      <c r="G154" s="104"/>
      <c r="H154" s="104"/>
      <c r="I154" s="104"/>
      <c r="J154" s="104"/>
      <c r="K154" s="104"/>
      <c r="L154" s="104"/>
      <c r="M154" s="104"/>
      <c r="N154" s="63"/>
      <c r="O154" s="28" t="str" cm="1">
        <f t="array" ref="O154">IF(C154="","",IF(AND(SUM(F154:M154&gt;0,E154&gt;0),D154&gt;0),"","Kontoplannr. eller aktivitet mangler"))</f>
        <v/>
      </c>
      <c r="P154" s="58">
        <f t="shared" si="8"/>
        <v>0</v>
      </c>
      <c r="Q154" s="58">
        <f t="shared" si="9"/>
        <v>0</v>
      </c>
      <c r="R154" s="57" t="str">
        <f t="shared" si="10"/>
        <v/>
      </c>
    </row>
    <row r="155" spans="1:18" x14ac:dyDescent="0.25">
      <c r="A155" s="60"/>
      <c r="B155" s="61"/>
      <c r="C155" s="62"/>
      <c r="D155" s="63"/>
      <c r="E155" s="63"/>
      <c r="F155" s="104"/>
      <c r="G155" s="104"/>
      <c r="H155" s="104"/>
      <c r="I155" s="104"/>
      <c r="J155" s="104"/>
      <c r="K155" s="104"/>
      <c r="L155" s="104"/>
      <c r="M155" s="104"/>
      <c r="N155" s="63"/>
      <c r="O155" s="28" t="str" cm="1">
        <f t="array" ref="O155">IF(C155="","",IF(AND(SUM(F155:M155&gt;0,E155&gt;0),D155&gt;0),"","Kontoplannr. eller aktivitet mangler"))</f>
        <v/>
      </c>
      <c r="P155" s="58">
        <f t="shared" si="8"/>
        <v>0</v>
      </c>
      <c r="Q155" s="58">
        <f t="shared" si="9"/>
        <v>0</v>
      </c>
      <c r="R155" s="57" t="str">
        <f t="shared" si="10"/>
        <v/>
      </c>
    </row>
    <row r="156" spans="1:18" x14ac:dyDescent="0.25">
      <c r="A156" s="60"/>
      <c r="B156" s="61"/>
      <c r="C156" s="62"/>
      <c r="D156" s="63"/>
      <c r="E156" s="63"/>
      <c r="F156" s="104"/>
      <c r="G156" s="104"/>
      <c r="H156" s="104"/>
      <c r="I156" s="104"/>
      <c r="J156" s="104"/>
      <c r="K156" s="104"/>
      <c r="L156" s="104"/>
      <c r="M156" s="104"/>
      <c r="N156" s="63"/>
      <c r="O156" s="28" t="str" cm="1">
        <f t="array" ref="O156">IF(C156="","",IF(AND(SUM(F156:M156&gt;0,E156&gt;0),D156&gt;0),"","Kontoplannr. eller aktivitet mangler"))</f>
        <v/>
      </c>
      <c r="P156" s="58">
        <f t="shared" si="8"/>
        <v>0</v>
      </c>
      <c r="Q156" s="58">
        <f t="shared" si="9"/>
        <v>0</v>
      </c>
      <c r="R156" s="57" t="str">
        <f t="shared" si="10"/>
        <v/>
      </c>
    </row>
    <row r="157" spans="1:18" x14ac:dyDescent="0.25">
      <c r="A157" s="60"/>
      <c r="B157" s="61"/>
      <c r="C157" s="62"/>
      <c r="D157" s="63"/>
      <c r="E157" s="63"/>
      <c r="F157" s="104"/>
      <c r="G157" s="104"/>
      <c r="H157" s="104"/>
      <c r="I157" s="104"/>
      <c r="J157" s="104"/>
      <c r="K157" s="104"/>
      <c r="L157" s="104"/>
      <c r="M157" s="104"/>
      <c r="N157" s="63"/>
      <c r="O157" s="28" t="str" cm="1">
        <f t="array" ref="O157">IF(C157="","",IF(AND(SUM(F157:M157&gt;0,E157&gt;0),D157&gt;0),"","Kontoplannr. eller aktivitet mangler"))</f>
        <v/>
      </c>
      <c r="P157" s="58">
        <f t="shared" si="8"/>
        <v>0</v>
      </c>
      <c r="Q157" s="58">
        <f t="shared" si="9"/>
        <v>0</v>
      </c>
      <c r="R157" s="57" t="str">
        <f t="shared" si="10"/>
        <v/>
      </c>
    </row>
    <row r="158" spans="1:18" x14ac:dyDescent="0.25">
      <c r="A158" s="60"/>
      <c r="B158" s="61"/>
      <c r="C158" s="62"/>
      <c r="D158" s="63"/>
      <c r="E158" s="63"/>
      <c r="F158" s="104"/>
      <c r="G158" s="104"/>
      <c r="H158" s="104"/>
      <c r="I158" s="104"/>
      <c r="J158" s="104"/>
      <c r="K158" s="104"/>
      <c r="L158" s="104"/>
      <c r="M158" s="104"/>
      <c r="N158" s="63"/>
      <c r="O158" s="28" t="str" cm="1">
        <f t="array" ref="O158">IF(C158="","",IF(AND(SUM(F158:M158&gt;0,E158&gt;0),D158&gt;0),"","Kontoplannr. eller aktivitet mangler"))</f>
        <v/>
      </c>
      <c r="P158" s="58">
        <f t="shared" si="8"/>
        <v>0</v>
      </c>
      <c r="Q158" s="58">
        <f t="shared" si="9"/>
        <v>0</v>
      </c>
      <c r="R158" s="57" t="str">
        <f t="shared" si="10"/>
        <v/>
      </c>
    </row>
    <row r="159" spans="1:18" x14ac:dyDescent="0.25">
      <c r="A159" s="60"/>
      <c r="B159" s="61"/>
      <c r="C159" s="62"/>
      <c r="D159" s="63"/>
      <c r="E159" s="63"/>
      <c r="F159" s="104"/>
      <c r="G159" s="104"/>
      <c r="H159" s="104"/>
      <c r="I159" s="104"/>
      <c r="J159" s="104"/>
      <c r="K159" s="104"/>
      <c r="L159" s="104"/>
      <c r="M159" s="104"/>
      <c r="N159" s="63"/>
      <c r="O159" s="28" t="str" cm="1">
        <f t="array" ref="O159">IF(C159="","",IF(AND(SUM(F159:M159&gt;0,E159&gt;0),D159&gt;0),"","Kontoplannr. eller aktivitet mangler"))</f>
        <v/>
      </c>
      <c r="P159" s="58">
        <f t="shared" si="8"/>
        <v>0</v>
      </c>
      <c r="Q159" s="58">
        <f t="shared" si="9"/>
        <v>0</v>
      </c>
      <c r="R159" s="57" t="str">
        <f t="shared" si="10"/>
        <v/>
      </c>
    </row>
    <row r="160" spans="1:18" x14ac:dyDescent="0.25">
      <c r="A160" s="60"/>
      <c r="B160" s="61"/>
      <c r="C160" s="62"/>
      <c r="D160" s="63"/>
      <c r="E160" s="63"/>
      <c r="F160" s="104"/>
      <c r="G160" s="104"/>
      <c r="H160" s="104"/>
      <c r="I160" s="104"/>
      <c r="J160" s="104"/>
      <c r="K160" s="104"/>
      <c r="L160" s="104"/>
      <c r="M160" s="104"/>
      <c r="N160" s="63"/>
      <c r="O160" s="28" t="str" cm="1">
        <f t="array" ref="O160">IF(C160="","",IF(AND(SUM(F160:M160&gt;0,E160&gt;0),D160&gt;0),"","Kontoplannr. eller aktivitet mangler"))</f>
        <v/>
      </c>
      <c r="P160" s="58">
        <f t="shared" si="8"/>
        <v>0</v>
      </c>
      <c r="Q160" s="58">
        <f t="shared" si="9"/>
        <v>0</v>
      </c>
      <c r="R160" s="57" t="str">
        <f t="shared" si="10"/>
        <v/>
      </c>
    </row>
    <row r="161" spans="1:18" x14ac:dyDescent="0.25">
      <c r="A161" s="60"/>
      <c r="B161" s="61"/>
      <c r="C161" s="62"/>
      <c r="D161" s="63"/>
      <c r="E161" s="63"/>
      <c r="F161" s="104"/>
      <c r="G161" s="104"/>
      <c r="H161" s="104"/>
      <c r="I161" s="104"/>
      <c r="J161" s="104"/>
      <c r="K161" s="104"/>
      <c r="L161" s="104"/>
      <c r="M161" s="104"/>
      <c r="N161" s="63"/>
      <c r="O161" s="28" t="str" cm="1">
        <f t="array" ref="O161">IF(C161="","",IF(AND(SUM(F161:M161&gt;0,E161&gt;0),D161&gt;0),"","Kontoplannr. eller aktivitet mangler"))</f>
        <v/>
      </c>
      <c r="P161" s="58">
        <f t="shared" si="8"/>
        <v>0</v>
      </c>
      <c r="Q161" s="58">
        <f t="shared" si="9"/>
        <v>0</v>
      </c>
      <c r="R161" s="57" t="str">
        <f t="shared" si="10"/>
        <v/>
      </c>
    </row>
    <row r="162" spans="1:18" x14ac:dyDescent="0.25">
      <c r="A162" s="60"/>
      <c r="B162" s="61"/>
      <c r="C162" s="62"/>
      <c r="D162" s="63"/>
      <c r="E162" s="63"/>
      <c r="F162" s="104"/>
      <c r="G162" s="104"/>
      <c r="H162" s="104"/>
      <c r="I162" s="104"/>
      <c r="J162" s="104"/>
      <c r="K162" s="104"/>
      <c r="L162" s="104"/>
      <c r="M162" s="104"/>
      <c r="N162" s="63"/>
      <c r="O162" s="28" t="str" cm="1">
        <f t="array" ref="O162">IF(C162="","",IF(AND(SUM(F162:M162&gt;0,E162&gt;0),D162&gt;0),"","Kontoplannr. eller aktivitet mangler"))</f>
        <v/>
      </c>
      <c r="P162" s="58">
        <f t="shared" si="8"/>
        <v>0</v>
      </c>
      <c r="Q162" s="58">
        <f t="shared" si="9"/>
        <v>0</v>
      </c>
      <c r="R162" s="57" t="str">
        <f t="shared" si="10"/>
        <v/>
      </c>
    </row>
    <row r="163" spans="1:18" x14ac:dyDescent="0.25">
      <c r="A163" s="60"/>
      <c r="B163" s="61"/>
      <c r="C163" s="62"/>
      <c r="D163" s="63"/>
      <c r="E163" s="63"/>
      <c r="F163" s="104"/>
      <c r="G163" s="104"/>
      <c r="H163" s="104"/>
      <c r="I163" s="104"/>
      <c r="J163" s="104"/>
      <c r="K163" s="104"/>
      <c r="L163" s="104"/>
      <c r="M163" s="104"/>
      <c r="N163" s="63"/>
      <c r="O163" s="28" t="str" cm="1">
        <f t="array" ref="O163">IF(C163="","",IF(AND(SUM(F163:M163&gt;0,E163&gt;0),D163&gt;0),"","Kontoplannr. eller aktivitet mangler"))</f>
        <v/>
      </c>
      <c r="P163" s="58">
        <f t="shared" si="8"/>
        <v>0</v>
      </c>
      <c r="Q163" s="58">
        <f t="shared" si="9"/>
        <v>0</v>
      </c>
      <c r="R163" s="57" t="str">
        <f t="shared" si="10"/>
        <v/>
      </c>
    </row>
    <row r="164" spans="1:18" x14ac:dyDescent="0.25">
      <c r="A164" s="60"/>
      <c r="B164" s="61"/>
      <c r="C164" s="62"/>
      <c r="D164" s="63"/>
      <c r="E164" s="63"/>
      <c r="F164" s="104"/>
      <c r="G164" s="104"/>
      <c r="H164" s="104"/>
      <c r="I164" s="104"/>
      <c r="J164" s="104"/>
      <c r="K164" s="104"/>
      <c r="L164" s="104"/>
      <c r="M164" s="104"/>
      <c r="N164" s="63"/>
      <c r="O164" s="28" t="str" cm="1">
        <f t="array" ref="O164">IF(C164="","",IF(AND(SUM(F164:M164&gt;0,E164&gt;0),D164&gt;0),"","Kontoplannr. eller aktivitet mangler"))</f>
        <v/>
      </c>
      <c r="P164" s="58">
        <f t="shared" si="8"/>
        <v>0</v>
      </c>
      <c r="Q164" s="58">
        <f t="shared" si="9"/>
        <v>0</v>
      </c>
      <c r="R164" s="57" t="str">
        <f t="shared" si="10"/>
        <v/>
      </c>
    </row>
    <row r="165" spans="1:18" x14ac:dyDescent="0.25">
      <c r="A165" s="60"/>
      <c r="B165" s="61"/>
      <c r="C165" s="62"/>
      <c r="D165" s="63"/>
      <c r="E165" s="63"/>
      <c r="F165" s="104"/>
      <c r="G165" s="104"/>
      <c r="H165" s="104"/>
      <c r="I165" s="104"/>
      <c r="J165" s="104"/>
      <c r="K165" s="104"/>
      <c r="L165" s="104"/>
      <c r="M165" s="104"/>
      <c r="N165" s="63"/>
      <c r="O165" s="28" t="str" cm="1">
        <f t="array" ref="O165">IF(C165="","",IF(AND(SUM(F165:M165&gt;0,E165&gt;0),D165&gt;0),"","Kontoplannr. eller aktivitet mangler"))</f>
        <v/>
      </c>
      <c r="P165" s="58">
        <f t="shared" si="8"/>
        <v>0</v>
      </c>
      <c r="Q165" s="58">
        <f t="shared" si="9"/>
        <v>0</v>
      </c>
      <c r="R165" s="57" t="str">
        <f t="shared" si="10"/>
        <v/>
      </c>
    </row>
    <row r="166" spans="1:18" x14ac:dyDescent="0.25">
      <c r="A166" s="60"/>
      <c r="B166" s="61"/>
      <c r="C166" s="62"/>
      <c r="D166" s="63"/>
      <c r="E166" s="63"/>
      <c r="F166" s="104"/>
      <c r="G166" s="104"/>
      <c r="H166" s="104"/>
      <c r="I166" s="104"/>
      <c r="J166" s="104"/>
      <c r="K166" s="104"/>
      <c r="L166" s="104"/>
      <c r="M166" s="104"/>
      <c r="N166" s="63"/>
      <c r="O166" s="28" t="str" cm="1">
        <f t="array" ref="O166">IF(C166="","",IF(AND(SUM(F166:M166&gt;0,E166&gt;0),D166&gt;0),"","Kontoplannr. eller aktivitet mangler"))</f>
        <v/>
      </c>
      <c r="P166" s="58">
        <f t="shared" si="8"/>
        <v>0</v>
      </c>
      <c r="Q166" s="58">
        <f t="shared" si="9"/>
        <v>0</v>
      </c>
      <c r="R166" s="57" t="str">
        <f t="shared" si="10"/>
        <v/>
      </c>
    </row>
    <row r="167" spans="1:18" x14ac:dyDescent="0.25">
      <c r="A167" s="60"/>
      <c r="B167" s="61"/>
      <c r="C167" s="62"/>
      <c r="D167" s="63"/>
      <c r="E167" s="63"/>
      <c r="F167" s="104"/>
      <c r="G167" s="104"/>
      <c r="H167" s="104"/>
      <c r="I167" s="104"/>
      <c r="J167" s="104"/>
      <c r="K167" s="104"/>
      <c r="L167" s="104"/>
      <c r="M167" s="104"/>
      <c r="N167" s="63"/>
      <c r="O167" s="28" t="str" cm="1">
        <f t="array" ref="O167">IF(C167="","",IF(AND(SUM(F167:M167&gt;0,E167&gt;0),D167&gt;0),"","Kontoplannr. eller aktivitet mangler"))</f>
        <v/>
      </c>
      <c r="P167" s="58">
        <f t="shared" si="8"/>
        <v>0</v>
      </c>
      <c r="Q167" s="58">
        <f t="shared" si="9"/>
        <v>0</v>
      </c>
      <c r="R167" s="57" t="str">
        <f t="shared" si="10"/>
        <v/>
      </c>
    </row>
    <row r="168" spans="1:18" x14ac:dyDescent="0.25">
      <c r="A168" s="60"/>
      <c r="B168" s="61"/>
      <c r="C168" s="62"/>
      <c r="D168" s="63"/>
      <c r="E168" s="63"/>
      <c r="F168" s="104"/>
      <c r="G168" s="104"/>
      <c r="H168" s="104"/>
      <c r="I168" s="104"/>
      <c r="J168" s="104"/>
      <c r="K168" s="104"/>
      <c r="L168" s="104"/>
      <c r="M168" s="104"/>
      <c r="N168" s="63"/>
      <c r="O168" s="28" t="str" cm="1">
        <f t="array" ref="O168">IF(C168="","",IF(AND(SUM(F168:M168&gt;0,E168&gt;0),D168&gt;0),"","Kontoplannr. eller aktivitet mangler"))</f>
        <v/>
      </c>
      <c r="P168" s="58">
        <f t="shared" si="8"/>
        <v>0</v>
      </c>
      <c r="Q168" s="58">
        <f t="shared" si="9"/>
        <v>0</v>
      </c>
      <c r="R168" s="57" t="str">
        <f t="shared" si="10"/>
        <v/>
      </c>
    </row>
    <row r="169" spans="1:18" x14ac:dyDescent="0.25">
      <c r="A169" s="60"/>
      <c r="B169" s="61"/>
      <c r="C169" s="62"/>
      <c r="D169" s="63"/>
      <c r="E169" s="63"/>
      <c r="F169" s="104"/>
      <c r="G169" s="104"/>
      <c r="H169" s="104"/>
      <c r="I169" s="104"/>
      <c r="J169" s="104"/>
      <c r="K169" s="104"/>
      <c r="L169" s="104"/>
      <c r="M169" s="104"/>
      <c r="N169" s="63"/>
      <c r="O169" s="28" t="str" cm="1">
        <f t="array" ref="O169">IF(C169="","",IF(AND(SUM(F169:M169&gt;0,E169&gt;0),D169&gt;0),"","Kontoplannr. eller aktivitet mangler"))</f>
        <v/>
      </c>
      <c r="P169" s="58">
        <f t="shared" si="8"/>
        <v>0</v>
      </c>
      <c r="Q169" s="58">
        <f t="shared" si="9"/>
        <v>0</v>
      </c>
      <c r="R169" s="57" t="str">
        <f t="shared" si="10"/>
        <v/>
      </c>
    </row>
    <row r="170" spans="1:18" x14ac:dyDescent="0.25">
      <c r="A170" s="60"/>
      <c r="B170" s="61"/>
      <c r="C170" s="62"/>
      <c r="D170" s="63"/>
      <c r="E170" s="63"/>
      <c r="F170" s="104"/>
      <c r="G170" s="104"/>
      <c r="H170" s="104"/>
      <c r="I170" s="104"/>
      <c r="J170" s="104"/>
      <c r="K170" s="104"/>
      <c r="L170" s="104"/>
      <c r="M170" s="104"/>
      <c r="N170" s="63"/>
      <c r="O170" s="28" t="str" cm="1">
        <f t="array" ref="O170">IF(C170="","",IF(AND(SUM(F170:M170&gt;0,E170&gt;0),D170&gt;0),"","Kontoplannr. eller aktivitet mangler"))</f>
        <v/>
      </c>
      <c r="P170" s="58">
        <f t="shared" si="8"/>
        <v>0</v>
      </c>
      <c r="Q170" s="58">
        <f t="shared" si="9"/>
        <v>0</v>
      </c>
      <c r="R170" s="57" t="str">
        <f t="shared" si="10"/>
        <v/>
      </c>
    </row>
    <row r="171" spans="1:18" x14ac:dyDescent="0.25">
      <c r="A171" s="60"/>
      <c r="B171" s="61"/>
      <c r="C171" s="62"/>
      <c r="D171" s="63"/>
      <c r="E171" s="63"/>
      <c r="F171" s="104"/>
      <c r="G171" s="104"/>
      <c r="H171" s="104"/>
      <c r="I171" s="104"/>
      <c r="J171" s="104"/>
      <c r="K171" s="104"/>
      <c r="L171" s="104"/>
      <c r="M171" s="104"/>
      <c r="N171" s="63"/>
      <c r="O171" s="28" t="str" cm="1">
        <f t="array" ref="O171">IF(C171="","",IF(AND(SUM(F171:M171&gt;0,E171&gt;0),D171&gt;0),"","Kontoplannr. eller aktivitet mangler"))</f>
        <v/>
      </c>
      <c r="P171" s="58">
        <f t="shared" si="8"/>
        <v>0</v>
      </c>
      <c r="Q171" s="58">
        <f t="shared" si="9"/>
        <v>0</v>
      </c>
      <c r="R171" s="57" t="str">
        <f t="shared" si="10"/>
        <v/>
      </c>
    </row>
    <row r="172" spans="1:18" x14ac:dyDescent="0.25">
      <c r="A172" s="60"/>
      <c r="B172" s="61"/>
      <c r="C172" s="62"/>
      <c r="D172" s="63"/>
      <c r="E172" s="63"/>
      <c r="F172" s="104"/>
      <c r="G172" s="104"/>
      <c r="H172" s="104"/>
      <c r="I172" s="104"/>
      <c r="J172" s="104"/>
      <c r="K172" s="104"/>
      <c r="L172" s="104"/>
      <c r="M172" s="104"/>
      <c r="N172" s="63"/>
      <c r="O172" s="28" t="str" cm="1">
        <f t="array" ref="O172">IF(C172="","",IF(AND(SUM(F172:M172&gt;0,E172&gt;0),D172&gt;0),"","Kontoplannr. eller aktivitet mangler"))</f>
        <v/>
      </c>
      <c r="P172" s="58">
        <f t="shared" si="8"/>
        <v>0</v>
      </c>
      <c r="Q172" s="58">
        <f t="shared" si="9"/>
        <v>0</v>
      </c>
      <c r="R172" s="57" t="str">
        <f t="shared" si="10"/>
        <v/>
      </c>
    </row>
    <row r="173" spans="1:18" x14ac:dyDescent="0.25">
      <c r="A173" s="60"/>
      <c r="B173" s="61"/>
      <c r="C173" s="62"/>
      <c r="D173" s="63"/>
      <c r="E173" s="63"/>
      <c r="F173" s="104"/>
      <c r="G173" s="104"/>
      <c r="H173" s="104"/>
      <c r="I173" s="104"/>
      <c r="J173" s="104"/>
      <c r="K173" s="104"/>
      <c r="L173" s="104"/>
      <c r="M173" s="104"/>
      <c r="N173" s="63"/>
      <c r="O173" s="28" t="str" cm="1">
        <f t="array" ref="O173">IF(C173="","",IF(AND(SUM(F173:M173&gt;0,E173&gt;0),D173&gt;0),"","Kontoplannr. eller aktivitet mangler"))</f>
        <v/>
      </c>
      <c r="P173" s="58">
        <f t="shared" si="8"/>
        <v>0</v>
      </c>
      <c r="Q173" s="58">
        <f t="shared" si="9"/>
        <v>0</v>
      </c>
      <c r="R173" s="57" t="str">
        <f t="shared" si="10"/>
        <v/>
      </c>
    </row>
    <row r="174" spans="1:18" x14ac:dyDescent="0.25">
      <c r="A174" s="60"/>
      <c r="B174" s="61"/>
      <c r="C174" s="62"/>
      <c r="D174" s="63"/>
      <c r="E174" s="63"/>
      <c r="F174" s="104"/>
      <c r="G174" s="104"/>
      <c r="H174" s="104"/>
      <c r="I174" s="104"/>
      <c r="J174" s="104"/>
      <c r="K174" s="104"/>
      <c r="L174" s="104"/>
      <c r="M174" s="104"/>
      <c r="N174" s="63"/>
      <c r="O174" s="28" t="str" cm="1">
        <f t="array" ref="O174">IF(C174="","",IF(AND(SUM(F174:M174&gt;0,E174&gt;0),D174&gt;0),"","Kontoplannr. eller aktivitet mangler"))</f>
        <v/>
      </c>
      <c r="P174" s="58">
        <f t="shared" si="8"/>
        <v>0</v>
      </c>
      <c r="Q174" s="58">
        <f t="shared" si="9"/>
        <v>0</v>
      </c>
      <c r="R174" s="57" t="str">
        <f t="shared" si="10"/>
        <v/>
      </c>
    </row>
    <row r="175" spans="1:18" x14ac:dyDescent="0.25">
      <c r="A175" s="60"/>
      <c r="B175" s="61"/>
      <c r="C175" s="62"/>
      <c r="D175" s="63"/>
      <c r="E175" s="63"/>
      <c r="F175" s="104"/>
      <c r="G175" s="104"/>
      <c r="H175" s="104"/>
      <c r="I175" s="104"/>
      <c r="J175" s="104"/>
      <c r="K175" s="104"/>
      <c r="L175" s="104"/>
      <c r="M175" s="104"/>
      <c r="N175" s="63"/>
      <c r="O175" s="28" t="str" cm="1">
        <f t="array" ref="O175">IF(C175="","",IF(AND(SUM(F175:M175&gt;0,E175&gt;0),D175&gt;0),"","Kontoplannr. eller aktivitet mangler"))</f>
        <v/>
      </c>
      <c r="P175" s="58">
        <f t="shared" si="8"/>
        <v>0</v>
      </c>
      <c r="Q175" s="58">
        <f t="shared" si="9"/>
        <v>0</v>
      </c>
      <c r="R175" s="57" t="str">
        <f t="shared" si="10"/>
        <v/>
      </c>
    </row>
    <row r="176" spans="1:18" x14ac:dyDescent="0.25">
      <c r="A176" s="60"/>
      <c r="B176" s="61"/>
      <c r="C176" s="62"/>
      <c r="D176" s="63"/>
      <c r="E176" s="63"/>
      <c r="F176" s="104"/>
      <c r="G176" s="104"/>
      <c r="H176" s="104"/>
      <c r="I176" s="104"/>
      <c r="J176" s="104"/>
      <c r="K176" s="104"/>
      <c r="L176" s="104"/>
      <c r="M176" s="104"/>
      <c r="N176" s="63"/>
      <c r="O176" s="28" t="str" cm="1">
        <f t="array" ref="O176">IF(C176="","",IF(AND(SUM(F176:M176&gt;0,E176&gt;0),D176&gt;0),"","Kontoplannr. eller aktivitet mangler"))</f>
        <v/>
      </c>
      <c r="P176" s="58">
        <f t="shared" si="8"/>
        <v>0</v>
      </c>
      <c r="Q176" s="58">
        <f t="shared" si="9"/>
        <v>0</v>
      </c>
      <c r="R176" s="57" t="str">
        <f t="shared" si="10"/>
        <v/>
      </c>
    </row>
    <row r="177" spans="1:18" x14ac:dyDescent="0.25">
      <c r="A177" s="60"/>
      <c r="B177" s="61"/>
      <c r="C177" s="62"/>
      <c r="D177" s="63"/>
      <c r="E177" s="63"/>
      <c r="F177" s="104"/>
      <c r="G177" s="104"/>
      <c r="H177" s="104"/>
      <c r="I177" s="104"/>
      <c r="J177" s="104"/>
      <c r="K177" s="104"/>
      <c r="L177" s="104"/>
      <c r="M177" s="104"/>
      <c r="N177" s="63"/>
      <c r="O177" s="28" t="str" cm="1">
        <f t="array" ref="O177">IF(C177="","",IF(AND(SUM(F177:M177&gt;0,E177&gt;0),D177&gt;0),"","Kontoplannr. eller aktivitet mangler"))</f>
        <v/>
      </c>
      <c r="P177" s="58">
        <f t="shared" si="8"/>
        <v>0</v>
      </c>
      <c r="Q177" s="58">
        <f t="shared" si="9"/>
        <v>0</v>
      </c>
      <c r="R177" s="57" t="str">
        <f t="shared" si="10"/>
        <v/>
      </c>
    </row>
    <row r="178" spans="1:18" x14ac:dyDescent="0.25">
      <c r="A178" s="60"/>
      <c r="B178" s="61"/>
      <c r="C178" s="62"/>
      <c r="D178" s="63"/>
      <c r="E178" s="63"/>
      <c r="F178" s="104"/>
      <c r="G178" s="104"/>
      <c r="H178" s="104"/>
      <c r="I178" s="104"/>
      <c r="J178" s="104"/>
      <c r="K178" s="104"/>
      <c r="L178" s="104"/>
      <c r="M178" s="104"/>
      <c r="N178" s="63"/>
      <c r="O178" s="28" t="str" cm="1">
        <f t="array" ref="O178">IF(C178="","",IF(AND(SUM(F178:M178&gt;0,E178&gt;0),D178&gt;0),"","Kontoplannr. eller aktivitet mangler"))</f>
        <v/>
      </c>
      <c r="P178" s="58">
        <f t="shared" si="8"/>
        <v>0</v>
      </c>
      <c r="Q178" s="58">
        <f t="shared" si="9"/>
        <v>0</v>
      </c>
      <c r="R178" s="57" t="str">
        <f t="shared" si="10"/>
        <v/>
      </c>
    </row>
    <row r="179" spans="1:18" x14ac:dyDescent="0.25">
      <c r="A179" s="60"/>
      <c r="B179" s="61"/>
      <c r="C179" s="62"/>
      <c r="D179" s="63"/>
      <c r="E179" s="63"/>
      <c r="F179" s="104"/>
      <c r="G179" s="104"/>
      <c r="H179" s="104"/>
      <c r="I179" s="104"/>
      <c r="J179" s="104"/>
      <c r="K179" s="104"/>
      <c r="L179" s="104"/>
      <c r="M179" s="104"/>
      <c r="N179" s="63"/>
      <c r="O179" s="28" t="str" cm="1">
        <f t="array" ref="O179">IF(C179="","",IF(AND(SUM(F179:M179&gt;0,E179&gt;0),D179&gt;0),"","Kontoplannr. eller aktivitet mangler"))</f>
        <v/>
      </c>
      <c r="P179" s="58">
        <f t="shared" si="8"/>
        <v>0</v>
      </c>
      <c r="Q179" s="58">
        <f t="shared" si="9"/>
        <v>0</v>
      </c>
      <c r="R179" s="57" t="str">
        <f t="shared" si="10"/>
        <v/>
      </c>
    </row>
    <row r="180" spans="1:18" x14ac:dyDescent="0.25">
      <c r="A180" s="60"/>
      <c r="B180" s="61"/>
      <c r="C180" s="62"/>
      <c r="D180" s="63"/>
      <c r="E180" s="63"/>
      <c r="F180" s="104"/>
      <c r="G180" s="104"/>
      <c r="H180" s="104"/>
      <c r="I180" s="104"/>
      <c r="J180" s="104"/>
      <c r="K180" s="104"/>
      <c r="L180" s="104"/>
      <c r="M180" s="104"/>
      <c r="N180" s="63"/>
      <c r="O180" s="28" t="str" cm="1">
        <f t="array" ref="O180">IF(C180="","",IF(AND(SUM(F180:M180&gt;0,E180&gt;0),D180&gt;0),"","Kontoplannr. eller aktivitet mangler"))</f>
        <v/>
      </c>
      <c r="P180" s="58">
        <f t="shared" si="8"/>
        <v>0</v>
      </c>
      <c r="Q180" s="58">
        <f t="shared" si="9"/>
        <v>0</v>
      </c>
      <c r="R180" s="57" t="str">
        <f t="shared" si="10"/>
        <v/>
      </c>
    </row>
    <row r="181" spans="1:18" x14ac:dyDescent="0.25">
      <c r="A181" s="60"/>
      <c r="B181" s="61"/>
      <c r="C181" s="62"/>
      <c r="D181" s="63"/>
      <c r="E181" s="63"/>
      <c r="F181" s="104"/>
      <c r="G181" s="104"/>
      <c r="H181" s="104"/>
      <c r="I181" s="104"/>
      <c r="J181" s="104"/>
      <c r="K181" s="104"/>
      <c r="L181" s="104"/>
      <c r="M181" s="104"/>
      <c r="N181" s="63"/>
      <c r="O181" s="28" t="str" cm="1">
        <f t="array" ref="O181">IF(C181="","",IF(AND(SUM(F181:M181&gt;0,E181&gt;0),D181&gt;0),"","Kontoplannr. eller aktivitet mangler"))</f>
        <v/>
      </c>
      <c r="P181" s="58">
        <f t="shared" si="8"/>
        <v>0</v>
      </c>
      <c r="Q181" s="58">
        <f t="shared" si="9"/>
        <v>0</v>
      </c>
      <c r="R181" s="57" t="str">
        <f t="shared" si="10"/>
        <v/>
      </c>
    </row>
    <row r="182" spans="1:18" x14ac:dyDescent="0.25">
      <c r="A182" s="60"/>
      <c r="B182" s="61"/>
      <c r="C182" s="62"/>
      <c r="D182" s="63"/>
      <c r="E182" s="63"/>
      <c r="F182" s="104"/>
      <c r="G182" s="104"/>
      <c r="H182" s="104"/>
      <c r="I182" s="104"/>
      <c r="J182" s="104"/>
      <c r="K182" s="104"/>
      <c r="L182" s="104"/>
      <c r="M182" s="104"/>
      <c r="N182" s="63"/>
      <c r="O182" s="28" t="str" cm="1">
        <f t="array" ref="O182">IF(C182="","",IF(AND(SUM(F182:M182&gt;0,E182&gt;0),D182&gt;0),"","Kontoplannr. eller aktivitet mangler"))</f>
        <v/>
      </c>
      <c r="P182" s="58">
        <f t="shared" si="8"/>
        <v>0</v>
      </c>
      <c r="Q182" s="58">
        <f t="shared" si="9"/>
        <v>0</v>
      </c>
      <c r="R182" s="57" t="str">
        <f t="shared" si="10"/>
        <v/>
      </c>
    </row>
    <row r="183" spans="1:18" x14ac:dyDescent="0.25">
      <c r="A183" s="60"/>
      <c r="B183" s="61"/>
      <c r="C183" s="62"/>
      <c r="D183" s="63"/>
      <c r="E183" s="63"/>
      <c r="F183" s="104"/>
      <c r="G183" s="104"/>
      <c r="H183" s="104"/>
      <c r="I183" s="104"/>
      <c r="J183" s="104"/>
      <c r="K183" s="104"/>
      <c r="L183" s="104"/>
      <c r="M183" s="104"/>
      <c r="N183" s="63"/>
      <c r="O183" s="28" t="str" cm="1">
        <f t="array" ref="O183">IF(C183="","",IF(AND(SUM(F183:M183&gt;0,E183&gt;0),D183&gt;0),"","Kontoplannr. eller aktivitet mangler"))</f>
        <v/>
      </c>
      <c r="P183" s="58">
        <f t="shared" si="8"/>
        <v>0</v>
      </c>
      <c r="Q183" s="58">
        <f t="shared" si="9"/>
        <v>0</v>
      </c>
      <c r="R183" s="57" t="str">
        <f t="shared" si="10"/>
        <v/>
      </c>
    </row>
    <row r="184" spans="1:18" x14ac:dyDescent="0.25">
      <c r="A184" s="60"/>
      <c r="B184" s="61"/>
      <c r="C184" s="62"/>
      <c r="D184" s="63"/>
      <c r="E184" s="63"/>
      <c r="F184" s="104"/>
      <c r="G184" s="104"/>
      <c r="H184" s="104"/>
      <c r="I184" s="104"/>
      <c r="J184" s="104"/>
      <c r="K184" s="104"/>
      <c r="L184" s="104"/>
      <c r="M184" s="104"/>
      <c r="N184" s="63"/>
      <c r="O184" s="28" t="str" cm="1">
        <f t="array" ref="O184">IF(C184="","",IF(AND(SUM(F184:M184&gt;0,E184&gt;0),D184&gt;0),"","Kontoplannr. eller aktivitet mangler"))</f>
        <v/>
      </c>
      <c r="P184" s="58">
        <f t="shared" si="8"/>
        <v>0</v>
      </c>
      <c r="Q184" s="58">
        <f t="shared" si="9"/>
        <v>0</v>
      </c>
      <c r="R184" s="57" t="str">
        <f t="shared" si="10"/>
        <v/>
      </c>
    </row>
    <row r="185" spans="1:18" x14ac:dyDescent="0.25">
      <c r="A185" s="60"/>
      <c r="B185" s="61"/>
      <c r="C185" s="62"/>
      <c r="D185" s="63"/>
      <c r="E185" s="63"/>
      <c r="F185" s="104"/>
      <c r="G185" s="104"/>
      <c r="H185" s="104"/>
      <c r="I185" s="104"/>
      <c r="J185" s="104"/>
      <c r="K185" s="104"/>
      <c r="L185" s="104"/>
      <c r="M185" s="104"/>
      <c r="N185" s="63"/>
      <c r="O185" s="28" t="str" cm="1">
        <f t="array" ref="O185">IF(C185="","",IF(AND(SUM(F185:M185&gt;0,E185&gt;0),D185&gt;0),"","Kontoplannr. eller aktivitet mangler"))</f>
        <v/>
      </c>
      <c r="P185" s="58">
        <f t="shared" si="8"/>
        <v>0</v>
      </c>
      <c r="Q185" s="58">
        <f t="shared" si="9"/>
        <v>0</v>
      </c>
      <c r="R185" s="57" t="str">
        <f t="shared" si="10"/>
        <v/>
      </c>
    </row>
    <row r="186" spans="1:18" x14ac:dyDescent="0.25">
      <c r="A186" s="60"/>
      <c r="B186" s="61"/>
      <c r="C186" s="62"/>
      <c r="D186" s="63"/>
      <c r="E186" s="63"/>
      <c r="F186" s="104"/>
      <c r="G186" s="104"/>
      <c r="H186" s="104"/>
      <c r="I186" s="104"/>
      <c r="J186" s="104"/>
      <c r="K186" s="104"/>
      <c r="L186" s="104"/>
      <c r="M186" s="104"/>
      <c r="N186" s="63"/>
      <c r="O186" s="28" t="str" cm="1">
        <f t="array" ref="O186">IF(C186="","",IF(AND(SUM(F186:M186&gt;0,E186&gt;0),D186&gt;0),"","Kontoplannr. eller aktivitet mangler"))</f>
        <v/>
      </c>
      <c r="P186" s="58">
        <f t="shared" si="8"/>
        <v>0</v>
      </c>
      <c r="Q186" s="58">
        <f t="shared" si="9"/>
        <v>0</v>
      </c>
      <c r="R186" s="57" t="str">
        <f t="shared" si="10"/>
        <v/>
      </c>
    </row>
    <row r="187" spans="1:18" x14ac:dyDescent="0.25">
      <c r="A187" s="60"/>
      <c r="B187" s="61"/>
      <c r="C187" s="62"/>
      <c r="D187" s="63"/>
      <c r="E187" s="63"/>
      <c r="F187" s="104"/>
      <c r="G187" s="104"/>
      <c r="H187" s="104"/>
      <c r="I187" s="104"/>
      <c r="J187" s="104"/>
      <c r="K187" s="104"/>
      <c r="L187" s="104"/>
      <c r="M187" s="104"/>
      <c r="N187" s="63"/>
      <c r="O187" s="28" t="str" cm="1">
        <f t="array" ref="O187">IF(C187="","",IF(AND(SUM(F187:M187&gt;0,E187&gt;0),D187&gt;0),"","Kontoplannr. eller aktivitet mangler"))</f>
        <v/>
      </c>
      <c r="P187" s="58">
        <f t="shared" si="8"/>
        <v>0</v>
      </c>
      <c r="Q187" s="58">
        <f t="shared" si="9"/>
        <v>0</v>
      </c>
      <c r="R187" s="57" t="str">
        <f t="shared" si="10"/>
        <v/>
      </c>
    </row>
    <row r="188" spans="1:18" x14ac:dyDescent="0.25">
      <c r="A188" s="60"/>
      <c r="B188" s="61"/>
      <c r="C188" s="62"/>
      <c r="D188" s="63"/>
      <c r="E188" s="63"/>
      <c r="F188" s="104"/>
      <c r="G188" s="104"/>
      <c r="H188" s="104"/>
      <c r="I188" s="104"/>
      <c r="J188" s="104"/>
      <c r="K188" s="104"/>
      <c r="L188" s="104"/>
      <c r="M188" s="104"/>
      <c r="N188" s="63"/>
      <c r="O188" s="28" t="str" cm="1">
        <f t="array" ref="O188">IF(C188="","",IF(AND(SUM(F188:M188&gt;0,E188&gt;0),D188&gt;0),"","Kontoplannr. eller aktivitet mangler"))</f>
        <v/>
      </c>
      <c r="P188" s="58">
        <f t="shared" si="8"/>
        <v>0</v>
      </c>
      <c r="Q188" s="58">
        <f t="shared" si="9"/>
        <v>0</v>
      </c>
      <c r="R188" s="57" t="str">
        <f t="shared" si="10"/>
        <v/>
      </c>
    </row>
    <row r="189" spans="1:18" x14ac:dyDescent="0.25">
      <c r="A189" s="60"/>
      <c r="B189" s="61"/>
      <c r="C189" s="62"/>
      <c r="D189" s="63"/>
      <c r="E189" s="63"/>
      <c r="F189" s="104"/>
      <c r="G189" s="104"/>
      <c r="H189" s="104"/>
      <c r="I189" s="104"/>
      <c r="J189" s="104"/>
      <c r="K189" s="104"/>
      <c r="L189" s="104"/>
      <c r="M189" s="104"/>
      <c r="N189" s="63"/>
      <c r="O189" s="28" t="str" cm="1">
        <f t="array" ref="O189">IF(C189="","",IF(AND(SUM(F189:M189&gt;0,E189&gt;0),D189&gt;0),"","Kontoplannr. eller aktivitet mangler"))</f>
        <v/>
      </c>
      <c r="P189" s="58">
        <f t="shared" si="8"/>
        <v>0</v>
      </c>
      <c r="Q189" s="58">
        <f t="shared" si="9"/>
        <v>0</v>
      </c>
      <c r="R189" s="57" t="str">
        <f t="shared" si="10"/>
        <v/>
      </c>
    </row>
    <row r="190" spans="1:18" x14ac:dyDescent="0.25">
      <c r="A190" s="60"/>
      <c r="B190" s="61"/>
      <c r="C190" s="62"/>
      <c r="D190" s="63"/>
      <c r="E190" s="63"/>
      <c r="F190" s="104"/>
      <c r="G190" s="104"/>
      <c r="H190" s="104"/>
      <c r="I190" s="104"/>
      <c r="J190" s="104"/>
      <c r="K190" s="104"/>
      <c r="L190" s="104"/>
      <c r="M190" s="104"/>
      <c r="N190" s="63"/>
      <c r="O190" s="28" t="str" cm="1">
        <f t="array" ref="O190">IF(C190="","",IF(AND(SUM(F190:M190&gt;0,E190&gt;0),D190&gt;0),"","Kontoplannr. eller aktivitet mangler"))</f>
        <v/>
      </c>
      <c r="P190" s="58">
        <f t="shared" si="8"/>
        <v>0</v>
      </c>
      <c r="Q190" s="58">
        <f t="shared" si="9"/>
        <v>0</v>
      </c>
      <c r="R190" s="57" t="str">
        <f t="shared" si="10"/>
        <v/>
      </c>
    </row>
    <row r="191" spans="1:18" x14ac:dyDescent="0.25">
      <c r="A191" s="60"/>
      <c r="B191" s="61"/>
      <c r="C191" s="62"/>
      <c r="D191" s="63"/>
      <c r="E191" s="63"/>
      <c r="F191" s="104"/>
      <c r="G191" s="104"/>
      <c r="H191" s="104"/>
      <c r="I191" s="104"/>
      <c r="J191" s="104"/>
      <c r="K191" s="104"/>
      <c r="L191" s="104"/>
      <c r="M191" s="104"/>
      <c r="N191" s="63"/>
      <c r="O191" s="28" t="str" cm="1">
        <f t="array" ref="O191">IF(C191="","",IF(AND(SUM(F191:M191&gt;0,E191&gt;0),D191&gt;0),"","Kontoplannr. eller aktivitet mangler"))</f>
        <v/>
      </c>
      <c r="P191" s="58">
        <f t="shared" si="8"/>
        <v>0</v>
      </c>
      <c r="Q191" s="58">
        <f t="shared" si="9"/>
        <v>0</v>
      </c>
      <c r="R191" s="57" t="str">
        <f t="shared" si="10"/>
        <v/>
      </c>
    </row>
    <row r="192" spans="1:18" x14ac:dyDescent="0.25">
      <c r="A192" s="60"/>
      <c r="B192" s="61"/>
      <c r="C192" s="62"/>
      <c r="D192" s="63"/>
      <c r="E192" s="63"/>
      <c r="F192" s="104"/>
      <c r="G192" s="104"/>
      <c r="H192" s="104"/>
      <c r="I192" s="104"/>
      <c r="J192" s="104"/>
      <c r="K192" s="104"/>
      <c r="L192" s="104"/>
      <c r="M192" s="104"/>
      <c r="N192" s="63"/>
      <c r="O192" s="28" t="str" cm="1">
        <f t="array" ref="O192">IF(C192="","",IF(AND(SUM(F192:M192&gt;0,E192&gt;0),D192&gt;0),"","Kontoplannr. eller aktivitet mangler"))</f>
        <v/>
      </c>
      <c r="P192" s="58">
        <f t="shared" si="8"/>
        <v>0</v>
      </c>
      <c r="Q192" s="58">
        <f t="shared" si="9"/>
        <v>0</v>
      </c>
      <c r="R192" s="57" t="str">
        <f t="shared" si="10"/>
        <v/>
      </c>
    </row>
    <row r="193" spans="1:18" x14ac:dyDescent="0.25">
      <c r="A193" s="60"/>
      <c r="B193" s="61"/>
      <c r="C193" s="62"/>
      <c r="D193" s="63"/>
      <c r="E193" s="63"/>
      <c r="F193" s="104"/>
      <c r="G193" s="104"/>
      <c r="H193" s="104"/>
      <c r="I193" s="104"/>
      <c r="J193" s="104"/>
      <c r="K193" s="104"/>
      <c r="L193" s="104"/>
      <c r="M193" s="104"/>
      <c r="N193" s="63"/>
      <c r="O193" s="28" t="str" cm="1">
        <f t="array" ref="O193">IF(C193="","",IF(AND(SUM(F193:M193&gt;0,E193&gt;0),D193&gt;0),"","Kontoplannr. eller aktivitet mangler"))</f>
        <v/>
      </c>
      <c r="P193" s="58">
        <f t="shared" si="8"/>
        <v>0</v>
      </c>
      <c r="Q193" s="58">
        <f t="shared" si="9"/>
        <v>0</v>
      </c>
      <c r="R193" s="57" t="str">
        <f t="shared" si="10"/>
        <v/>
      </c>
    </row>
    <row r="194" spans="1:18" x14ac:dyDescent="0.25">
      <c r="A194" s="60"/>
      <c r="B194" s="61"/>
      <c r="C194" s="62"/>
      <c r="D194" s="63"/>
      <c r="E194" s="63"/>
      <c r="F194" s="104"/>
      <c r="G194" s="104"/>
      <c r="H194" s="104"/>
      <c r="I194" s="104"/>
      <c r="J194" s="104"/>
      <c r="K194" s="104"/>
      <c r="L194" s="104"/>
      <c r="M194" s="104"/>
      <c r="N194" s="63"/>
      <c r="O194" s="28" t="str" cm="1">
        <f t="array" ref="O194">IF(C194="","",IF(AND(SUM(F194:M194&gt;0,E194&gt;0),D194&gt;0),"","Kontoplannr. eller aktivitet mangler"))</f>
        <v/>
      </c>
      <c r="P194" s="58">
        <f t="shared" si="8"/>
        <v>0</v>
      </c>
      <c r="Q194" s="58">
        <f t="shared" si="9"/>
        <v>0</v>
      </c>
      <c r="R194" s="57" t="str">
        <f t="shared" si="10"/>
        <v/>
      </c>
    </row>
    <row r="195" spans="1:18" x14ac:dyDescent="0.25">
      <c r="A195" s="60"/>
      <c r="B195" s="61"/>
      <c r="C195" s="62"/>
      <c r="D195" s="63"/>
      <c r="E195" s="63"/>
      <c r="F195" s="104"/>
      <c r="G195" s="104"/>
      <c r="H195" s="104"/>
      <c r="I195" s="104"/>
      <c r="J195" s="104"/>
      <c r="K195" s="104"/>
      <c r="L195" s="104"/>
      <c r="M195" s="104"/>
      <c r="N195" s="63"/>
      <c r="O195" s="28" t="str" cm="1">
        <f t="array" ref="O195">IF(C195="","",IF(AND(SUM(F195:M195&gt;0,E195&gt;0),D195&gt;0),"","Kontoplannr. eller aktivitet mangler"))</f>
        <v/>
      </c>
      <c r="P195" s="58">
        <f t="shared" si="8"/>
        <v>0</v>
      </c>
      <c r="Q195" s="58">
        <f t="shared" si="9"/>
        <v>0</v>
      </c>
      <c r="R195" s="57" t="str">
        <f t="shared" si="10"/>
        <v/>
      </c>
    </row>
    <row r="196" spans="1:18" x14ac:dyDescent="0.25">
      <c r="A196" s="60"/>
      <c r="B196" s="61"/>
      <c r="C196" s="62"/>
      <c r="D196" s="63"/>
      <c r="E196" s="63"/>
      <c r="F196" s="104"/>
      <c r="G196" s="104"/>
      <c r="H196" s="104"/>
      <c r="I196" s="104"/>
      <c r="J196" s="104"/>
      <c r="K196" s="104"/>
      <c r="L196" s="104"/>
      <c r="M196" s="104"/>
      <c r="N196" s="63"/>
      <c r="O196" s="28" t="str" cm="1">
        <f t="array" ref="O196">IF(C196="","",IF(AND(SUM(F196:M196&gt;0,E196&gt;0),D196&gt;0),"","Kontoplannr. eller aktivitet mangler"))</f>
        <v/>
      </c>
      <c r="P196" s="58">
        <f t="shared" si="8"/>
        <v>0</v>
      </c>
      <c r="Q196" s="58">
        <f t="shared" si="9"/>
        <v>0</v>
      </c>
      <c r="R196" s="57" t="str">
        <f t="shared" si="10"/>
        <v/>
      </c>
    </row>
    <row r="197" spans="1:18" x14ac:dyDescent="0.25">
      <c r="A197" s="60"/>
      <c r="B197" s="61"/>
      <c r="C197" s="62"/>
      <c r="D197" s="63"/>
      <c r="E197" s="63"/>
      <c r="F197" s="104"/>
      <c r="G197" s="104"/>
      <c r="H197" s="104"/>
      <c r="I197" s="104"/>
      <c r="J197" s="104"/>
      <c r="K197" s="104"/>
      <c r="L197" s="104"/>
      <c r="M197" s="104"/>
      <c r="N197" s="63"/>
      <c r="O197" s="28" t="str" cm="1">
        <f t="array" ref="O197">IF(C197="","",IF(AND(SUM(F197:M197&gt;0,E197&gt;0),D197&gt;0),"","Kontoplannr. eller aktivitet mangler"))</f>
        <v/>
      </c>
      <c r="P197" s="58">
        <f t="shared" si="8"/>
        <v>0</v>
      </c>
      <c r="Q197" s="58">
        <f t="shared" si="9"/>
        <v>0</v>
      </c>
      <c r="R197" s="57" t="str">
        <f t="shared" si="10"/>
        <v/>
      </c>
    </row>
    <row r="198" spans="1:18" x14ac:dyDescent="0.25">
      <c r="A198" s="60"/>
      <c r="B198" s="61"/>
      <c r="C198" s="62"/>
      <c r="D198" s="63"/>
      <c r="E198" s="63"/>
      <c r="F198" s="104"/>
      <c r="G198" s="104"/>
      <c r="H198" s="104"/>
      <c r="I198" s="104"/>
      <c r="J198" s="104"/>
      <c r="K198" s="104"/>
      <c r="L198" s="104"/>
      <c r="M198" s="104"/>
      <c r="N198" s="63"/>
      <c r="O198" s="28" t="str" cm="1">
        <f t="array" ref="O198">IF(C198="","",IF(AND(SUM(F198:M198&gt;0,E198&gt;0),D198&gt;0),"","Kontoplannr. eller aktivitet mangler"))</f>
        <v/>
      </c>
      <c r="P198" s="58">
        <f t="shared" si="8"/>
        <v>0</v>
      </c>
      <c r="Q198" s="58">
        <f t="shared" si="9"/>
        <v>0</v>
      </c>
      <c r="R198" s="57" t="str">
        <f t="shared" si="10"/>
        <v/>
      </c>
    </row>
    <row r="199" spans="1:18" x14ac:dyDescent="0.25">
      <c r="A199" s="60"/>
      <c r="B199" s="61"/>
      <c r="C199" s="62"/>
      <c r="D199" s="63"/>
      <c r="E199" s="63"/>
      <c r="F199" s="104"/>
      <c r="G199" s="104"/>
      <c r="H199" s="104"/>
      <c r="I199" s="104"/>
      <c r="J199" s="104"/>
      <c r="K199" s="104"/>
      <c r="L199" s="104"/>
      <c r="M199" s="104"/>
      <c r="N199" s="63"/>
      <c r="O199" s="28" t="str" cm="1">
        <f t="array" ref="O199">IF(C199="","",IF(AND(SUM(F199:M199&gt;0,E199&gt;0),D199&gt;0),"","Kontoplannr. eller aktivitet mangler"))</f>
        <v/>
      </c>
      <c r="P199" s="58">
        <f t="shared" si="8"/>
        <v>0</v>
      </c>
      <c r="Q199" s="58">
        <f t="shared" si="9"/>
        <v>0</v>
      </c>
      <c r="R199" s="57" t="str">
        <f t="shared" si="10"/>
        <v/>
      </c>
    </row>
    <row r="200" spans="1:18" x14ac:dyDescent="0.25">
      <c r="A200" s="60"/>
      <c r="B200" s="61"/>
      <c r="C200" s="62"/>
      <c r="D200" s="63"/>
      <c r="E200" s="63"/>
      <c r="F200" s="104"/>
      <c r="G200" s="104"/>
      <c r="H200" s="104"/>
      <c r="I200" s="104"/>
      <c r="J200" s="104"/>
      <c r="K200" s="104"/>
      <c r="L200" s="104"/>
      <c r="M200" s="104"/>
      <c r="N200" s="63"/>
      <c r="O200" s="28" t="str" cm="1">
        <f t="array" ref="O200">IF(C200="","",IF(AND(SUM(F200:M200&gt;0,E200&gt;0),D200&gt;0),"","Kontoplannr. eller aktivitet mangler"))</f>
        <v/>
      </c>
      <c r="P200" s="58">
        <f t="shared" si="8"/>
        <v>0</v>
      </c>
      <c r="Q200" s="58">
        <f t="shared" si="9"/>
        <v>0</v>
      </c>
      <c r="R200" s="57" t="str">
        <f t="shared" si="10"/>
        <v/>
      </c>
    </row>
    <row r="201" spans="1:18" x14ac:dyDescent="0.25">
      <c r="A201" s="60"/>
      <c r="B201" s="61"/>
      <c r="C201" s="62"/>
      <c r="D201" s="63"/>
      <c r="E201" s="63"/>
      <c r="F201" s="104"/>
      <c r="G201" s="104"/>
      <c r="H201" s="104"/>
      <c r="I201" s="104"/>
      <c r="J201" s="104"/>
      <c r="K201" s="104"/>
      <c r="L201" s="104"/>
      <c r="M201" s="104"/>
      <c r="N201" s="63"/>
      <c r="O201" s="28" t="str" cm="1">
        <f t="array" ref="O201">IF(C201="","",IF(AND(SUM(F201:M201&gt;0,E201&gt;0),D201&gt;0),"","Kontoplannr. eller aktivitet mangler"))</f>
        <v/>
      </c>
      <c r="P201" s="58">
        <f t="shared" ref="P201:P264" si="11">F201+H201+J201+L201</f>
        <v>0</v>
      </c>
      <c r="Q201" s="58">
        <f t="shared" ref="Q201:Q264" si="12">G201+I201+K201+M201</f>
        <v>0</v>
      </c>
      <c r="R201" s="57" t="str">
        <f t="shared" ref="R201:R264" si="13">E201&amp;D201</f>
        <v/>
      </c>
    </row>
    <row r="202" spans="1:18" x14ac:dyDescent="0.25">
      <c r="A202" s="60"/>
      <c r="B202" s="61"/>
      <c r="C202" s="62"/>
      <c r="D202" s="63"/>
      <c r="E202" s="63"/>
      <c r="F202" s="104"/>
      <c r="G202" s="104"/>
      <c r="H202" s="104"/>
      <c r="I202" s="104"/>
      <c r="J202" s="104"/>
      <c r="K202" s="104"/>
      <c r="L202" s="104"/>
      <c r="M202" s="104"/>
      <c r="N202" s="63"/>
      <c r="O202" s="28" t="str" cm="1">
        <f t="array" ref="O202">IF(C202="","",IF(AND(SUM(F202:M202&gt;0,E202&gt;0),D202&gt;0),"","Kontoplannr. eller aktivitet mangler"))</f>
        <v/>
      </c>
      <c r="P202" s="58">
        <f t="shared" si="11"/>
        <v>0</v>
      </c>
      <c r="Q202" s="58">
        <f t="shared" si="12"/>
        <v>0</v>
      </c>
      <c r="R202" s="57" t="str">
        <f t="shared" si="13"/>
        <v/>
      </c>
    </row>
    <row r="203" spans="1:18" x14ac:dyDescent="0.25">
      <c r="A203" s="60"/>
      <c r="B203" s="61"/>
      <c r="C203" s="62"/>
      <c r="D203" s="63"/>
      <c r="E203" s="63"/>
      <c r="F203" s="104"/>
      <c r="G203" s="104"/>
      <c r="H203" s="104"/>
      <c r="I203" s="104"/>
      <c r="J203" s="104"/>
      <c r="K203" s="104"/>
      <c r="L203" s="104"/>
      <c r="M203" s="104"/>
      <c r="N203" s="63"/>
      <c r="O203" s="28" t="str" cm="1">
        <f t="array" ref="O203">IF(C203="","",IF(AND(SUM(F203:M203&gt;0,E203&gt;0),D203&gt;0),"","Kontoplannr. eller aktivitet mangler"))</f>
        <v/>
      </c>
      <c r="P203" s="58">
        <f t="shared" si="11"/>
        <v>0</v>
      </c>
      <c r="Q203" s="58">
        <f t="shared" si="12"/>
        <v>0</v>
      </c>
      <c r="R203" s="57" t="str">
        <f t="shared" si="13"/>
        <v/>
      </c>
    </row>
    <row r="204" spans="1:18" x14ac:dyDescent="0.25">
      <c r="A204" s="60"/>
      <c r="B204" s="61"/>
      <c r="C204" s="62"/>
      <c r="D204" s="63"/>
      <c r="E204" s="63"/>
      <c r="F204" s="104"/>
      <c r="G204" s="104"/>
      <c r="H204" s="104"/>
      <c r="I204" s="104"/>
      <c r="J204" s="104"/>
      <c r="K204" s="104"/>
      <c r="L204" s="104"/>
      <c r="M204" s="104"/>
      <c r="N204" s="63"/>
      <c r="O204" s="28" t="str" cm="1">
        <f t="array" ref="O204">IF(C204="","",IF(AND(SUM(F204:M204&gt;0,E204&gt;0),D204&gt;0),"","Kontoplannr. eller aktivitet mangler"))</f>
        <v/>
      </c>
      <c r="P204" s="58">
        <f t="shared" si="11"/>
        <v>0</v>
      </c>
      <c r="Q204" s="58">
        <f t="shared" si="12"/>
        <v>0</v>
      </c>
      <c r="R204" s="57" t="str">
        <f t="shared" si="13"/>
        <v/>
      </c>
    </row>
    <row r="205" spans="1:18" x14ac:dyDescent="0.25">
      <c r="A205" s="60"/>
      <c r="B205" s="61"/>
      <c r="C205" s="62"/>
      <c r="D205" s="63"/>
      <c r="E205" s="63"/>
      <c r="F205" s="104"/>
      <c r="G205" s="104"/>
      <c r="H205" s="104"/>
      <c r="I205" s="104"/>
      <c r="J205" s="104"/>
      <c r="K205" s="104"/>
      <c r="L205" s="104"/>
      <c r="M205" s="104"/>
      <c r="N205" s="63"/>
      <c r="O205" s="28" t="str" cm="1">
        <f t="array" ref="O205">IF(C205="","",IF(AND(SUM(F205:M205&gt;0,E205&gt;0),D205&gt;0),"","Kontoplannr. eller aktivitet mangler"))</f>
        <v/>
      </c>
      <c r="P205" s="58">
        <f t="shared" si="11"/>
        <v>0</v>
      </c>
      <c r="Q205" s="58">
        <f t="shared" si="12"/>
        <v>0</v>
      </c>
      <c r="R205" s="57" t="str">
        <f t="shared" si="13"/>
        <v/>
      </c>
    </row>
    <row r="206" spans="1:18" x14ac:dyDescent="0.25">
      <c r="A206" s="60"/>
      <c r="B206" s="61"/>
      <c r="C206" s="62"/>
      <c r="D206" s="63"/>
      <c r="E206" s="63"/>
      <c r="F206" s="104"/>
      <c r="G206" s="104"/>
      <c r="H206" s="104"/>
      <c r="I206" s="104"/>
      <c r="J206" s="104"/>
      <c r="K206" s="104"/>
      <c r="L206" s="104"/>
      <c r="M206" s="104"/>
      <c r="N206" s="63"/>
      <c r="O206" s="28" t="str" cm="1">
        <f t="array" ref="O206">IF(C206="","",IF(AND(SUM(F206:M206&gt;0,E206&gt;0),D206&gt;0),"","Kontoplannr. eller aktivitet mangler"))</f>
        <v/>
      </c>
      <c r="P206" s="58">
        <f t="shared" si="11"/>
        <v>0</v>
      </c>
      <c r="Q206" s="58">
        <f t="shared" si="12"/>
        <v>0</v>
      </c>
      <c r="R206" s="57" t="str">
        <f t="shared" si="13"/>
        <v/>
      </c>
    </row>
    <row r="207" spans="1:18" x14ac:dyDescent="0.25">
      <c r="A207" s="60"/>
      <c r="B207" s="61"/>
      <c r="C207" s="62"/>
      <c r="D207" s="63"/>
      <c r="E207" s="63"/>
      <c r="F207" s="104"/>
      <c r="G207" s="104"/>
      <c r="H207" s="104"/>
      <c r="I207" s="104"/>
      <c r="J207" s="104"/>
      <c r="K207" s="104"/>
      <c r="L207" s="104"/>
      <c r="M207" s="104"/>
      <c r="N207" s="63"/>
      <c r="O207" s="28" t="str" cm="1">
        <f t="array" ref="O207">IF(C207="","",IF(AND(SUM(F207:M207&gt;0,E207&gt;0),D207&gt;0),"","Kontoplannr. eller aktivitet mangler"))</f>
        <v/>
      </c>
      <c r="P207" s="58">
        <f t="shared" si="11"/>
        <v>0</v>
      </c>
      <c r="Q207" s="58">
        <f t="shared" si="12"/>
        <v>0</v>
      </c>
      <c r="R207" s="57" t="str">
        <f t="shared" si="13"/>
        <v/>
      </c>
    </row>
    <row r="208" spans="1:18" x14ac:dyDescent="0.25">
      <c r="A208" s="60"/>
      <c r="B208" s="61"/>
      <c r="C208" s="62"/>
      <c r="D208" s="63"/>
      <c r="E208" s="63"/>
      <c r="F208" s="104"/>
      <c r="G208" s="104"/>
      <c r="H208" s="104"/>
      <c r="I208" s="104"/>
      <c r="J208" s="104"/>
      <c r="K208" s="104"/>
      <c r="L208" s="104"/>
      <c r="M208" s="104"/>
      <c r="N208" s="63"/>
      <c r="O208" s="28" t="str" cm="1">
        <f t="array" ref="O208">IF(C208="","",IF(AND(SUM(F208:M208&gt;0,E208&gt;0),D208&gt;0),"","Kontoplannr. eller aktivitet mangler"))</f>
        <v/>
      </c>
      <c r="P208" s="58">
        <f t="shared" si="11"/>
        <v>0</v>
      </c>
      <c r="Q208" s="58">
        <f t="shared" si="12"/>
        <v>0</v>
      </c>
      <c r="R208" s="57" t="str">
        <f t="shared" si="13"/>
        <v/>
      </c>
    </row>
    <row r="209" spans="1:18" x14ac:dyDescent="0.25">
      <c r="A209" s="60"/>
      <c r="B209" s="61"/>
      <c r="C209" s="62"/>
      <c r="D209" s="63"/>
      <c r="E209" s="63"/>
      <c r="F209" s="104"/>
      <c r="G209" s="104"/>
      <c r="H209" s="104"/>
      <c r="I209" s="104"/>
      <c r="J209" s="104"/>
      <c r="K209" s="104"/>
      <c r="L209" s="104"/>
      <c r="M209" s="104"/>
      <c r="N209" s="63"/>
      <c r="O209" s="28" t="str" cm="1">
        <f t="array" ref="O209">IF(C209="","",IF(AND(SUM(F209:M209&gt;0,E209&gt;0),D209&gt;0),"","Kontoplannr. eller aktivitet mangler"))</f>
        <v/>
      </c>
      <c r="P209" s="58">
        <f t="shared" si="11"/>
        <v>0</v>
      </c>
      <c r="Q209" s="58">
        <f t="shared" si="12"/>
        <v>0</v>
      </c>
      <c r="R209" s="57" t="str">
        <f t="shared" si="13"/>
        <v/>
      </c>
    </row>
    <row r="210" spans="1:18" x14ac:dyDescent="0.25">
      <c r="A210" s="60"/>
      <c r="B210" s="61"/>
      <c r="C210" s="62"/>
      <c r="D210" s="63"/>
      <c r="E210" s="63"/>
      <c r="F210" s="104"/>
      <c r="G210" s="104"/>
      <c r="H210" s="104"/>
      <c r="I210" s="104"/>
      <c r="J210" s="104"/>
      <c r="K210" s="104"/>
      <c r="L210" s="104"/>
      <c r="M210" s="104"/>
      <c r="N210" s="63"/>
      <c r="O210" s="28" t="str" cm="1">
        <f t="array" ref="O210">IF(C210="","",IF(AND(SUM(F210:M210&gt;0,E210&gt;0),D210&gt;0),"","Kontoplannr. eller aktivitet mangler"))</f>
        <v/>
      </c>
      <c r="P210" s="58">
        <f t="shared" si="11"/>
        <v>0</v>
      </c>
      <c r="Q210" s="58">
        <f t="shared" si="12"/>
        <v>0</v>
      </c>
      <c r="R210" s="57" t="str">
        <f t="shared" si="13"/>
        <v/>
      </c>
    </row>
    <row r="211" spans="1:18" x14ac:dyDescent="0.25">
      <c r="A211" s="60"/>
      <c r="B211" s="61"/>
      <c r="C211" s="62"/>
      <c r="D211" s="63"/>
      <c r="E211" s="63"/>
      <c r="F211" s="104"/>
      <c r="G211" s="104"/>
      <c r="H211" s="104"/>
      <c r="I211" s="104"/>
      <c r="J211" s="104"/>
      <c r="K211" s="104"/>
      <c r="L211" s="104"/>
      <c r="M211" s="104"/>
      <c r="N211" s="63"/>
      <c r="O211" s="28" t="str" cm="1">
        <f t="array" ref="O211">IF(C211="","",IF(AND(SUM(F211:M211&gt;0,E211&gt;0),D211&gt;0),"","Kontoplannr. eller aktivitet mangler"))</f>
        <v/>
      </c>
      <c r="P211" s="58">
        <f t="shared" si="11"/>
        <v>0</v>
      </c>
      <c r="Q211" s="58">
        <f t="shared" si="12"/>
        <v>0</v>
      </c>
      <c r="R211" s="57" t="str">
        <f t="shared" si="13"/>
        <v/>
      </c>
    </row>
    <row r="212" spans="1:18" x14ac:dyDescent="0.25">
      <c r="A212" s="60"/>
      <c r="B212" s="61"/>
      <c r="C212" s="62"/>
      <c r="D212" s="63"/>
      <c r="E212" s="63"/>
      <c r="F212" s="104"/>
      <c r="G212" s="104"/>
      <c r="H212" s="104"/>
      <c r="I212" s="104"/>
      <c r="J212" s="104"/>
      <c r="K212" s="104"/>
      <c r="L212" s="104"/>
      <c r="M212" s="104"/>
      <c r="N212" s="63"/>
      <c r="O212" s="28" t="str" cm="1">
        <f t="array" ref="O212">IF(C212="","",IF(AND(SUM(F212:M212&gt;0,E212&gt;0),D212&gt;0),"","Kontoplannr. eller aktivitet mangler"))</f>
        <v/>
      </c>
      <c r="P212" s="58">
        <f t="shared" si="11"/>
        <v>0</v>
      </c>
      <c r="Q212" s="58">
        <f t="shared" si="12"/>
        <v>0</v>
      </c>
      <c r="R212" s="57" t="str">
        <f t="shared" si="13"/>
        <v/>
      </c>
    </row>
    <row r="213" spans="1:18" x14ac:dyDescent="0.25">
      <c r="A213" s="60"/>
      <c r="B213" s="61"/>
      <c r="C213" s="62"/>
      <c r="D213" s="63"/>
      <c r="E213" s="63"/>
      <c r="F213" s="104"/>
      <c r="G213" s="104"/>
      <c r="H213" s="104"/>
      <c r="I213" s="104"/>
      <c r="J213" s="104"/>
      <c r="K213" s="104"/>
      <c r="L213" s="104"/>
      <c r="M213" s="104"/>
      <c r="N213" s="63"/>
      <c r="O213" s="28" t="str" cm="1">
        <f t="array" ref="O213">IF(C213="","",IF(AND(SUM(F213:M213&gt;0,E213&gt;0),D213&gt;0),"","Kontoplannr. eller aktivitet mangler"))</f>
        <v/>
      </c>
      <c r="P213" s="58">
        <f t="shared" si="11"/>
        <v>0</v>
      </c>
      <c r="Q213" s="58">
        <f t="shared" si="12"/>
        <v>0</v>
      </c>
      <c r="R213" s="57" t="str">
        <f t="shared" si="13"/>
        <v/>
      </c>
    </row>
    <row r="214" spans="1:18" x14ac:dyDescent="0.25">
      <c r="A214" s="60"/>
      <c r="B214" s="61"/>
      <c r="C214" s="62"/>
      <c r="D214" s="63"/>
      <c r="E214" s="63"/>
      <c r="F214" s="104"/>
      <c r="G214" s="104"/>
      <c r="H214" s="104"/>
      <c r="I214" s="104"/>
      <c r="J214" s="104"/>
      <c r="K214" s="104"/>
      <c r="L214" s="104"/>
      <c r="M214" s="104"/>
      <c r="N214" s="63"/>
      <c r="O214" s="28" t="str" cm="1">
        <f t="array" ref="O214">IF(C214="","",IF(AND(SUM(F214:M214&gt;0,E214&gt;0),D214&gt;0),"","Kontoplannr. eller aktivitet mangler"))</f>
        <v/>
      </c>
      <c r="P214" s="58">
        <f t="shared" si="11"/>
        <v>0</v>
      </c>
      <c r="Q214" s="58">
        <f t="shared" si="12"/>
        <v>0</v>
      </c>
      <c r="R214" s="57" t="str">
        <f t="shared" si="13"/>
        <v/>
      </c>
    </row>
    <row r="215" spans="1:18" x14ac:dyDescent="0.25">
      <c r="A215" s="60"/>
      <c r="B215" s="61"/>
      <c r="C215" s="62"/>
      <c r="D215" s="63"/>
      <c r="E215" s="63"/>
      <c r="F215" s="104"/>
      <c r="G215" s="104"/>
      <c r="H215" s="104"/>
      <c r="I215" s="104"/>
      <c r="J215" s="104"/>
      <c r="K215" s="104"/>
      <c r="L215" s="104"/>
      <c r="M215" s="104"/>
      <c r="N215" s="63"/>
      <c r="O215" s="28" t="str" cm="1">
        <f t="array" ref="O215">IF(C215="","",IF(AND(SUM(F215:M215&gt;0,E215&gt;0),D215&gt;0),"","Kontoplannr. eller aktivitet mangler"))</f>
        <v/>
      </c>
      <c r="P215" s="58">
        <f t="shared" si="11"/>
        <v>0</v>
      </c>
      <c r="Q215" s="58">
        <f t="shared" si="12"/>
        <v>0</v>
      </c>
      <c r="R215" s="57" t="str">
        <f t="shared" si="13"/>
        <v/>
      </c>
    </row>
    <row r="216" spans="1:18" x14ac:dyDescent="0.25">
      <c r="A216" s="60"/>
      <c r="B216" s="61"/>
      <c r="C216" s="62"/>
      <c r="D216" s="63"/>
      <c r="E216" s="63"/>
      <c r="F216" s="104"/>
      <c r="G216" s="104"/>
      <c r="H216" s="104"/>
      <c r="I216" s="104"/>
      <c r="J216" s="104"/>
      <c r="K216" s="104"/>
      <c r="L216" s="104"/>
      <c r="M216" s="104"/>
      <c r="N216" s="63"/>
      <c r="O216" s="28" t="str" cm="1">
        <f t="array" ref="O216">IF(C216="","",IF(AND(SUM(F216:M216&gt;0,E216&gt;0),D216&gt;0),"","Kontoplannr. eller aktivitet mangler"))</f>
        <v/>
      </c>
      <c r="P216" s="58">
        <f t="shared" si="11"/>
        <v>0</v>
      </c>
      <c r="Q216" s="58">
        <f t="shared" si="12"/>
        <v>0</v>
      </c>
      <c r="R216" s="57" t="str">
        <f t="shared" si="13"/>
        <v/>
      </c>
    </row>
    <row r="217" spans="1:18" x14ac:dyDescent="0.25">
      <c r="A217" s="60"/>
      <c r="B217" s="61"/>
      <c r="C217" s="62"/>
      <c r="D217" s="63"/>
      <c r="E217" s="63"/>
      <c r="F217" s="104"/>
      <c r="G217" s="104"/>
      <c r="H217" s="104"/>
      <c r="I217" s="104"/>
      <c r="J217" s="104"/>
      <c r="K217" s="104"/>
      <c r="L217" s="104"/>
      <c r="M217" s="104"/>
      <c r="N217" s="63"/>
      <c r="O217" s="28" t="str" cm="1">
        <f t="array" ref="O217">IF(C217="","",IF(AND(SUM(F217:M217&gt;0,E217&gt;0),D217&gt;0),"","Kontoplannr. eller aktivitet mangler"))</f>
        <v/>
      </c>
      <c r="P217" s="58">
        <f t="shared" si="11"/>
        <v>0</v>
      </c>
      <c r="Q217" s="58">
        <f t="shared" si="12"/>
        <v>0</v>
      </c>
      <c r="R217" s="57" t="str">
        <f t="shared" si="13"/>
        <v/>
      </c>
    </row>
    <row r="218" spans="1:18" x14ac:dyDescent="0.25">
      <c r="A218" s="60"/>
      <c r="B218" s="61"/>
      <c r="C218" s="62"/>
      <c r="D218" s="63"/>
      <c r="E218" s="63"/>
      <c r="F218" s="104"/>
      <c r="G218" s="104"/>
      <c r="H218" s="104"/>
      <c r="I218" s="104"/>
      <c r="J218" s="104"/>
      <c r="K218" s="104"/>
      <c r="L218" s="104"/>
      <c r="M218" s="104"/>
      <c r="N218" s="63"/>
      <c r="O218" s="28" t="str" cm="1">
        <f t="array" ref="O218">IF(C218="","",IF(AND(SUM(F218:M218&gt;0,E218&gt;0),D218&gt;0),"","Kontoplannr. eller aktivitet mangler"))</f>
        <v/>
      </c>
      <c r="P218" s="58">
        <f t="shared" si="11"/>
        <v>0</v>
      </c>
      <c r="Q218" s="58">
        <f t="shared" si="12"/>
        <v>0</v>
      </c>
      <c r="R218" s="57" t="str">
        <f t="shared" si="13"/>
        <v/>
      </c>
    </row>
    <row r="219" spans="1:18" x14ac:dyDescent="0.25">
      <c r="A219" s="60"/>
      <c r="B219" s="61"/>
      <c r="C219" s="62"/>
      <c r="D219" s="63"/>
      <c r="E219" s="63"/>
      <c r="F219" s="104"/>
      <c r="G219" s="104"/>
      <c r="H219" s="104"/>
      <c r="I219" s="104"/>
      <c r="J219" s="104"/>
      <c r="K219" s="104"/>
      <c r="L219" s="104"/>
      <c r="M219" s="104"/>
      <c r="N219" s="63"/>
      <c r="O219" s="28" t="str" cm="1">
        <f t="array" ref="O219">IF(C219="","",IF(AND(SUM(F219:M219&gt;0,E219&gt;0),D219&gt;0),"","Kontoplannr. eller aktivitet mangler"))</f>
        <v/>
      </c>
      <c r="P219" s="58">
        <f t="shared" si="11"/>
        <v>0</v>
      </c>
      <c r="Q219" s="58">
        <f t="shared" si="12"/>
        <v>0</v>
      </c>
      <c r="R219" s="57" t="str">
        <f t="shared" si="13"/>
        <v/>
      </c>
    </row>
    <row r="220" spans="1:18" x14ac:dyDescent="0.25">
      <c r="A220" s="60"/>
      <c r="B220" s="61"/>
      <c r="C220" s="62"/>
      <c r="D220" s="63"/>
      <c r="E220" s="63"/>
      <c r="F220" s="104"/>
      <c r="G220" s="104"/>
      <c r="H220" s="104"/>
      <c r="I220" s="104"/>
      <c r="J220" s="104"/>
      <c r="K220" s="104"/>
      <c r="L220" s="104"/>
      <c r="M220" s="104"/>
      <c r="N220" s="63"/>
      <c r="O220" s="28" t="str" cm="1">
        <f t="array" ref="O220">IF(C220="","",IF(AND(SUM(F220:M220&gt;0,E220&gt;0),D220&gt;0),"","Kontoplannr. eller aktivitet mangler"))</f>
        <v/>
      </c>
      <c r="P220" s="58">
        <f t="shared" si="11"/>
        <v>0</v>
      </c>
      <c r="Q220" s="58">
        <f t="shared" si="12"/>
        <v>0</v>
      </c>
      <c r="R220" s="57" t="str">
        <f t="shared" si="13"/>
        <v/>
      </c>
    </row>
    <row r="221" spans="1:18" x14ac:dyDescent="0.25">
      <c r="A221" s="60"/>
      <c r="B221" s="61"/>
      <c r="C221" s="62"/>
      <c r="D221" s="63"/>
      <c r="E221" s="63"/>
      <c r="F221" s="104"/>
      <c r="G221" s="104"/>
      <c r="H221" s="104"/>
      <c r="I221" s="104"/>
      <c r="J221" s="104"/>
      <c r="K221" s="104"/>
      <c r="L221" s="104"/>
      <c r="M221" s="104"/>
      <c r="N221" s="63"/>
      <c r="O221" s="28" t="str" cm="1">
        <f t="array" ref="O221">IF(C221="","",IF(AND(SUM(F221:M221&gt;0,E221&gt;0),D221&gt;0),"","Kontoplannr. eller aktivitet mangler"))</f>
        <v/>
      </c>
      <c r="P221" s="58">
        <f t="shared" si="11"/>
        <v>0</v>
      </c>
      <c r="Q221" s="58">
        <f t="shared" si="12"/>
        <v>0</v>
      </c>
      <c r="R221" s="57" t="str">
        <f t="shared" si="13"/>
        <v/>
      </c>
    </row>
    <row r="222" spans="1:18" x14ac:dyDescent="0.25">
      <c r="A222" s="60"/>
      <c r="B222" s="61"/>
      <c r="C222" s="62"/>
      <c r="D222" s="63"/>
      <c r="E222" s="63"/>
      <c r="F222" s="104"/>
      <c r="G222" s="104"/>
      <c r="H222" s="104"/>
      <c r="I222" s="104"/>
      <c r="J222" s="104"/>
      <c r="K222" s="104"/>
      <c r="L222" s="104"/>
      <c r="M222" s="104"/>
      <c r="N222" s="63"/>
      <c r="O222" s="28" t="str" cm="1">
        <f t="array" ref="O222">IF(C222="","",IF(AND(SUM(F222:M222&gt;0,E222&gt;0),D222&gt;0),"","Kontoplannr. eller aktivitet mangler"))</f>
        <v/>
      </c>
      <c r="P222" s="58">
        <f t="shared" si="11"/>
        <v>0</v>
      </c>
      <c r="Q222" s="58">
        <f t="shared" si="12"/>
        <v>0</v>
      </c>
      <c r="R222" s="57" t="str">
        <f t="shared" si="13"/>
        <v/>
      </c>
    </row>
    <row r="223" spans="1:18" x14ac:dyDescent="0.25">
      <c r="A223" s="60"/>
      <c r="B223" s="61"/>
      <c r="C223" s="62"/>
      <c r="D223" s="63"/>
      <c r="E223" s="63"/>
      <c r="F223" s="104"/>
      <c r="G223" s="104"/>
      <c r="H223" s="104"/>
      <c r="I223" s="104"/>
      <c r="J223" s="104"/>
      <c r="K223" s="104"/>
      <c r="L223" s="104"/>
      <c r="M223" s="104"/>
      <c r="N223" s="63"/>
      <c r="O223" s="28" t="str" cm="1">
        <f t="array" ref="O223">IF(C223="","",IF(AND(SUM(F223:M223&gt;0,E223&gt;0),D223&gt;0),"","Kontoplannr. eller aktivitet mangler"))</f>
        <v/>
      </c>
      <c r="P223" s="58">
        <f t="shared" si="11"/>
        <v>0</v>
      </c>
      <c r="Q223" s="58">
        <f t="shared" si="12"/>
        <v>0</v>
      </c>
      <c r="R223" s="57" t="str">
        <f t="shared" si="13"/>
        <v/>
      </c>
    </row>
    <row r="224" spans="1:18" x14ac:dyDescent="0.25">
      <c r="A224" s="60"/>
      <c r="B224" s="61"/>
      <c r="C224" s="62"/>
      <c r="D224" s="63"/>
      <c r="E224" s="63"/>
      <c r="F224" s="104"/>
      <c r="G224" s="104"/>
      <c r="H224" s="104"/>
      <c r="I224" s="104"/>
      <c r="J224" s="104"/>
      <c r="K224" s="104"/>
      <c r="L224" s="104"/>
      <c r="M224" s="104"/>
      <c r="N224" s="63"/>
      <c r="O224" s="28" t="str" cm="1">
        <f t="array" ref="O224">IF(C224="","",IF(AND(SUM(F224:M224&gt;0,E224&gt;0),D224&gt;0),"","Kontoplannr. eller aktivitet mangler"))</f>
        <v/>
      </c>
      <c r="P224" s="58">
        <f t="shared" si="11"/>
        <v>0</v>
      </c>
      <c r="Q224" s="58">
        <f t="shared" si="12"/>
        <v>0</v>
      </c>
      <c r="R224" s="57" t="str">
        <f t="shared" si="13"/>
        <v/>
      </c>
    </row>
    <row r="225" spans="1:18" x14ac:dyDescent="0.25">
      <c r="A225" s="60"/>
      <c r="B225" s="61"/>
      <c r="C225" s="62"/>
      <c r="D225" s="63"/>
      <c r="E225" s="63"/>
      <c r="F225" s="104"/>
      <c r="G225" s="104"/>
      <c r="H225" s="104"/>
      <c r="I225" s="104"/>
      <c r="J225" s="104"/>
      <c r="K225" s="104"/>
      <c r="L225" s="104"/>
      <c r="M225" s="104"/>
      <c r="N225" s="63"/>
      <c r="O225" s="28" t="str" cm="1">
        <f t="array" ref="O225">IF(C225="","",IF(AND(SUM(F225:M225&gt;0,E225&gt;0),D225&gt;0),"","Kontoplannr. eller aktivitet mangler"))</f>
        <v/>
      </c>
      <c r="P225" s="58">
        <f t="shared" si="11"/>
        <v>0</v>
      </c>
      <c r="Q225" s="58">
        <f t="shared" si="12"/>
        <v>0</v>
      </c>
      <c r="R225" s="57" t="str">
        <f t="shared" si="13"/>
        <v/>
      </c>
    </row>
    <row r="226" spans="1:18" x14ac:dyDescent="0.25">
      <c r="A226" s="60"/>
      <c r="B226" s="61"/>
      <c r="C226" s="62"/>
      <c r="D226" s="63"/>
      <c r="E226" s="63"/>
      <c r="F226" s="104"/>
      <c r="G226" s="104"/>
      <c r="H226" s="104"/>
      <c r="I226" s="104"/>
      <c r="J226" s="104"/>
      <c r="K226" s="104"/>
      <c r="L226" s="104"/>
      <c r="M226" s="104"/>
      <c r="N226" s="63"/>
      <c r="O226" s="28" t="str" cm="1">
        <f t="array" ref="O226">IF(C226="","",IF(AND(SUM(F226:M226&gt;0,E226&gt;0),D226&gt;0),"","Kontoplannr. eller aktivitet mangler"))</f>
        <v/>
      </c>
      <c r="P226" s="58">
        <f t="shared" si="11"/>
        <v>0</v>
      </c>
      <c r="Q226" s="58">
        <f t="shared" si="12"/>
        <v>0</v>
      </c>
      <c r="R226" s="57" t="str">
        <f t="shared" si="13"/>
        <v/>
      </c>
    </row>
    <row r="227" spans="1:18" x14ac:dyDescent="0.25">
      <c r="A227" s="60"/>
      <c r="B227" s="61"/>
      <c r="C227" s="62"/>
      <c r="D227" s="63"/>
      <c r="E227" s="63"/>
      <c r="F227" s="104"/>
      <c r="G227" s="104"/>
      <c r="H227" s="104"/>
      <c r="I227" s="104"/>
      <c r="J227" s="104"/>
      <c r="K227" s="104"/>
      <c r="L227" s="104"/>
      <c r="M227" s="104"/>
      <c r="N227" s="63"/>
      <c r="O227" s="28" t="str" cm="1">
        <f t="array" ref="O227">IF(C227="","",IF(AND(SUM(F227:M227&gt;0,E227&gt;0),D227&gt;0),"","Kontoplannr. eller aktivitet mangler"))</f>
        <v/>
      </c>
      <c r="P227" s="58">
        <f t="shared" si="11"/>
        <v>0</v>
      </c>
      <c r="Q227" s="58">
        <f t="shared" si="12"/>
        <v>0</v>
      </c>
      <c r="R227" s="57" t="str">
        <f t="shared" si="13"/>
        <v/>
      </c>
    </row>
    <row r="228" spans="1:18" x14ac:dyDescent="0.25">
      <c r="A228" s="60"/>
      <c r="B228" s="61"/>
      <c r="C228" s="62"/>
      <c r="D228" s="63"/>
      <c r="E228" s="63"/>
      <c r="F228" s="104"/>
      <c r="G228" s="104"/>
      <c r="H228" s="104"/>
      <c r="I228" s="104"/>
      <c r="J228" s="104"/>
      <c r="K228" s="104"/>
      <c r="L228" s="104"/>
      <c r="M228" s="104"/>
      <c r="N228" s="63"/>
      <c r="O228" s="28" t="str" cm="1">
        <f t="array" ref="O228">IF(C228="","",IF(AND(SUM(F228:M228&gt;0,E228&gt;0),D228&gt;0),"","Kontoplannr. eller aktivitet mangler"))</f>
        <v/>
      </c>
      <c r="P228" s="58">
        <f t="shared" si="11"/>
        <v>0</v>
      </c>
      <c r="Q228" s="58">
        <f t="shared" si="12"/>
        <v>0</v>
      </c>
      <c r="R228" s="57" t="str">
        <f t="shared" si="13"/>
        <v/>
      </c>
    </row>
    <row r="229" spans="1:18" x14ac:dyDescent="0.25">
      <c r="A229" s="60"/>
      <c r="B229" s="61"/>
      <c r="C229" s="62"/>
      <c r="D229" s="63"/>
      <c r="E229" s="63"/>
      <c r="F229" s="104"/>
      <c r="G229" s="104"/>
      <c r="H229" s="104"/>
      <c r="I229" s="104"/>
      <c r="J229" s="104"/>
      <c r="K229" s="104"/>
      <c r="L229" s="104"/>
      <c r="M229" s="104"/>
      <c r="N229" s="63"/>
      <c r="O229" s="28" t="str" cm="1">
        <f t="array" ref="O229">IF(C229="","",IF(AND(SUM(F229:M229&gt;0,E229&gt;0),D229&gt;0),"","Kontoplannr. eller aktivitet mangler"))</f>
        <v/>
      </c>
      <c r="P229" s="58">
        <f t="shared" si="11"/>
        <v>0</v>
      </c>
      <c r="Q229" s="58">
        <f t="shared" si="12"/>
        <v>0</v>
      </c>
      <c r="R229" s="57" t="str">
        <f t="shared" si="13"/>
        <v/>
      </c>
    </row>
    <row r="230" spans="1:18" x14ac:dyDescent="0.25">
      <c r="A230" s="60"/>
      <c r="B230" s="61"/>
      <c r="C230" s="62"/>
      <c r="D230" s="63"/>
      <c r="E230" s="63"/>
      <c r="F230" s="104"/>
      <c r="G230" s="104"/>
      <c r="H230" s="104"/>
      <c r="I230" s="104"/>
      <c r="J230" s="104"/>
      <c r="K230" s="104"/>
      <c r="L230" s="104"/>
      <c r="M230" s="104"/>
      <c r="N230" s="63"/>
      <c r="O230" s="28" t="str" cm="1">
        <f t="array" ref="O230">IF(C230="","",IF(AND(SUM(F230:M230&gt;0,E230&gt;0),D230&gt;0),"","Kontoplannr. eller aktivitet mangler"))</f>
        <v/>
      </c>
      <c r="P230" s="58">
        <f t="shared" si="11"/>
        <v>0</v>
      </c>
      <c r="Q230" s="58">
        <f t="shared" si="12"/>
        <v>0</v>
      </c>
      <c r="R230" s="57" t="str">
        <f t="shared" si="13"/>
        <v/>
      </c>
    </row>
    <row r="231" spans="1:18" x14ac:dyDescent="0.25">
      <c r="A231" s="60"/>
      <c r="B231" s="61"/>
      <c r="C231" s="62"/>
      <c r="D231" s="63"/>
      <c r="E231" s="63"/>
      <c r="F231" s="104"/>
      <c r="G231" s="104"/>
      <c r="H231" s="104"/>
      <c r="I231" s="104"/>
      <c r="J231" s="104"/>
      <c r="K231" s="104"/>
      <c r="L231" s="104"/>
      <c r="M231" s="104"/>
      <c r="N231" s="63"/>
      <c r="O231" s="28" t="str" cm="1">
        <f t="array" ref="O231">IF(C231="","",IF(AND(SUM(F231:M231&gt;0,E231&gt;0),D231&gt;0),"","Kontoplannr. eller aktivitet mangler"))</f>
        <v/>
      </c>
      <c r="P231" s="58">
        <f t="shared" si="11"/>
        <v>0</v>
      </c>
      <c r="Q231" s="58">
        <f t="shared" si="12"/>
        <v>0</v>
      </c>
      <c r="R231" s="57" t="str">
        <f t="shared" si="13"/>
        <v/>
      </c>
    </row>
    <row r="232" spans="1:18" x14ac:dyDescent="0.25">
      <c r="A232" s="60"/>
      <c r="B232" s="61"/>
      <c r="C232" s="62"/>
      <c r="D232" s="63"/>
      <c r="E232" s="63"/>
      <c r="F232" s="104"/>
      <c r="G232" s="104"/>
      <c r="H232" s="104"/>
      <c r="I232" s="104"/>
      <c r="J232" s="104"/>
      <c r="K232" s="104"/>
      <c r="L232" s="104"/>
      <c r="M232" s="104"/>
      <c r="N232" s="63"/>
      <c r="O232" s="28" t="str" cm="1">
        <f t="array" ref="O232">IF(C232="","",IF(AND(SUM(F232:M232&gt;0,E232&gt;0),D232&gt;0),"","Kontoplannr. eller aktivitet mangler"))</f>
        <v/>
      </c>
      <c r="P232" s="58">
        <f t="shared" si="11"/>
        <v>0</v>
      </c>
      <c r="Q232" s="58">
        <f t="shared" si="12"/>
        <v>0</v>
      </c>
      <c r="R232" s="57" t="str">
        <f t="shared" si="13"/>
        <v/>
      </c>
    </row>
    <row r="233" spans="1:18" x14ac:dyDescent="0.25">
      <c r="A233" s="60"/>
      <c r="B233" s="61"/>
      <c r="C233" s="62"/>
      <c r="D233" s="63"/>
      <c r="E233" s="63"/>
      <c r="F233" s="104"/>
      <c r="G233" s="104"/>
      <c r="H233" s="104"/>
      <c r="I233" s="104"/>
      <c r="J233" s="104"/>
      <c r="K233" s="104"/>
      <c r="L233" s="104"/>
      <c r="M233" s="104"/>
      <c r="N233" s="63"/>
      <c r="O233" s="28" t="str" cm="1">
        <f t="array" ref="O233">IF(C233="","",IF(AND(SUM(F233:M233&gt;0,E233&gt;0),D233&gt;0),"","Kontoplannr. eller aktivitet mangler"))</f>
        <v/>
      </c>
      <c r="P233" s="58">
        <f t="shared" si="11"/>
        <v>0</v>
      </c>
      <c r="Q233" s="58">
        <f t="shared" si="12"/>
        <v>0</v>
      </c>
      <c r="R233" s="57" t="str">
        <f t="shared" si="13"/>
        <v/>
      </c>
    </row>
    <row r="234" spans="1:18" x14ac:dyDescent="0.25">
      <c r="A234" s="60"/>
      <c r="B234" s="61"/>
      <c r="C234" s="62"/>
      <c r="D234" s="63"/>
      <c r="E234" s="63"/>
      <c r="F234" s="104"/>
      <c r="G234" s="104"/>
      <c r="H234" s="104"/>
      <c r="I234" s="104"/>
      <c r="J234" s="104"/>
      <c r="K234" s="104"/>
      <c r="L234" s="104"/>
      <c r="M234" s="104"/>
      <c r="N234" s="63"/>
      <c r="O234" s="28" t="str" cm="1">
        <f t="array" ref="O234">IF(C234="","",IF(AND(SUM(F234:M234&gt;0,E234&gt;0),D234&gt;0),"","Kontoplannr. eller aktivitet mangler"))</f>
        <v/>
      </c>
      <c r="P234" s="58">
        <f t="shared" si="11"/>
        <v>0</v>
      </c>
      <c r="Q234" s="58">
        <f t="shared" si="12"/>
        <v>0</v>
      </c>
      <c r="R234" s="57" t="str">
        <f t="shared" si="13"/>
        <v/>
      </c>
    </row>
    <row r="235" spans="1:18" x14ac:dyDescent="0.25">
      <c r="A235" s="60"/>
      <c r="B235" s="61"/>
      <c r="C235" s="62"/>
      <c r="D235" s="63"/>
      <c r="E235" s="63"/>
      <c r="F235" s="104"/>
      <c r="G235" s="104"/>
      <c r="H235" s="104"/>
      <c r="I235" s="104"/>
      <c r="J235" s="104"/>
      <c r="K235" s="104"/>
      <c r="L235" s="104"/>
      <c r="M235" s="104"/>
      <c r="N235" s="63"/>
      <c r="O235" s="28" t="str" cm="1">
        <f t="array" ref="O235">IF(C235="","",IF(AND(SUM(F235:M235&gt;0,E235&gt;0),D235&gt;0),"","Kontoplannr. eller aktivitet mangler"))</f>
        <v/>
      </c>
      <c r="P235" s="58">
        <f t="shared" si="11"/>
        <v>0</v>
      </c>
      <c r="Q235" s="58">
        <f t="shared" si="12"/>
        <v>0</v>
      </c>
      <c r="R235" s="57" t="str">
        <f t="shared" si="13"/>
        <v/>
      </c>
    </row>
    <row r="236" spans="1:18" x14ac:dyDescent="0.25">
      <c r="A236" s="60"/>
      <c r="B236" s="61"/>
      <c r="C236" s="62"/>
      <c r="D236" s="63"/>
      <c r="E236" s="63"/>
      <c r="F236" s="104"/>
      <c r="G236" s="104"/>
      <c r="H236" s="104"/>
      <c r="I236" s="104"/>
      <c r="J236" s="104"/>
      <c r="K236" s="104"/>
      <c r="L236" s="104"/>
      <c r="M236" s="104"/>
      <c r="N236" s="63"/>
      <c r="O236" s="28" t="str" cm="1">
        <f t="array" ref="O236">IF(C236="","",IF(AND(SUM(F236:M236&gt;0,E236&gt;0),D236&gt;0),"","Kontoplannr. eller aktivitet mangler"))</f>
        <v/>
      </c>
      <c r="P236" s="58">
        <f t="shared" si="11"/>
        <v>0</v>
      </c>
      <c r="Q236" s="58">
        <f t="shared" si="12"/>
        <v>0</v>
      </c>
      <c r="R236" s="57" t="str">
        <f t="shared" si="13"/>
        <v/>
      </c>
    </row>
    <row r="237" spans="1:18" x14ac:dyDescent="0.25">
      <c r="A237" s="60"/>
      <c r="B237" s="61"/>
      <c r="C237" s="62"/>
      <c r="D237" s="63"/>
      <c r="E237" s="63"/>
      <c r="F237" s="104"/>
      <c r="G237" s="104"/>
      <c r="H237" s="104"/>
      <c r="I237" s="104"/>
      <c r="J237" s="104"/>
      <c r="K237" s="104"/>
      <c r="L237" s="104"/>
      <c r="M237" s="104"/>
      <c r="N237" s="63"/>
      <c r="O237" s="28" t="str" cm="1">
        <f t="array" ref="O237">IF(C237="","",IF(AND(SUM(F237:M237&gt;0,E237&gt;0),D237&gt;0),"","Kontoplannr. eller aktivitet mangler"))</f>
        <v/>
      </c>
      <c r="P237" s="58">
        <f t="shared" si="11"/>
        <v>0</v>
      </c>
      <c r="Q237" s="58">
        <f t="shared" si="12"/>
        <v>0</v>
      </c>
      <c r="R237" s="57" t="str">
        <f t="shared" si="13"/>
        <v/>
      </c>
    </row>
    <row r="238" spans="1:18" x14ac:dyDescent="0.25">
      <c r="A238" s="60"/>
      <c r="B238" s="61"/>
      <c r="C238" s="62"/>
      <c r="D238" s="63"/>
      <c r="E238" s="63"/>
      <c r="F238" s="104"/>
      <c r="G238" s="104"/>
      <c r="H238" s="104"/>
      <c r="I238" s="104"/>
      <c r="J238" s="104"/>
      <c r="K238" s="104"/>
      <c r="L238" s="104"/>
      <c r="M238" s="104"/>
      <c r="N238" s="63"/>
      <c r="O238" s="28" t="str" cm="1">
        <f t="array" ref="O238">IF(C238="","",IF(AND(SUM(F238:M238&gt;0,E238&gt;0),D238&gt;0),"","Kontoplannr. eller aktivitet mangler"))</f>
        <v/>
      </c>
      <c r="P238" s="58">
        <f t="shared" si="11"/>
        <v>0</v>
      </c>
      <c r="Q238" s="58">
        <f t="shared" si="12"/>
        <v>0</v>
      </c>
      <c r="R238" s="57" t="str">
        <f t="shared" si="13"/>
        <v/>
      </c>
    </row>
    <row r="239" spans="1:18" x14ac:dyDescent="0.25">
      <c r="A239" s="60"/>
      <c r="B239" s="61"/>
      <c r="C239" s="62"/>
      <c r="D239" s="63"/>
      <c r="E239" s="63"/>
      <c r="F239" s="104"/>
      <c r="G239" s="104"/>
      <c r="H239" s="104"/>
      <c r="I239" s="104"/>
      <c r="J239" s="104"/>
      <c r="K239" s="104"/>
      <c r="L239" s="104"/>
      <c r="M239" s="104"/>
      <c r="N239" s="63"/>
      <c r="O239" s="28" t="str" cm="1">
        <f t="array" ref="O239">IF(C239="","",IF(AND(SUM(F239:M239&gt;0,E239&gt;0),D239&gt;0),"","Kontoplannr. eller aktivitet mangler"))</f>
        <v/>
      </c>
      <c r="P239" s="58">
        <f t="shared" si="11"/>
        <v>0</v>
      </c>
      <c r="Q239" s="58">
        <f t="shared" si="12"/>
        <v>0</v>
      </c>
      <c r="R239" s="57" t="str">
        <f t="shared" si="13"/>
        <v/>
      </c>
    </row>
    <row r="240" spans="1:18" x14ac:dyDescent="0.25">
      <c r="A240" s="60"/>
      <c r="B240" s="61"/>
      <c r="C240" s="62"/>
      <c r="D240" s="63"/>
      <c r="E240" s="63"/>
      <c r="F240" s="104"/>
      <c r="G240" s="104"/>
      <c r="H240" s="104"/>
      <c r="I240" s="104"/>
      <c r="J240" s="104"/>
      <c r="K240" s="104"/>
      <c r="L240" s="104"/>
      <c r="M240" s="104"/>
      <c r="N240" s="63"/>
      <c r="O240" s="28" t="str" cm="1">
        <f t="array" ref="O240">IF(C240="","",IF(AND(SUM(F240:M240&gt;0,E240&gt;0),D240&gt;0),"","Kontoplannr. eller aktivitet mangler"))</f>
        <v/>
      </c>
      <c r="P240" s="58">
        <f t="shared" si="11"/>
        <v>0</v>
      </c>
      <c r="Q240" s="58">
        <f t="shared" si="12"/>
        <v>0</v>
      </c>
      <c r="R240" s="57" t="str">
        <f t="shared" si="13"/>
        <v/>
      </c>
    </row>
    <row r="241" spans="1:18" x14ac:dyDescent="0.25">
      <c r="A241" s="60"/>
      <c r="B241" s="61"/>
      <c r="C241" s="62"/>
      <c r="D241" s="63"/>
      <c r="E241" s="63"/>
      <c r="F241" s="104"/>
      <c r="G241" s="104"/>
      <c r="H241" s="104"/>
      <c r="I241" s="104"/>
      <c r="J241" s="104"/>
      <c r="K241" s="104"/>
      <c r="L241" s="104"/>
      <c r="M241" s="104"/>
      <c r="N241" s="63"/>
      <c r="O241" s="28" t="str" cm="1">
        <f t="array" ref="O241">IF(C241="","",IF(AND(SUM(F241:M241&gt;0,E241&gt;0),D241&gt;0),"","Kontoplannr. eller aktivitet mangler"))</f>
        <v/>
      </c>
      <c r="P241" s="58">
        <f t="shared" si="11"/>
        <v>0</v>
      </c>
      <c r="Q241" s="58">
        <f t="shared" si="12"/>
        <v>0</v>
      </c>
      <c r="R241" s="57" t="str">
        <f t="shared" si="13"/>
        <v/>
      </c>
    </row>
    <row r="242" spans="1:18" x14ac:dyDescent="0.25">
      <c r="A242" s="60"/>
      <c r="B242" s="61"/>
      <c r="C242" s="62"/>
      <c r="D242" s="63"/>
      <c r="E242" s="63"/>
      <c r="F242" s="104"/>
      <c r="G242" s="104"/>
      <c r="H242" s="104"/>
      <c r="I242" s="104"/>
      <c r="J242" s="104"/>
      <c r="K242" s="104"/>
      <c r="L242" s="104"/>
      <c r="M242" s="104"/>
      <c r="N242" s="63"/>
      <c r="O242" s="28" t="str" cm="1">
        <f t="array" ref="O242">IF(C242="","",IF(AND(SUM(F242:M242&gt;0,E242&gt;0),D242&gt;0),"","Kontoplannr. eller aktivitet mangler"))</f>
        <v/>
      </c>
      <c r="P242" s="58">
        <f t="shared" si="11"/>
        <v>0</v>
      </c>
      <c r="Q242" s="58">
        <f t="shared" si="12"/>
        <v>0</v>
      </c>
      <c r="R242" s="57" t="str">
        <f t="shared" si="13"/>
        <v/>
      </c>
    </row>
    <row r="243" spans="1:18" x14ac:dyDescent="0.25">
      <c r="A243" s="60"/>
      <c r="B243" s="61"/>
      <c r="C243" s="62"/>
      <c r="D243" s="63"/>
      <c r="E243" s="63"/>
      <c r="F243" s="104"/>
      <c r="G243" s="104"/>
      <c r="H243" s="104"/>
      <c r="I243" s="104"/>
      <c r="J243" s="104"/>
      <c r="K243" s="104"/>
      <c r="L243" s="104"/>
      <c r="M243" s="104"/>
      <c r="N243" s="63"/>
      <c r="O243" s="28" t="str" cm="1">
        <f t="array" ref="O243">IF(C243="","",IF(AND(SUM(F243:M243&gt;0,E243&gt;0),D243&gt;0),"","Kontoplannr. eller aktivitet mangler"))</f>
        <v/>
      </c>
      <c r="P243" s="58">
        <f t="shared" si="11"/>
        <v>0</v>
      </c>
      <c r="Q243" s="58">
        <f t="shared" si="12"/>
        <v>0</v>
      </c>
      <c r="R243" s="57" t="str">
        <f t="shared" si="13"/>
        <v/>
      </c>
    </row>
    <row r="244" spans="1:18" x14ac:dyDescent="0.25">
      <c r="A244" s="60"/>
      <c r="B244" s="61"/>
      <c r="C244" s="62"/>
      <c r="D244" s="63"/>
      <c r="E244" s="63"/>
      <c r="F244" s="104"/>
      <c r="G244" s="104"/>
      <c r="H244" s="104"/>
      <c r="I244" s="104"/>
      <c r="J244" s="104"/>
      <c r="K244" s="104"/>
      <c r="L244" s="104"/>
      <c r="M244" s="104"/>
      <c r="N244" s="63"/>
      <c r="O244" s="28" t="str" cm="1">
        <f t="array" ref="O244">IF(C244="","",IF(AND(SUM(F244:M244&gt;0,E244&gt;0),D244&gt;0),"","Kontoplannr. eller aktivitet mangler"))</f>
        <v/>
      </c>
      <c r="P244" s="58">
        <f t="shared" si="11"/>
        <v>0</v>
      </c>
      <c r="Q244" s="58">
        <f t="shared" si="12"/>
        <v>0</v>
      </c>
      <c r="R244" s="57" t="str">
        <f t="shared" si="13"/>
        <v/>
      </c>
    </row>
    <row r="245" spans="1:18" x14ac:dyDescent="0.25">
      <c r="A245" s="60"/>
      <c r="B245" s="61"/>
      <c r="C245" s="62"/>
      <c r="D245" s="63"/>
      <c r="E245" s="63"/>
      <c r="F245" s="104"/>
      <c r="G245" s="104"/>
      <c r="H245" s="104"/>
      <c r="I245" s="104"/>
      <c r="J245" s="104"/>
      <c r="K245" s="104"/>
      <c r="L245" s="104"/>
      <c r="M245" s="104"/>
      <c r="N245" s="63"/>
      <c r="O245" s="28" t="str" cm="1">
        <f t="array" ref="O245">IF(C245="","",IF(AND(SUM(F245:M245&gt;0,E245&gt;0),D245&gt;0),"","Kontoplannr. eller aktivitet mangler"))</f>
        <v/>
      </c>
      <c r="P245" s="58">
        <f t="shared" si="11"/>
        <v>0</v>
      </c>
      <c r="Q245" s="58">
        <f t="shared" si="12"/>
        <v>0</v>
      </c>
      <c r="R245" s="57" t="str">
        <f t="shared" si="13"/>
        <v/>
      </c>
    </row>
    <row r="246" spans="1:18" x14ac:dyDescent="0.25">
      <c r="A246" s="60"/>
      <c r="B246" s="61"/>
      <c r="C246" s="62"/>
      <c r="D246" s="63"/>
      <c r="E246" s="63"/>
      <c r="F246" s="104"/>
      <c r="G246" s="104"/>
      <c r="H246" s="104"/>
      <c r="I246" s="104"/>
      <c r="J246" s="104"/>
      <c r="K246" s="104"/>
      <c r="L246" s="104"/>
      <c r="M246" s="104"/>
      <c r="N246" s="63"/>
      <c r="O246" s="28" t="str" cm="1">
        <f t="array" ref="O246">IF(C246="","",IF(AND(SUM(F246:M246&gt;0,E246&gt;0),D246&gt;0),"","Kontoplannr. eller aktivitet mangler"))</f>
        <v/>
      </c>
      <c r="P246" s="58">
        <f t="shared" si="11"/>
        <v>0</v>
      </c>
      <c r="Q246" s="58">
        <f t="shared" si="12"/>
        <v>0</v>
      </c>
      <c r="R246" s="57" t="str">
        <f t="shared" si="13"/>
        <v/>
      </c>
    </row>
    <row r="247" spans="1:18" x14ac:dyDescent="0.25">
      <c r="A247" s="60"/>
      <c r="B247" s="61"/>
      <c r="C247" s="62"/>
      <c r="D247" s="63"/>
      <c r="E247" s="63"/>
      <c r="F247" s="104"/>
      <c r="G247" s="104"/>
      <c r="H247" s="104"/>
      <c r="I247" s="104"/>
      <c r="J247" s="104"/>
      <c r="K247" s="104"/>
      <c r="L247" s="104"/>
      <c r="M247" s="104"/>
      <c r="N247" s="63"/>
      <c r="O247" s="28" t="str" cm="1">
        <f t="array" ref="O247">IF(C247="","",IF(AND(SUM(F247:M247&gt;0,E247&gt;0),D247&gt;0),"","Kontoplannr. eller aktivitet mangler"))</f>
        <v/>
      </c>
      <c r="P247" s="58">
        <f t="shared" si="11"/>
        <v>0</v>
      </c>
      <c r="Q247" s="58">
        <f t="shared" si="12"/>
        <v>0</v>
      </c>
      <c r="R247" s="57" t="str">
        <f t="shared" si="13"/>
        <v/>
      </c>
    </row>
    <row r="248" spans="1:18" x14ac:dyDescent="0.25">
      <c r="A248" s="60"/>
      <c r="B248" s="61"/>
      <c r="C248" s="62"/>
      <c r="D248" s="63"/>
      <c r="E248" s="63"/>
      <c r="F248" s="104"/>
      <c r="G248" s="104"/>
      <c r="H248" s="104"/>
      <c r="I248" s="104"/>
      <c r="J248" s="104"/>
      <c r="K248" s="104"/>
      <c r="L248" s="104"/>
      <c r="M248" s="104"/>
      <c r="N248" s="63"/>
      <c r="O248" s="28" t="str" cm="1">
        <f t="array" ref="O248">IF(C248="","",IF(AND(SUM(F248:M248&gt;0,E248&gt;0),D248&gt;0),"","Kontoplannr. eller aktivitet mangler"))</f>
        <v/>
      </c>
      <c r="P248" s="58">
        <f t="shared" si="11"/>
        <v>0</v>
      </c>
      <c r="Q248" s="58">
        <f t="shared" si="12"/>
        <v>0</v>
      </c>
      <c r="R248" s="57" t="str">
        <f t="shared" si="13"/>
        <v/>
      </c>
    </row>
    <row r="249" spans="1:18" x14ac:dyDescent="0.25">
      <c r="A249" s="60"/>
      <c r="B249" s="61"/>
      <c r="C249" s="62"/>
      <c r="D249" s="63"/>
      <c r="E249" s="63"/>
      <c r="F249" s="104"/>
      <c r="G249" s="104"/>
      <c r="H249" s="104"/>
      <c r="I249" s="104"/>
      <c r="J249" s="104"/>
      <c r="K249" s="104"/>
      <c r="L249" s="104"/>
      <c r="M249" s="104"/>
      <c r="N249" s="63"/>
      <c r="O249" s="28" t="str" cm="1">
        <f t="array" ref="O249">IF(C249="","",IF(AND(SUM(F249:M249&gt;0,E249&gt;0),D249&gt;0),"","Kontoplannr. eller aktivitet mangler"))</f>
        <v/>
      </c>
      <c r="P249" s="58">
        <f t="shared" si="11"/>
        <v>0</v>
      </c>
      <c r="Q249" s="58">
        <f t="shared" si="12"/>
        <v>0</v>
      </c>
      <c r="R249" s="57" t="str">
        <f t="shared" si="13"/>
        <v/>
      </c>
    </row>
    <row r="250" spans="1:18" x14ac:dyDescent="0.25">
      <c r="A250" s="60"/>
      <c r="B250" s="61"/>
      <c r="C250" s="62"/>
      <c r="D250" s="63"/>
      <c r="E250" s="63"/>
      <c r="F250" s="104"/>
      <c r="G250" s="104"/>
      <c r="H250" s="104"/>
      <c r="I250" s="104"/>
      <c r="J250" s="104"/>
      <c r="K250" s="104"/>
      <c r="L250" s="104"/>
      <c r="M250" s="104"/>
      <c r="N250" s="63"/>
      <c r="O250" s="28" t="str" cm="1">
        <f t="array" ref="O250">IF(C250="","",IF(AND(SUM(F250:M250&gt;0,E250&gt;0),D250&gt;0),"","Kontoplannr. eller aktivitet mangler"))</f>
        <v/>
      </c>
      <c r="P250" s="58">
        <f t="shared" si="11"/>
        <v>0</v>
      </c>
      <c r="Q250" s="58">
        <f t="shared" si="12"/>
        <v>0</v>
      </c>
      <c r="R250" s="57" t="str">
        <f t="shared" si="13"/>
        <v/>
      </c>
    </row>
    <row r="251" spans="1:18" x14ac:dyDescent="0.25">
      <c r="A251" s="60"/>
      <c r="B251" s="61"/>
      <c r="C251" s="62"/>
      <c r="D251" s="63"/>
      <c r="E251" s="63"/>
      <c r="F251" s="104"/>
      <c r="G251" s="104"/>
      <c r="H251" s="104"/>
      <c r="I251" s="104"/>
      <c r="J251" s="104"/>
      <c r="K251" s="104"/>
      <c r="L251" s="104"/>
      <c r="M251" s="104"/>
      <c r="N251" s="63"/>
      <c r="O251" s="28" t="str" cm="1">
        <f t="array" ref="O251">IF(C251="","",IF(AND(SUM(F251:M251&gt;0,E251&gt;0),D251&gt;0),"","Kontoplannr. eller aktivitet mangler"))</f>
        <v/>
      </c>
      <c r="P251" s="58">
        <f t="shared" si="11"/>
        <v>0</v>
      </c>
      <c r="Q251" s="58">
        <f t="shared" si="12"/>
        <v>0</v>
      </c>
      <c r="R251" s="57" t="str">
        <f t="shared" si="13"/>
        <v/>
      </c>
    </row>
    <row r="252" spans="1:18" x14ac:dyDescent="0.25">
      <c r="A252" s="60"/>
      <c r="B252" s="61"/>
      <c r="C252" s="62"/>
      <c r="D252" s="63"/>
      <c r="E252" s="63"/>
      <c r="F252" s="104"/>
      <c r="G252" s="104"/>
      <c r="H252" s="104"/>
      <c r="I252" s="104"/>
      <c r="J252" s="104"/>
      <c r="K252" s="104"/>
      <c r="L252" s="104"/>
      <c r="M252" s="104"/>
      <c r="N252" s="63"/>
      <c r="O252" s="28" t="str" cm="1">
        <f t="array" ref="O252">IF(C252="","",IF(AND(SUM(F252:M252&gt;0,E252&gt;0),D252&gt;0),"","Kontoplannr. eller aktivitet mangler"))</f>
        <v/>
      </c>
      <c r="P252" s="58">
        <f t="shared" si="11"/>
        <v>0</v>
      </c>
      <c r="Q252" s="58">
        <f t="shared" si="12"/>
        <v>0</v>
      </c>
      <c r="R252" s="57" t="str">
        <f t="shared" si="13"/>
        <v/>
      </c>
    </row>
    <row r="253" spans="1:18" x14ac:dyDescent="0.25">
      <c r="A253" s="60"/>
      <c r="B253" s="61"/>
      <c r="C253" s="62"/>
      <c r="D253" s="63"/>
      <c r="E253" s="63"/>
      <c r="F253" s="104"/>
      <c r="G253" s="104"/>
      <c r="H253" s="104"/>
      <c r="I253" s="104"/>
      <c r="J253" s="104"/>
      <c r="K253" s="104"/>
      <c r="L253" s="104"/>
      <c r="M253" s="104"/>
      <c r="N253" s="63"/>
      <c r="O253" s="28" t="str" cm="1">
        <f t="array" ref="O253">IF(C253="","",IF(AND(SUM(F253:M253&gt;0,E253&gt;0),D253&gt;0),"","Kontoplannr. eller aktivitet mangler"))</f>
        <v/>
      </c>
      <c r="P253" s="58">
        <f t="shared" si="11"/>
        <v>0</v>
      </c>
      <c r="Q253" s="58">
        <f t="shared" si="12"/>
        <v>0</v>
      </c>
      <c r="R253" s="57" t="str">
        <f t="shared" si="13"/>
        <v/>
      </c>
    </row>
    <row r="254" spans="1:18" x14ac:dyDescent="0.25">
      <c r="A254" s="60"/>
      <c r="B254" s="61"/>
      <c r="C254" s="62"/>
      <c r="D254" s="63"/>
      <c r="E254" s="63"/>
      <c r="F254" s="104"/>
      <c r="G254" s="104"/>
      <c r="H254" s="104"/>
      <c r="I254" s="104"/>
      <c r="J254" s="104"/>
      <c r="K254" s="104"/>
      <c r="L254" s="104"/>
      <c r="M254" s="104"/>
      <c r="N254" s="63"/>
      <c r="O254" s="28" t="str" cm="1">
        <f t="array" ref="O254">IF(C254="","",IF(AND(SUM(F254:M254&gt;0,E254&gt;0),D254&gt;0),"","Kontoplannr. eller aktivitet mangler"))</f>
        <v/>
      </c>
      <c r="P254" s="58">
        <f t="shared" si="11"/>
        <v>0</v>
      </c>
      <c r="Q254" s="58">
        <f t="shared" si="12"/>
        <v>0</v>
      </c>
      <c r="R254" s="57" t="str">
        <f t="shared" si="13"/>
        <v/>
      </c>
    </row>
    <row r="255" spans="1:18" x14ac:dyDescent="0.25">
      <c r="A255" s="60"/>
      <c r="B255" s="61"/>
      <c r="C255" s="62"/>
      <c r="D255" s="63"/>
      <c r="E255" s="63"/>
      <c r="F255" s="104"/>
      <c r="G255" s="104"/>
      <c r="H255" s="104"/>
      <c r="I255" s="104"/>
      <c r="J255" s="104"/>
      <c r="K255" s="104"/>
      <c r="L255" s="104"/>
      <c r="M255" s="104"/>
      <c r="N255" s="63"/>
      <c r="O255" s="28" t="str" cm="1">
        <f t="array" ref="O255">IF(C255="","",IF(AND(SUM(F255:M255&gt;0,E255&gt;0),D255&gt;0),"","Kontoplannr. eller aktivitet mangler"))</f>
        <v/>
      </c>
      <c r="P255" s="58">
        <f t="shared" si="11"/>
        <v>0</v>
      </c>
      <c r="Q255" s="58">
        <f t="shared" si="12"/>
        <v>0</v>
      </c>
      <c r="R255" s="57" t="str">
        <f t="shared" si="13"/>
        <v/>
      </c>
    </row>
    <row r="256" spans="1:18" x14ac:dyDescent="0.25">
      <c r="A256" s="60"/>
      <c r="B256" s="61"/>
      <c r="C256" s="62"/>
      <c r="D256" s="63"/>
      <c r="E256" s="63"/>
      <c r="F256" s="104"/>
      <c r="G256" s="104"/>
      <c r="H256" s="104"/>
      <c r="I256" s="104"/>
      <c r="J256" s="104"/>
      <c r="K256" s="104"/>
      <c r="L256" s="104"/>
      <c r="M256" s="104"/>
      <c r="N256" s="63"/>
      <c r="O256" s="28" t="str" cm="1">
        <f t="array" ref="O256">IF(C256="","",IF(AND(SUM(F256:M256&gt;0,E256&gt;0),D256&gt;0),"","Kontoplannr. eller aktivitet mangler"))</f>
        <v/>
      </c>
      <c r="P256" s="58">
        <f t="shared" si="11"/>
        <v>0</v>
      </c>
      <c r="Q256" s="58">
        <f t="shared" si="12"/>
        <v>0</v>
      </c>
      <c r="R256" s="57" t="str">
        <f t="shared" si="13"/>
        <v/>
      </c>
    </row>
    <row r="257" spans="1:18" x14ac:dyDescent="0.25">
      <c r="A257" s="60"/>
      <c r="B257" s="61"/>
      <c r="C257" s="62"/>
      <c r="D257" s="63"/>
      <c r="E257" s="63"/>
      <c r="F257" s="104"/>
      <c r="G257" s="104"/>
      <c r="H257" s="104"/>
      <c r="I257" s="104"/>
      <c r="J257" s="104"/>
      <c r="K257" s="104"/>
      <c r="L257" s="104"/>
      <c r="M257" s="104"/>
      <c r="N257" s="63"/>
      <c r="O257" s="28" t="str" cm="1">
        <f t="array" ref="O257">IF(C257="","",IF(AND(SUM(F257:M257&gt;0,E257&gt;0),D257&gt;0),"","Kontoplannr. eller aktivitet mangler"))</f>
        <v/>
      </c>
      <c r="P257" s="58">
        <f t="shared" si="11"/>
        <v>0</v>
      </c>
      <c r="Q257" s="58">
        <f t="shared" si="12"/>
        <v>0</v>
      </c>
      <c r="R257" s="57" t="str">
        <f t="shared" si="13"/>
        <v/>
      </c>
    </row>
    <row r="258" spans="1:18" x14ac:dyDescent="0.25">
      <c r="A258" s="60"/>
      <c r="B258" s="61"/>
      <c r="C258" s="62"/>
      <c r="D258" s="63"/>
      <c r="E258" s="63"/>
      <c r="F258" s="104"/>
      <c r="G258" s="104"/>
      <c r="H258" s="104"/>
      <c r="I258" s="104"/>
      <c r="J258" s="104"/>
      <c r="K258" s="104"/>
      <c r="L258" s="104"/>
      <c r="M258" s="104"/>
      <c r="N258" s="63"/>
      <c r="O258" s="28" t="str" cm="1">
        <f t="array" ref="O258">IF(C258="","",IF(AND(SUM(F258:M258&gt;0,E258&gt;0),D258&gt;0),"","Kontoplannr. eller aktivitet mangler"))</f>
        <v/>
      </c>
      <c r="P258" s="58">
        <f t="shared" si="11"/>
        <v>0</v>
      </c>
      <c r="Q258" s="58">
        <f t="shared" si="12"/>
        <v>0</v>
      </c>
      <c r="R258" s="57" t="str">
        <f t="shared" si="13"/>
        <v/>
      </c>
    </row>
    <row r="259" spans="1:18" x14ac:dyDescent="0.25">
      <c r="A259" s="60"/>
      <c r="B259" s="61"/>
      <c r="C259" s="62"/>
      <c r="D259" s="63"/>
      <c r="E259" s="63"/>
      <c r="F259" s="104"/>
      <c r="G259" s="104"/>
      <c r="H259" s="104"/>
      <c r="I259" s="104"/>
      <c r="J259" s="104"/>
      <c r="K259" s="104"/>
      <c r="L259" s="104"/>
      <c r="M259" s="104"/>
      <c r="N259" s="63"/>
      <c r="O259" s="28" t="str" cm="1">
        <f t="array" ref="O259">IF(C259="","",IF(AND(SUM(F259:M259&gt;0,E259&gt;0),D259&gt;0),"","Kontoplannr. eller aktivitet mangler"))</f>
        <v/>
      </c>
      <c r="P259" s="58">
        <f t="shared" si="11"/>
        <v>0</v>
      </c>
      <c r="Q259" s="58">
        <f t="shared" si="12"/>
        <v>0</v>
      </c>
      <c r="R259" s="57" t="str">
        <f t="shared" si="13"/>
        <v/>
      </c>
    </row>
    <row r="260" spans="1:18" x14ac:dyDescent="0.25">
      <c r="A260" s="60"/>
      <c r="B260" s="61"/>
      <c r="C260" s="62"/>
      <c r="D260" s="63"/>
      <c r="E260" s="63"/>
      <c r="F260" s="104"/>
      <c r="G260" s="104"/>
      <c r="H260" s="104"/>
      <c r="I260" s="104"/>
      <c r="J260" s="104"/>
      <c r="K260" s="104"/>
      <c r="L260" s="104"/>
      <c r="M260" s="104"/>
      <c r="N260" s="63"/>
      <c r="O260" s="28" t="str" cm="1">
        <f t="array" ref="O260">IF(C260="","",IF(AND(SUM(F260:M260&gt;0,E260&gt;0),D260&gt;0),"","Kontoplannr. eller aktivitet mangler"))</f>
        <v/>
      </c>
      <c r="P260" s="58">
        <f t="shared" si="11"/>
        <v>0</v>
      </c>
      <c r="Q260" s="58">
        <f t="shared" si="12"/>
        <v>0</v>
      </c>
      <c r="R260" s="57" t="str">
        <f t="shared" si="13"/>
        <v/>
      </c>
    </row>
    <row r="261" spans="1:18" x14ac:dyDescent="0.25">
      <c r="A261" s="60"/>
      <c r="B261" s="61"/>
      <c r="C261" s="62"/>
      <c r="D261" s="63"/>
      <c r="E261" s="63"/>
      <c r="F261" s="104"/>
      <c r="G261" s="104"/>
      <c r="H261" s="104"/>
      <c r="I261" s="104"/>
      <c r="J261" s="104"/>
      <c r="K261" s="104"/>
      <c r="L261" s="104"/>
      <c r="M261" s="104"/>
      <c r="N261" s="63"/>
      <c r="O261" s="28" t="str" cm="1">
        <f t="array" ref="O261">IF(C261="","",IF(AND(SUM(F261:M261&gt;0,E261&gt;0),D261&gt;0),"","Kontoplannr. eller aktivitet mangler"))</f>
        <v/>
      </c>
      <c r="P261" s="58">
        <f t="shared" si="11"/>
        <v>0</v>
      </c>
      <c r="Q261" s="58">
        <f t="shared" si="12"/>
        <v>0</v>
      </c>
      <c r="R261" s="57" t="str">
        <f t="shared" si="13"/>
        <v/>
      </c>
    </row>
    <row r="262" spans="1:18" x14ac:dyDescent="0.25">
      <c r="A262" s="60"/>
      <c r="B262" s="61"/>
      <c r="C262" s="62"/>
      <c r="D262" s="63"/>
      <c r="E262" s="63"/>
      <c r="F262" s="104"/>
      <c r="G262" s="104"/>
      <c r="H262" s="104"/>
      <c r="I262" s="104"/>
      <c r="J262" s="104"/>
      <c r="K262" s="104"/>
      <c r="L262" s="104"/>
      <c r="M262" s="104"/>
      <c r="N262" s="63"/>
      <c r="O262" s="28" t="str" cm="1">
        <f t="array" ref="O262">IF(C262="","",IF(AND(SUM(F262:M262&gt;0,E262&gt;0),D262&gt;0),"","Kontoplannr. eller aktivitet mangler"))</f>
        <v/>
      </c>
      <c r="P262" s="58">
        <f t="shared" si="11"/>
        <v>0</v>
      </c>
      <c r="Q262" s="58">
        <f t="shared" si="12"/>
        <v>0</v>
      </c>
      <c r="R262" s="57" t="str">
        <f t="shared" si="13"/>
        <v/>
      </c>
    </row>
    <row r="263" spans="1:18" x14ac:dyDescent="0.25">
      <c r="A263" s="60"/>
      <c r="B263" s="61"/>
      <c r="C263" s="62"/>
      <c r="D263" s="63"/>
      <c r="E263" s="63"/>
      <c r="F263" s="104"/>
      <c r="G263" s="104"/>
      <c r="H263" s="104"/>
      <c r="I263" s="104"/>
      <c r="J263" s="104"/>
      <c r="K263" s="104"/>
      <c r="L263" s="104"/>
      <c r="M263" s="104"/>
      <c r="N263" s="63"/>
      <c r="O263" s="28" t="str" cm="1">
        <f t="array" ref="O263">IF(C263="","",IF(AND(SUM(F263:M263&gt;0,E263&gt;0),D263&gt;0),"","Kontoplannr. eller aktivitet mangler"))</f>
        <v/>
      </c>
      <c r="P263" s="58">
        <f t="shared" si="11"/>
        <v>0</v>
      </c>
      <c r="Q263" s="58">
        <f t="shared" si="12"/>
        <v>0</v>
      </c>
      <c r="R263" s="57" t="str">
        <f t="shared" si="13"/>
        <v/>
      </c>
    </row>
    <row r="264" spans="1:18" x14ac:dyDescent="0.25">
      <c r="A264" s="60"/>
      <c r="B264" s="61"/>
      <c r="C264" s="62"/>
      <c r="D264" s="63"/>
      <c r="E264" s="63"/>
      <c r="F264" s="104"/>
      <c r="G264" s="104"/>
      <c r="H264" s="104"/>
      <c r="I264" s="104"/>
      <c r="J264" s="104"/>
      <c r="K264" s="104"/>
      <c r="L264" s="104"/>
      <c r="M264" s="104"/>
      <c r="N264" s="63"/>
      <c r="O264" s="28" t="str" cm="1">
        <f t="array" ref="O264">IF(C264="","",IF(AND(SUM(F264:M264&gt;0,E264&gt;0),D264&gt;0),"","Kontoplannr. eller aktivitet mangler"))</f>
        <v/>
      </c>
      <c r="P264" s="58">
        <f t="shared" si="11"/>
        <v>0</v>
      </c>
      <c r="Q264" s="58">
        <f t="shared" si="12"/>
        <v>0</v>
      </c>
      <c r="R264" s="57" t="str">
        <f t="shared" si="13"/>
        <v/>
      </c>
    </row>
    <row r="265" spans="1:18" x14ac:dyDescent="0.25">
      <c r="A265" s="60"/>
      <c r="B265" s="61"/>
      <c r="C265" s="62"/>
      <c r="D265" s="63"/>
      <c r="E265" s="63"/>
      <c r="F265" s="104"/>
      <c r="G265" s="104"/>
      <c r="H265" s="104"/>
      <c r="I265" s="104"/>
      <c r="J265" s="104"/>
      <c r="K265" s="104"/>
      <c r="L265" s="104"/>
      <c r="M265" s="104"/>
      <c r="N265" s="63"/>
      <c r="O265" s="28" t="str" cm="1">
        <f t="array" ref="O265">IF(C265="","",IF(AND(SUM(F265:M265&gt;0,E265&gt;0),D265&gt;0),"","Kontoplannr. eller aktivitet mangler"))</f>
        <v/>
      </c>
      <c r="P265" s="58">
        <f t="shared" ref="P265:P296" si="14">F265+H265+J265+L265</f>
        <v>0</v>
      </c>
      <c r="Q265" s="58">
        <f t="shared" ref="Q265:Q296" si="15">G265+I265+K265+M265</f>
        <v>0</v>
      </c>
      <c r="R265" s="57" t="str">
        <f t="shared" ref="R265:R296" si="16">E265&amp;D265</f>
        <v/>
      </c>
    </row>
    <row r="266" spans="1:18" x14ac:dyDescent="0.25">
      <c r="A266" s="60"/>
      <c r="B266" s="61"/>
      <c r="C266" s="62"/>
      <c r="D266" s="63"/>
      <c r="E266" s="63"/>
      <c r="F266" s="104"/>
      <c r="G266" s="104"/>
      <c r="H266" s="104"/>
      <c r="I266" s="104"/>
      <c r="J266" s="104"/>
      <c r="K266" s="104"/>
      <c r="L266" s="104"/>
      <c r="M266" s="104"/>
      <c r="N266" s="63"/>
      <c r="O266" s="28" t="str" cm="1">
        <f t="array" ref="O266">IF(C266="","",IF(AND(SUM(F266:M266&gt;0,E266&gt;0),D266&gt;0),"","Kontoplannr. eller aktivitet mangler"))</f>
        <v/>
      </c>
      <c r="P266" s="58">
        <f t="shared" si="14"/>
        <v>0</v>
      </c>
      <c r="Q266" s="58">
        <f t="shared" si="15"/>
        <v>0</v>
      </c>
      <c r="R266" s="57" t="str">
        <f t="shared" si="16"/>
        <v/>
      </c>
    </row>
    <row r="267" spans="1:18" x14ac:dyDescent="0.25">
      <c r="A267" s="60"/>
      <c r="B267" s="61"/>
      <c r="C267" s="62"/>
      <c r="D267" s="63"/>
      <c r="E267" s="63"/>
      <c r="F267" s="104"/>
      <c r="G267" s="104"/>
      <c r="H267" s="104"/>
      <c r="I267" s="104"/>
      <c r="J267" s="104"/>
      <c r="K267" s="104"/>
      <c r="L267" s="104"/>
      <c r="M267" s="104"/>
      <c r="N267" s="63"/>
      <c r="O267" s="28" t="str" cm="1">
        <f t="array" ref="O267">IF(C267="","",IF(AND(SUM(F267:M267&gt;0,E267&gt;0),D267&gt;0),"","Kontoplannr. eller aktivitet mangler"))</f>
        <v/>
      </c>
      <c r="P267" s="58">
        <f t="shared" si="14"/>
        <v>0</v>
      </c>
      <c r="Q267" s="58">
        <f t="shared" si="15"/>
        <v>0</v>
      </c>
      <c r="R267" s="57" t="str">
        <f t="shared" si="16"/>
        <v/>
      </c>
    </row>
    <row r="268" spans="1:18" x14ac:dyDescent="0.25">
      <c r="A268" s="60"/>
      <c r="B268" s="61"/>
      <c r="C268" s="62"/>
      <c r="D268" s="63"/>
      <c r="E268" s="63"/>
      <c r="F268" s="104"/>
      <c r="G268" s="104"/>
      <c r="H268" s="104"/>
      <c r="I268" s="104"/>
      <c r="J268" s="104"/>
      <c r="K268" s="104"/>
      <c r="L268" s="104"/>
      <c r="M268" s="104"/>
      <c r="N268" s="63"/>
      <c r="O268" s="28" t="str" cm="1">
        <f t="array" ref="O268">IF(C268="","",IF(AND(SUM(F268:M268&gt;0,E268&gt;0),D268&gt;0),"","Kontoplannr. eller aktivitet mangler"))</f>
        <v/>
      </c>
      <c r="P268" s="58">
        <f t="shared" si="14"/>
        <v>0</v>
      </c>
      <c r="Q268" s="58">
        <f t="shared" si="15"/>
        <v>0</v>
      </c>
      <c r="R268" s="57" t="str">
        <f t="shared" si="16"/>
        <v/>
      </c>
    </row>
    <row r="269" spans="1:18" x14ac:dyDescent="0.25">
      <c r="A269" s="60"/>
      <c r="B269" s="61"/>
      <c r="C269" s="62"/>
      <c r="D269" s="63"/>
      <c r="E269" s="63"/>
      <c r="F269" s="104"/>
      <c r="G269" s="104"/>
      <c r="H269" s="104"/>
      <c r="I269" s="104"/>
      <c r="J269" s="104"/>
      <c r="K269" s="104"/>
      <c r="L269" s="104"/>
      <c r="M269" s="104"/>
      <c r="N269" s="63"/>
      <c r="O269" s="28" t="str" cm="1">
        <f t="array" ref="O269">IF(C269="","",IF(AND(SUM(F269:M269&gt;0,E269&gt;0),D269&gt;0),"","Kontoplannr. eller aktivitet mangler"))</f>
        <v/>
      </c>
      <c r="P269" s="58">
        <f t="shared" si="14"/>
        <v>0</v>
      </c>
      <c r="Q269" s="58">
        <f t="shared" si="15"/>
        <v>0</v>
      </c>
      <c r="R269" s="57" t="str">
        <f t="shared" si="16"/>
        <v/>
      </c>
    </row>
    <row r="270" spans="1:18" x14ac:dyDescent="0.25">
      <c r="A270" s="60"/>
      <c r="B270" s="61"/>
      <c r="C270" s="62"/>
      <c r="D270" s="63"/>
      <c r="E270" s="63"/>
      <c r="F270" s="104"/>
      <c r="G270" s="104"/>
      <c r="H270" s="104"/>
      <c r="I270" s="104"/>
      <c r="J270" s="104"/>
      <c r="K270" s="104"/>
      <c r="L270" s="104"/>
      <c r="M270" s="104"/>
      <c r="N270" s="63"/>
      <c r="O270" s="28" t="str" cm="1">
        <f t="array" ref="O270">IF(C270="","",IF(AND(SUM(F270:M270&gt;0,E270&gt;0),D270&gt;0),"","Kontoplannr. eller aktivitet mangler"))</f>
        <v/>
      </c>
      <c r="P270" s="58">
        <f t="shared" si="14"/>
        <v>0</v>
      </c>
      <c r="Q270" s="58">
        <f t="shared" si="15"/>
        <v>0</v>
      </c>
      <c r="R270" s="57" t="str">
        <f t="shared" si="16"/>
        <v/>
      </c>
    </row>
    <row r="271" spans="1:18" x14ac:dyDescent="0.25">
      <c r="A271" s="60"/>
      <c r="B271" s="61"/>
      <c r="C271" s="62"/>
      <c r="D271" s="63"/>
      <c r="E271" s="63"/>
      <c r="F271" s="104"/>
      <c r="G271" s="104"/>
      <c r="H271" s="104"/>
      <c r="I271" s="104"/>
      <c r="J271" s="104"/>
      <c r="K271" s="104"/>
      <c r="L271" s="104"/>
      <c r="M271" s="104"/>
      <c r="N271" s="63"/>
      <c r="O271" s="28" t="str" cm="1">
        <f t="array" ref="O271">IF(C271="","",IF(AND(SUM(F271:M271&gt;0,E271&gt;0),D271&gt;0),"","Kontoplannr. eller aktivitet mangler"))</f>
        <v/>
      </c>
      <c r="P271" s="58">
        <f t="shared" si="14"/>
        <v>0</v>
      </c>
      <c r="Q271" s="58">
        <f t="shared" si="15"/>
        <v>0</v>
      </c>
      <c r="R271" s="57" t="str">
        <f t="shared" si="16"/>
        <v/>
      </c>
    </row>
    <row r="272" spans="1:18" x14ac:dyDescent="0.25">
      <c r="A272" s="60"/>
      <c r="B272" s="61"/>
      <c r="C272" s="62"/>
      <c r="D272" s="63"/>
      <c r="E272" s="63"/>
      <c r="F272" s="104"/>
      <c r="G272" s="104"/>
      <c r="H272" s="104"/>
      <c r="I272" s="104"/>
      <c r="J272" s="104"/>
      <c r="K272" s="104"/>
      <c r="L272" s="104"/>
      <c r="M272" s="104"/>
      <c r="N272" s="63"/>
      <c r="O272" s="28" t="str" cm="1">
        <f t="array" ref="O272">IF(C272="","",IF(AND(SUM(F272:M272&gt;0,E272&gt;0),D272&gt;0),"","Kontoplannr. eller aktivitet mangler"))</f>
        <v/>
      </c>
      <c r="P272" s="58">
        <f t="shared" si="14"/>
        <v>0</v>
      </c>
      <c r="Q272" s="58">
        <f t="shared" si="15"/>
        <v>0</v>
      </c>
      <c r="R272" s="57" t="str">
        <f t="shared" si="16"/>
        <v/>
      </c>
    </row>
    <row r="273" spans="1:18" x14ac:dyDescent="0.25">
      <c r="A273" s="60"/>
      <c r="B273" s="61"/>
      <c r="C273" s="62"/>
      <c r="D273" s="63"/>
      <c r="E273" s="63"/>
      <c r="F273" s="104"/>
      <c r="G273" s="104"/>
      <c r="H273" s="104"/>
      <c r="I273" s="104"/>
      <c r="J273" s="104"/>
      <c r="K273" s="104"/>
      <c r="L273" s="104"/>
      <c r="M273" s="104"/>
      <c r="N273" s="63"/>
      <c r="O273" s="28" t="str" cm="1">
        <f t="array" ref="O273">IF(C273="","",IF(AND(SUM(F273:M273&gt;0,E273&gt;0),D273&gt;0),"","Kontoplannr. eller aktivitet mangler"))</f>
        <v/>
      </c>
      <c r="P273" s="58">
        <f t="shared" si="14"/>
        <v>0</v>
      </c>
      <c r="Q273" s="58">
        <f t="shared" si="15"/>
        <v>0</v>
      </c>
      <c r="R273" s="57" t="str">
        <f t="shared" si="16"/>
        <v/>
      </c>
    </row>
    <row r="274" spans="1:18" x14ac:dyDescent="0.25">
      <c r="A274" s="60"/>
      <c r="B274" s="61"/>
      <c r="C274" s="62"/>
      <c r="D274" s="63"/>
      <c r="E274" s="63"/>
      <c r="F274" s="104"/>
      <c r="G274" s="104"/>
      <c r="H274" s="104"/>
      <c r="I274" s="104"/>
      <c r="J274" s="104"/>
      <c r="K274" s="104"/>
      <c r="L274" s="104"/>
      <c r="M274" s="104"/>
      <c r="N274" s="63"/>
      <c r="O274" s="28" t="str" cm="1">
        <f t="array" ref="O274">IF(C274="","",IF(AND(SUM(F274:M274&gt;0,E274&gt;0),D274&gt;0),"","Kontoplannr. eller aktivitet mangler"))</f>
        <v/>
      </c>
      <c r="P274" s="58">
        <f t="shared" si="14"/>
        <v>0</v>
      </c>
      <c r="Q274" s="58">
        <f t="shared" si="15"/>
        <v>0</v>
      </c>
      <c r="R274" s="57" t="str">
        <f t="shared" si="16"/>
        <v/>
      </c>
    </row>
    <row r="275" spans="1:18" x14ac:dyDescent="0.25">
      <c r="A275" s="60"/>
      <c r="B275" s="61"/>
      <c r="C275" s="62"/>
      <c r="D275" s="63"/>
      <c r="E275" s="63"/>
      <c r="F275" s="104"/>
      <c r="G275" s="104"/>
      <c r="H275" s="104"/>
      <c r="I275" s="104"/>
      <c r="J275" s="104"/>
      <c r="K275" s="104"/>
      <c r="L275" s="104"/>
      <c r="M275" s="104"/>
      <c r="N275" s="63"/>
      <c r="O275" s="28" t="str" cm="1">
        <f t="array" ref="O275">IF(C275="","",IF(AND(SUM(F275:M275&gt;0,E275&gt;0),D275&gt;0),"","Kontoplannr. eller aktivitet mangler"))</f>
        <v/>
      </c>
      <c r="P275" s="58">
        <f t="shared" si="14"/>
        <v>0</v>
      </c>
      <c r="Q275" s="58">
        <f t="shared" si="15"/>
        <v>0</v>
      </c>
      <c r="R275" s="57" t="str">
        <f t="shared" si="16"/>
        <v/>
      </c>
    </row>
    <row r="276" spans="1:18" x14ac:dyDescent="0.25">
      <c r="A276" s="60"/>
      <c r="B276" s="61"/>
      <c r="C276" s="62"/>
      <c r="D276" s="63"/>
      <c r="E276" s="63"/>
      <c r="F276" s="104"/>
      <c r="G276" s="104"/>
      <c r="H276" s="104"/>
      <c r="I276" s="104"/>
      <c r="J276" s="104"/>
      <c r="K276" s="104"/>
      <c r="L276" s="104"/>
      <c r="M276" s="104"/>
      <c r="N276" s="63"/>
      <c r="O276" s="28" t="str" cm="1">
        <f t="array" ref="O276">IF(C276="","",IF(AND(SUM(F276:M276&gt;0,E276&gt;0),D276&gt;0),"","Kontoplannr. eller aktivitet mangler"))</f>
        <v/>
      </c>
      <c r="P276" s="58">
        <f t="shared" si="14"/>
        <v>0</v>
      </c>
      <c r="Q276" s="58">
        <f t="shared" si="15"/>
        <v>0</v>
      </c>
      <c r="R276" s="57" t="str">
        <f t="shared" si="16"/>
        <v/>
      </c>
    </row>
    <row r="277" spans="1:18" x14ac:dyDescent="0.25">
      <c r="A277" s="60"/>
      <c r="B277" s="61"/>
      <c r="C277" s="62"/>
      <c r="D277" s="63"/>
      <c r="E277" s="63"/>
      <c r="F277" s="104"/>
      <c r="G277" s="104"/>
      <c r="H277" s="104"/>
      <c r="I277" s="104"/>
      <c r="J277" s="104"/>
      <c r="K277" s="104"/>
      <c r="L277" s="104"/>
      <c r="M277" s="104"/>
      <c r="N277" s="63"/>
      <c r="O277" s="28" t="str" cm="1">
        <f t="array" ref="O277">IF(C277="","",IF(AND(SUM(F277:M277&gt;0,E277&gt;0),D277&gt;0),"","Kontoplannr. eller aktivitet mangler"))</f>
        <v/>
      </c>
      <c r="P277" s="58">
        <f t="shared" si="14"/>
        <v>0</v>
      </c>
      <c r="Q277" s="58">
        <f t="shared" si="15"/>
        <v>0</v>
      </c>
      <c r="R277" s="57" t="str">
        <f t="shared" si="16"/>
        <v/>
      </c>
    </row>
    <row r="278" spans="1:18" x14ac:dyDescent="0.25">
      <c r="A278" s="60"/>
      <c r="B278" s="61"/>
      <c r="C278" s="62"/>
      <c r="D278" s="63"/>
      <c r="E278" s="63"/>
      <c r="F278" s="104"/>
      <c r="G278" s="104"/>
      <c r="H278" s="104"/>
      <c r="I278" s="104"/>
      <c r="J278" s="104"/>
      <c r="K278" s="104"/>
      <c r="L278" s="104"/>
      <c r="M278" s="104"/>
      <c r="N278" s="63"/>
      <c r="O278" s="28" t="str" cm="1">
        <f t="array" ref="O278">IF(C278="","",IF(AND(SUM(F278:M278&gt;0,E278&gt;0),D278&gt;0),"","Kontoplannr. eller aktivitet mangler"))</f>
        <v/>
      </c>
      <c r="P278" s="58">
        <f t="shared" si="14"/>
        <v>0</v>
      </c>
      <c r="Q278" s="58">
        <f t="shared" si="15"/>
        <v>0</v>
      </c>
      <c r="R278" s="57" t="str">
        <f t="shared" si="16"/>
        <v/>
      </c>
    </row>
    <row r="279" spans="1:18" x14ac:dyDescent="0.25">
      <c r="A279" s="60"/>
      <c r="B279" s="61"/>
      <c r="C279" s="62"/>
      <c r="D279" s="63"/>
      <c r="E279" s="63"/>
      <c r="F279" s="104"/>
      <c r="G279" s="104"/>
      <c r="H279" s="104"/>
      <c r="I279" s="104"/>
      <c r="J279" s="104"/>
      <c r="K279" s="104"/>
      <c r="L279" s="104"/>
      <c r="M279" s="104"/>
      <c r="N279" s="63"/>
      <c r="O279" s="28" t="str" cm="1">
        <f t="array" ref="O279">IF(C279="","",IF(AND(SUM(F279:M279&gt;0,E279&gt;0),D279&gt;0),"","Kontoplannr. eller aktivitet mangler"))</f>
        <v/>
      </c>
      <c r="P279" s="58">
        <f t="shared" si="14"/>
        <v>0</v>
      </c>
      <c r="Q279" s="58">
        <f t="shared" si="15"/>
        <v>0</v>
      </c>
      <c r="R279" s="57" t="str">
        <f t="shared" si="16"/>
        <v/>
      </c>
    </row>
    <row r="280" spans="1:18" x14ac:dyDescent="0.25">
      <c r="A280" s="60"/>
      <c r="B280" s="61"/>
      <c r="C280" s="62"/>
      <c r="D280" s="63"/>
      <c r="E280" s="63"/>
      <c r="F280" s="104"/>
      <c r="G280" s="104"/>
      <c r="H280" s="104"/>
      <c r="I280" s="104"/>
      <c r="J280" s="104"/>
      <c r="K280" s="104"/>
      <c r="L280" s="104"/>
      <c r="M280" s="104"/>
      <c r="N280" s="63"/>
      <c r="O280" s="28" t="str" cm="1">
        <f t="array" ref="O280">IF(C280="","",IF(AND(SUM(F280:M280&gt;0,E280&gt;0),D280&gt;0),"","Kontoplannr. eller aktivitet mangler"))</f>
        <v/>
      </c>
      <c r="P280" s="58">
        <f t="shared" si="14"/>
        <v>0</v>
      </c>
      <c r="Q280" s="58">
        <f t="shared" si="15"/>
        <v>0</v>
      </c>
      <c r="R280" s="57" t="str">
        <f t="shared" si="16"/>
        <v/>
      </c>
    </row>
    <row r="281" spans="1:18" x14ac:dyDescent="0.25">
      <c r="A281" s="60"/>
      <c r="B281" s="61"/>
      <c r="C281" s="62"/>
      <c r="D281" s="63"/>
      <c r="E281" s="63"/>
      <c r="F281" s="104"/>
      <c r="G281" s="104"/>
      <c r="H281" s="104"/>
      <c r="I281" s="104"/>
      <c r="J281" s="104"/>
      <c r="K281" s="104"/>
      <c r="L281" s="104"/>
      <c r="M281" s="104"/>
      <c r="N281" s="63"/>
      <c r="O281" s="28" t="str" cm="1">
        <f t="array" ref="O281">IF(C281="","",IF(AND(SUM(F281:M281&gt;0,E281&gt;0),D281&gt;0),"","Kontoplannr. eller aktivitet mangler"))</f>
        <v/>
      </c>
      <c r="P281" s="58">
        <f t="shared" si="14"/>
        <v>0</v>
      </c>
      <c r="Q281" s="58">
        <f t="shared" si="15"/>
        <v>0</v>
      </c>
      <c r="R281" s="57" t="str">
        <f t="shared" si="16"/>
        <v/>
      </c>
    </row>
    <row r="282" spans="1:18" x14ac:dyDescent="0.25">
      <c r="A282" s="60"/>
      <c r="B282" s="61"/>
      <c r="C282" s="62"/>
      <c r="D282" s="63"/>
      <c r="E282" s="63"/>
      <c r="F282" s="104"/>
      <c r="G282" s="104"/>
      <c r="H282" s="104"/>
      <c r="I282" s="104"/>
      <c r="J282" s="104"/>
      <c r="K282" s="104"/>
      <c r="L282" s="104"/>
      <c r="M282" s="104"/>
      <c r="N282" s="63"/>
      <c r="O282" s="28" t="str" cm="1">
        <f t="array" ref="O282">IF(C282="","",IF(AND(SUM(F282:M282&gt;0,E282&gt;0),D282&gt;0),"","Kontoplannr. eller aktivitet mangler"))</f>
        <v/>
      </c>
      <c r="P282" s="58">
        <f t="shared" si="14"/>
        <v>0</v>
      </c>
      <c r="Q282" s="58">
        <f t="shared" si="15"/>
        <v>0</v>
      </c>
      <c r="R282" s="57" t="str">
        <f t="shared" si="16"/>
        <v/>
      </c>
    </row>
    <row r="283" spans="1:18" x14ac:dyDescent="0.25">
      <c r="A283" s="60"/>
      <c r="B283" s="61"/>
      <c r="C283" s="62"/>
      <c r="D283" s="63"/>
      <c r="E283" s="63"/>
      <c r="F283" s="104"/>
      <c r="G283" s="104"/>
      <c r="H283" s="104"/>
      <c r="I283" s="104"/>
      <c r="J283" s="104"/>
      <c r="K283" s="104"/>
      <c r="L283" s="104"/>
      <c r="M283" s="104"/>
      <c r="N283" s="63"/>
      <c r="O283" s="28" t="str" cm="1">
        <f t="array" ref="O283">IF(C283="","",IF(AND(SUM(F283:M283&gt;0,E283&gt;0),D283&gt;0),"","Kontoplannr. eller aktivitet mangler"))</f>
        <v/>
      </c>
      <c r="P283" s="58">
        <f t="shared" si="14"/>
        <v>0</v>
      </c>
      <c r="Q283" s="58">
        <f t="shared" si="15"/>
        <v>0</v>
      </c>
      <c r="R283" s="57" t="str">
        <f t="shared" si="16"/>
        <v/>
      </c>
    </row>
    <row r="284" spans="1:18" x14ac:dyDescent="0.25">
      <c r="A284" s="60"/>
      <c r="B284" s="61"/>
      <c r="C284" s="62"/>
      <c r="D284" s="63"/>
      <c r="E284" s="63"/>
      <c r="F284" s="104"/>
      <c r="G284" s="104"/>
      <c r="H284" s="104"/>
      <c r="I284" s="104"/>
      <c r="J284" s="104"/>
      <c r="K284" s="104"/>
      <c r="L284" s="104"/>
      <c r="M284" s="104"/>
      <c r="N284" s="63"/>
      <c r="O284" s="28" t="str" cm="1">
        <f t="array" ref="O284">IF(C284="","",IF(AND(SUM(F284:M284&gt;0,E284&gt;0),D284&gt;0),"","Kontoplannr. eller aktivitet mangler"))</f>
        <v/>
      </c>
      <c r="P284" s="58">
        <f t="shared" si="14"/>
        <v>0</v>
      </c>
      <c r="Q284" s="58">
        <f t="shared" si="15"/>
        <v>0</v>
      </c>
      <c r="R284" s="57" t="str">
        <f t="shared" si="16"/>
        <v/>
      </c>
    </row>
    <row r="285" spans="1:18" x14ac:dyDescent="0.25">
      <c r="A285" s="60"/>
      <c r="B285" s="61"/>
      <c r="C285" s="62"/>
      <c r="D285" s="63"/>
      <c r="E285" s="63"/>
      <c r="F285" s="104"/>
      <c r="G285" s="104"/>
      <c r="H285" s="104"/>
      <c r="I285" s="104"/>
      <c r="J285" s="104"/>
      <c r="K285" s="104"/>
      <c r="L285" s="104"/>
      <c r="M285" s="104"/>
      <c r="N285" s="63"/>
      <c r="O285" s="28" t="str" cm="1">
        <f t="array" ref="O285">IF(C285="","",IF(AND(SUM(F285:M285&gt;0,E285&gt;0),D285&gt;0),"","Kontoplannr. eller aktivitet mangler"))</f>
        <v/>
      </c>
      <c r="P285" s="58">
        <f t="shared" si="14"/>
        <v>0</v>
      </c>
      <c r="Q285" s="58">
        <f t="shared" si="15"/>
        <v>0</v>
      </c>
      <c r="R285" s="57" t="str">
        <f t="shared" si="16"/>
        <v/>
      </c>
    </row>
    <row r="286" spans="1:18" x14ac:dyDescent="0.25">
      <c r="A286" s="60"/>
      <c r="B286" s="61"/>
      <c r="C286" s="62"/>
      <c r="D286" s="63"/>
      <c r="E286" s="63"/>
      <c r="F286" s="104"/>
      <c r="G286" s="104"/>
      <c r="H286" s="104"/>
      <c r="I286" s="104"/>
      <c r="J286" s="104"/>
      <c r="K286" s="104"/>
      <c r="L286" s="104"/>
      <c r="M286" s="104"/>
      <c r="N286" s="63"/>
      <c r="O286" s="28" t="str" cm="1">
        <f t="array" ref="O286">IF(C286="","",IF(AND(SUM(F286:M286&gt;0,E286&gt;0),D286&gt;0),"","Kontoplannr. eller aktivitet mangler"))</f>
        <v/>
      </c>
      <c r="P286" s="58">
        <f t="shared" si="14"/>
        <v>0</v>
      </c>
      <c r="Q286" s="58">
        <f t="shared" si="15"/>
        <v>0</v>
      </c>
      <c r="R286" s="57" t="str">
        <f t="shared" si="16"/>
        <v/>
      </c>
    </row>
    <row r="287" spans="1:18" x14ac:dyDescent="0.25">
      <c r="A287" s="60"/>
      <c r="B287" s="61"/>
      <c r="C287" s="62"/>
      <c r="D287" s="63"/>
      <c r="E287" s="63"/>
      <c r="F287" s="104"/>
      <c r="G287" s="104"/>
      <c r="H287" s="104"/>
      <c r="I287" s="104"/>
      <c r="J287" s="104"/>
      <c r="K287" s="104"/>
      <c r="L287" s="104"/>
      <c r="M287" s="104"/>
      <c r="N287" s="63"/>
      <c r="O287" s="28" t="str" cm="1">
        <f t="array" ref="O287">IF(C287="","",IF(AND(SUM(F287:M287&gt;0,E287&gt;0),D287&gt;0),"","Kontoplannr. eller aktivitet mangler"))</f>
        <v/>
      </c>
      <c r="P287" s="58">
        <f t="shared" si="14"/>
        <v>0</v>
      </c>
      <c r="Q287" s="58">
        <f t="shared" si="15"/>
        <v>0</v>
      </c>
      <c r="R287" s="57" t="str">
        <f t="shared" si="16"/>
        <v/>
      </c>
    </row>
    <row r="288" spans="1:18" x14ac:dyDescent="0.25">
      <c r="A288" s="60"/>
      <c r="B288" s="61"/>
      <c r="C288" s="62"/>
      <c r="D288" s="63"/>
      <c r="E288" s="63"/>
      <c r="F288" s="104"/>
      <c r="G288" s="104"/>
      <c r="H288" s="104"/>
      <c r="I288" s="104"/>
      <c r="J288" s="104"/>
      <c r="K288" s="104"/>
      <c r="L288" s="104"/>
      <c r="M288" s="104"/>
      <c r="N288" s="63"/>
      <c r="O288" s="28" t="str" cm="1">
        <f t="array" ref="O288">IF(C288="","",IF(AND(SUM(F288:M288&gt;0,E288&gt;0),D288&gt;0),"","Kontoplannr. eller aktivitet mangler"))</f>
        <v/>
      </c>
      <c r="P288" s="58">
        <f t="shared" si="14"/>
        <v>0</v>
      </c>
      <c r="Q288" s="58">
        <f t="shared" si="15"/>
        <v>0</v>
      </c>
      <c r="R288" s="57" t="str">
        <f t="shared" si="16"/>
        <v/>
      </c>
    </row>
    <row r="289" spans="1:18" x14ac:dyDescent="0.25">
      <c r="A289" s="60"/>
      <c r="B289" s="61"/>
      <c r="C289" s="62"/>
      <c r="D289" s="63"/>
      <c r="E289" s="63"/>
      <c r="F289" s="104"/>
      <c r="G289" s="104"/>
      <c r="H289" s="104"/>
      <c r="I289" s="104"/>
      <c r="J289" s="104"/>
      <c r="K289" s="104"/>
      <c r="L289" s="104"/>
      <c r="M289" s="104"/>
      <c r="N289" s="63"/>
      <c r="O289" s="28" t="str" cm="1">
        <f t="array" ref="O289">IF(C289="","",IF(AND(SUM(F289:M289&gt;0,E289&gt;0),D289&gt;0),"","Kontoplannr. eller aktivitet mangler"))</f>
        <v/>
      </c>
      <c r="P289" s="58">
        <f t="shared" si="14"/>
        <v>0</v>
      </c>
      <c r="Q289" s="58">
        <f t="shared" si="15"/>
        <v>0</v>
      </c>
      <c r="R289" s="57" t="str">
        <f t="shared" si="16"/>
        <v/>
      </c>
    </row>
    <row r="290" spans="1:18" x14ac:dyDescent="0.25">
      <c r="A290" s="60"/>
      <c r="B290" s="61"/>
      <c r="C290" s="62"/>
      <c r="D290" s="63"/>
      <c r="E290" s="63"/>
      <c r="F290" s="104"/>
      <c r="G290" s="104"/>
      <c r="H290" s="104"/>
      <c r="I290" s="104"/>
      <c r="J290" s="104"/>
      <c r="K290" s="104"/>
      <c r="L290" s="104"/>
      <c r="M290" s="104"/>
      <c r="N290" s="63"/>
      <c r="O290" s="28" t="str" cm="1">
        <f t="array" ref="O290">IF(C290="","",IF(AND(SUM(F290:M290&gt;0,E290&gt;0),D290&gt;0),"","Kontoplannr. eller aktivitet mangler"))</f>
        <v/>
      </c>
      <c r="P290" s="58">
        <f t="shared" si="14"/>
        <v>0</v>
      </c>
      <c r="Q290" s="58">
        <f t="shared" si="15"/>
        <v>0</v>
      </c>
      <c r="R290" s="57" t="str">
        <f t="shared" si="16"/>
        <v/>
      </c>
    </row>
    <row r="291" spans="1:18" x14ac:dyDescent="0.25">
      <c r="A291" s="60"/>
      <c r="B291" s="61"/>
      <c r="C291" s="62"/>
      <c r="D291" s="63"/>
      <c r="E291" s="63"/>
      <c r="F291" s="104"/>
      <c r="G291" s="104"/>
      <c r="H291" s="104"/>
      <c r="I291" s="104"/>
      <c r="J291" s="104"/>
      <c r="K291" s="104"/>
      <c r="L291" s="104"/>
      <c r="M291" s="104"/>
      <c r="N291" s="63"/>
      <c r="O291" s="28" t="str" cm="1">
        <f t="array" ref="O291">IF(C291="","",IF(AND(SUM(F291:M291&gt;0,E291&gt;0),D291&gt;0),"","Kontoplannr. eller aktivitet mangler"))</f>
        <v/>
      </c>
      <c r="P291" s="58">
        <f t="shared" si="14"/>
        <v>0</v>
      </c>
      <c r="Q291" s="58">
        <f t="shared" si="15"/>
        <v>0</v>
      </c>
      <c r="R291" s="57" t="str">
        <f t="shared" si="16"/>
        <v/>
      </c>
    </row>
    <row r="292" spans="1:18" x14ac:dyDescent="0.25">
      <c r="A292" s="60"/>
      <c r="B292" s="61"/>
      <c r="C292" s="62"/>
      <c r="D292" s="63"/>
      <c r="E292" s="63"/>
      <c r="F292" s="104"/>
      <c r="G292" s="104"/>
      <c r="H292" s="104"/>
      <c r="I292" s="104"/>
      <c r="J292" s="104"/>
      <c r="K292" s="104"/>
      <c r="L292" s="104"/>
      <c r="M292" s="104"/>
      <c r="N292" s="63"/>
      <c r="O292" s="28" t="str" cm="1">
        <f t="array" ref="O292">IF(C292="","",IF(AND(SUM(F292:M292&gt;0,E292&gt;0),D292&gt;0),"","Kontoplannr. eller aktivitet mangler"))</f>
        <v/>
      </c>
      <c r="P292" s="58">
        <f t="shared" si="14"/>
        <v>0</v>
      </c>
      <c r="Q292" s="58">
        <f t="shared" si="15"/>
        <v>0</v>
      </c>
      <c r="R292" s="57" t="str">
        <f t="shared" si="16"/>
        <v/>
      </c>
    </row>
    <row r="293" spans="1:18" x14ac:dyDescent="0.25">
      <c r="A293" s="60"/>
      <c r="B293" s="61"/>
      <c r="C293" s="62"/>
      <c r="D293" s="63"/>
      <c r="E293" s="63"/>
      <c r="F293" s="104"/>
      <c r="G293" s="104"/>
      <c r="H293" s="104"/>
      <c r="I293" s="104"/>
      <c r="J293" s="104"/>
      <c r="K293" s="104"/>
      <c r="L293" s="104"/>
      <c r="M293" s="104"/>
      <c r="N293" s="63"/>
      <c r="O293" s="28" t="str" cm="1">
        <f t="array" ref="O293">IF(C293="","",IF(AND(SUM(F293:M293&gt;0,E293&gt;0),D293&gt;0),"","Kontoplannr. eller aktivitet mangler"))</f>
        <v/>
      </c>
      <c r="P293" s="58">
        <f t="shared" si="14"/>
        <v>0</v>
      </c>
      <c r="Q293" s="58">
        <f t="shared" si="15"/>
        <v>0</v>
      </c>
      <c r="R293" s="57" t="str">
        <f t="shared" si="16"/>
        <v/>
      </c>
    </row>
    <row r="294" spans="1:18" x14ac:dyDescent="0.25">
      <c r="A294" s="60"/>
      <c r="B294" s="61"/>
      <c r="C294" s="62"/>
      <c r="D294" s="63"/>
      <c r="E294" s="63"/>
      <c r="F294" s="104"/>
      <c r="G294" s="104"/>
      <c r="H294" s="104"/>
      <c r="I294" s="104"/>
      <c r="J294" s="104"/>
      <c r="K294" s="104"/>
      <c r="L294" s="104"/>
      <c r="M294" s="104"/>
      <c r="N294" s="63"/>
      <c r="O294" s="28" t="str" cm="1">
        <f t="array" ref="O294">IF(C294="","",IF(AND(SUM(F294:M294&gt;0,E294&gt;0),D294&gt;0),"","Kontoplannr. eller aktivitet mangler"))</f>
        <v/>
      </c>
      <c r="P294" s="58">
        <f t="shared" si="14"/>
        <v>0</v>
      </c>
      <c r="Q294" s="58">
        <f t="shared" si="15"/>
        <v>0</v>
      </c>
      <c r="R294" s="57" t="str">
        <f t="shared" si="16"/>
        <v/>
      </c>
    </row>
    <row r="295" spans="1:18" x14ac:dyDescent="0.25">
      <c r="A295" s="60"/>
      <c r="B295" s="61"/>
      <c r="C295" s="62"/>
      <c r="D295" s="63"/>
      <c r="E295" s="63"/>
      <c r="F295" s="104"/>
      <c r="G295" s="104"/>
      <c r="H295" s="104"/>
      <c r="I295" s="104"/>
      <c r="J295" s="104"/>
      <c r="K295" s="104"/>
      <c r="L295" s="104"/>
      <c r="M295" s="104"/>
      <c r="N295" s="63"/>
      <c r="O295" s="28" t="str" cm="1">
        <f t="array" ref="O295">IF(C295="","",IF(AND(SUM(F295:M295&gt;0,E295&gt;0),D295&gt;0),"","Kontoplannr. eller aktivitet mangler"))</f>
        <v/>
      </c>
      <c r="P295" s="58">
        <f t="shared" si="14"/>
        <v>0</v>
      </c>
      <c r="Q295" s="58">
        <f t="shared" si="15"/>
        <v>0</v>
      </c>
      <c r="R295" s="57" t="str">
        <f t="shared" si="16"/>
        <v/>
      </c>
    </row>
    <row r="296" spans="1:18" x14ac:dyDescent="0.25">
      <c r="A296" s="60"/>
      <c r="B296" s="61"/>
      <c r="C296" s="62"/>
      <c r="D296" s="63"/>
      <c r="E296" s="63"/>
      <c r="F296" s="104"/>
      <c r="G296" s="104"/>
      <c r="H296" s="104"/>
      <c r="I296" s="104"/>
      <c r="J296" s="104"/>
      <c r="K296" s="104"/>
      <c r="L296" s="104"/>
      <c r="M296" s="104"/>
      <c r="N296" s="63"/>
      <c r="O296" s="28" t="str" cm="1">
        <f t="array" ref="O296">IF(C296="","",IF(AND(SUM(F296:M296&gt;0,E296&gt;0),D296&gt;0),"","Kontoplannr. eller aktivitet mangler"))</f>
        <v/>
      </c>
      <c r="P296" s="58">
        <f t="shared" si="14"/>
        <v>0</v>
      </c>
      <c r="Q296" s="58">
        <f t="shared" si="15"/>
        <v>0</v>
      </c>
      <c r="R296" s="57" t="str">
        <f t="shared" si="16"/>
        <v/>
      </c>
    </row>
  </sheetData>
  <sheetProtection sheet="1" objects="1" scenarios="1" formatColumns="0"/>
  <mergeCells count="11">
    <mergeCell ref="B3:C3"/>
    <mergeCell ref="N1:O1"/>
    <mergeCell ref="L1:M1"/>
    <mergeCell ref="L7:M7"/>
    <mergeCell ref="F7:G7"/>
    <mergeCell ref="H7:I7"/>
    <mergeCell ref="J7:K7"/>
    <mergeCell ref="F2:G2"/>
    <mergeCell ref="H2:I2"/>
    <mergeCell ref="J2:K2"/>
    <mergeCell ref="L2:M2"/>
  </mergeCells>
  <dataValidations count="3">
    <dataValidation allowBlank="1" showInputMessage="1" showErrorMessage="1" errorTitle="Vælg en aktivitet" error="Brug drop-downmenuen til at vælge hvilken aktivitet posten vedrører. _x000a__x000a_Hvis den rigtige aktivitet ikke findes på listen, kan du oprette den i fanen AKTIVITETER" sqref="N9:N296" xr:uid="{92FE46E6-FBA3-49E9-8AD5-26979B22E75B}"/>
    <dataValidation type="decimal" operator="greaterThanOrEqual" allowBlank="1" showInputMessage="1" showErrorMessage="1" error="Her kan du kun skrive tal der er større end nul." sqref="F9:M296" xr:uid="{F03FBE92-88BE-4D24-9475-0099F9639E8C}">
      <formula1>0</formula1>
    </dataValidation>
    <dataValidation type="date" operator="greaterThan" allowBlank="1" showInputMessage="1" showErrorMessage="1" error="Skriv en dato (dd-mm-yy)" sqref="A9:A1048576" xr:uid="{DD593AD7-C245-4AE0-B206-305194C6994F}">
      <formula1>1</formula1>
    </dataValidation>
  </dataValidations>
  <pageMargins left="0.25" right="0.25" top="0.75" bottom="0.75" header="0.3" footer="0.3"/>
  <pageSetup paperSize="9" scale="50" fitToHeight="0" orientation="landscape" r:id="rId1"/>
  <ignoredErrors>
    <ignoredError sqref="B22 B10:B21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C194CD1-64BF-455F-A344-F1D7250A4D02}">
          <x14:formula1>
            <xm:f>Lokalafdelinger!$A$2:$A$16</xm:f>
          </x14:formula1>
          <xm:sqref>B3</xm:sqref>
        </x14:dataValidation>
        <x14:dataValidation type="list" allowBlank="1" showInputMessage="1" showErrorMessage="1" errorTitle="Vælg en aktivitet" error="Brug drop--downmenuen til at vælge hvilken aktivitet posten vedrører. Hvis den rigtige aktivitet ikke findes på listen, kan du oprette den i fanen AKTIVITETER" xr:uid="{C2ADA1CD-CD46-444A-9FFE-6EC318026CCC}">
          <x14:formula1>
            <xm:f>Aktiviteter!$C$4:$C$53</xm:f>
          </x14:formula1>
          <xm:sqref>N297:N1048576</xm:sqref>
        </x14:dataValidation>
        <x14:dataValidation type="list" allowBlank="1" showInputMessage="1" showErrorMessage="1" xr:uid="{7C3C6BBC-D8D8-4C07-BB43-5604015DD160}">
          <x14:formula1>
            <xm:f>Kontoplan!$E:$E</xm:f>
          </x14:formula1>
          <xm:sqref>D9:D1048576</xm:sqref>
        </x14:dataValidation>
        <x14:dataValidation type="list" allowBlank="1" showInputMessage="1" showErrorMessage="1" xr:uid="{002B160A-1146-4F04-BCB1-9BE36932B481}">
          <x14:formula1>
            <xm:f>Aktiviteter!$C$4:$C$53</xm:f>
          </x14:formula1>
          <xm:sqref>E9:E1048576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19940-1398-461A-8EB4-13A45103F170}">
  <sheetPr>
    <tabColor rgb="FF48001D"/>
    <pageSetUpPr fitToPage="1"/>
  </sheetPr>
  <dimension ref="A1:G53"/>
  <sheetViews>
    <sheetView zoomScaleNormal="100" workbookViewId="0">
      <selection activeCell="B21" sqref="B21"/>
    </sheetView>
  </sheetViews>
  <sheetFormatPr defaultColWidth="9.140625" defaultRowHeight="15" x14ac:dyDescent="0.25"/>
  <cols>
    <col min="1" max="1" width="10.140625" style="1" customWidth="1"/>
    <col min="2" max="2" width="43.7109375" style="109" customWidth="1"/>
    <col min="3" max="3" width="4.5703125" style="1" customWidth="1"/>
    <col min="4" max="16384" width="9.140625" style="1"/>
  </cols>
  <sheetData>
    <row r="1" spans="1:7" ht="21" x14ac:dyDescent="0.35">
      <c r="A1" s="7" t="s">
        <v>20</v>
      </c>
      <c r="B1" s="1"/>
      <c r="D1" s="6" t="s">
        <v>7</v>
      </c>
    </row>
    <row r="2" spans="1:7" ht="30" x14ac:dyDescent="0.25">
      <c r="A2" s="113" t="s">
        <v>21</v>
      </c>
      <c r="B2" s="110" t="s">
        <v>22</v>
      </c>
    </row>
    <row r="3" spans="1:7" ht="15.75" hidden="1" thickBot="1" x14ac:dyDescent="0.3">
      <c r="A3" s="110"/>
      <c r="B3" s="110" t="s">
        <v>23</v>
      </c>
      <c r="C3" s="10" t="str">
        <f>IF(B3="","",A3&amp;" "&amp;B3)</f>
        <v xml:space="preserve"> [Vælg aktivitet vha. dropdownmenu]</v>
      </c>
    </row>
    <row r="4" spans="1:7" ht="15" customHeight="1" x14ac:dyDescent="0.25">
      <c r="A4" s="114">
        <v>0</v>
      </c>
      <c r="B4" s="111" t="s">
        <v>24</v>
      </c>
      <c r="C4" s="10" t="str">
        <f>IF(B4="","",A4&amp;" "&amp;B4)</f>
        <v>0 Vedrører ikke specifik aktivitet</v>
      </c>
      <c r="D4" s="134" t="s">
        <v>130</v>
      </c>
      <c r="E4" s="135"/>
      <c r="F4" s="135"/>
      <c r="G4" s="136"/>
    </row>
    <row r="5" spans="1:7" ht="14.45" customHeight="1" x14ac:dyDescent="0.25">
      <c r="A5" s="114">
        <v>1</v>
      </c>
      <c r="B5" s="111" t="s">
        <v>25</v>
      </c>
      <c r="C5" s="10" t="str">
        <f t="shared" ref="C5:C6" si="0">IF(B5="","",A5&amp;" "&amp;B5)</f>
        <v xml:space="preserve">1 Generalforsamling </v>
      </c>
      <c r="D5" s="137"/>
      <c r="E5" s="138"/>
      <c r="F5" s="138"/>
      <c r="G5" s="139"/>
    </row>
    <row r="6" spans="1:7" ht="14.45" customHeight="1" x14ac:dyDescent="0.25">
      <c r="A6" s="114">
        <v>2</v>
      </c>
      <c r="B6" s="111" t="s">
        <v>26</v>
      </c>
      <c r="C6" s="10" t="str">
        <f t="shared" si="0"/>
        <v xml:space="preserve">2 Bestyrelsesmøder </v>
      </c>
      <c r="D6" s="137"/>
      <c r="E6" s="138"/>
      <c r="F6" s="138"/>
      <c r="G6" s="139"/>
    </row>
    <row r="7" spans="1:7" ht="14.45" customHeight="1" x14ac:dyDescent="0.25">
      <c r="A7" s="114">
        <v>3</v>
      </c>
      <c r="B7" s="111" t="s">
        <v>27</v>
      </c>
      <c r="C7" s="10" t="str">
        <f>IF(B7="","",A7&amp;" "&amp;B7)</f>
        <v xml:space="preserve">3 Landsindsamling </v>
      </c>
      <c r="D7" s="137"/>
      <c r="E7" s="138"/>
      <c r="F7" s="138"/>
      <c r="G7" s="139"/>
    </row>
    <row r="8" spans="1:7" ht="14.45" customHeight="1" x14ac:dyDescent="0.25">
      <c r="A8" s="114">
        <v>4</v>
      </c>
      <c r="B8" s="112"/>
      <c r="C8" s="10" t="str">
        <f t="shared" ref="C8:C53" si="1">IF(B8="","",A8&amp;" "&amp;B8)</f>
        <v/>
      </c>
      <c r="D8" s="137"/>
      <c r="E8" s="138"/>
      <c r="F8" s="138"/>
      <c r="G8" s="139"/>
    </row>
    <row r="9" spans="1:7" ht="14.45" customHeight="1" x14ac:dyDescent="0.25">
      <c r="A9" s="114">
        <v>5</v>
      </c>
      <c r="B9" s="112"/>
      <c r="C9" s="10" t="str">
        <f t="shared" si="1"/>
        <v/>
      </c>
      <c r="D9" s="137"/>
      <c r="E9" s="138"/>
      <c r="F9" s="138"/>
      <c r="G9" s="139"/>
    </row>
    <row r="10" spans="1:7" ht="14.45" customHeight="1" x14ac:dyDescent="0.25">
      <c r="A10" s="114">
        <v>6</v>
      </c>
      <c r="B10" s="112"/>
      <c r="C10" s="10" t="str">
        <f t="shared" si="1"/>
        <v/>
      </c>
      <c r="D10" s="137"/>
      <c r="E10" s="138"/>
      <c r="F10" s="138"/>
      <c r="G10" s="139"/>
    </row>
    <row r="11" spans="1:7" ht="14.45" customHeight="1" x14ac:dyDescent="0.25">
      <c r="A11" s="114">
        <v>7</v>
      </c>
      <c r="B11" s="112"/>
      <c r="C11" s="10" t="str">
        <f t="shared" si="1"/>
        <v/>
      </c>
      <c r="D11" s="140"/>
      <c r="E11" s="141"/>
      <c r="F11" s="141"/>
      <c r="G11" s="142"/>
    </row>
    <row r="12" spans="1:7" ht="14.45" customHeight="1" x14ac:dyDescent="0.25">
      <c r="A12" s="114">
        <v>8</v>
      </c>
      <c r="B12" s="112"/>
      <c r="C12" s="10" t="str">
        <f t="shared" si="1"/>
        <v/>
      </c>
    </row>
    <row r="13" spans="1:7" ht="14.45" customHeight="1" x14ac:dyDescent="0.25">
      <c r="A13" s="114">
        <v>9</v>
      </c>
      <c r="B13" s="112"/>
      <c r="C13" s="10" t="str">
        <f t="shared" si="1"/>
        <v/>
      </c>
    </row>
    <row r="14" spans="1:7" ht="14.45" customHeight="1" x14ac:dyDescent="0.25">
      <c r="A14" s="114">
        <v>10</v>
      </c>
      <c r="B14" s="112"/>
      <c r="C14" s="10" t="str">
        <f t="shared" si="1"/>
        <v/>
      </c>
    </row>
    <row r="15" spans="1:7" ht="14.45" customHeight="1" x14ac:dyDescent="0.25">
      <c r="A15" s="114">
        <v>11</v>
      </c>
      <c r="B15" s="112"/>
      <c r="C15" s="10" t="str">
        <f t="shared" si="1"/>
        <v/>
      </c>
    </row>
    <row r="16" spans="1:7" x14ac:dyDescent="0.25">
      <c r="A16" s="114">
        <v>12</v>
      </c>
      <c r="B16" s="112"/>
      <c r="C16" s="10" t="str">
        <f t="shared" si="1"/>
        <v/>
      </c>
    </row>
    <row r="17" spans="1:3" x14ac:dyDescent="0.25">
      <c r="A17" s="114">
        <v>13</v>
      </c>
      <c r="B17" s="112"/>
      <c r="C17" s="10" t="str">
        <f t="shared" si="1"/>
        <v/>
      </c>
    </row>
    <row r="18" spans="1:3" x14ac:dyDescent="0.25">
      <c r="A18" s="114">
        <v>14</v>
      </c>
      <c r="B18" s="112"/>
      <c r="C18" s="10" t="str">
        <f t="shared" si="1"/>
        <v/>
      </c>
    </row>
    <row r="19" spans="1:3" x14ac:dyDescent="0.25">
      <c r="A19" s="114">
        <v>15</v>
      </c>
      <c r="B19" s="112"/>
      <c r="C19" s="10" t="str">
        <f t="shared" si="1"/>
        <v/>
      </c>
    </row>
    <row r="20" spans="1:3" x14ac:dyDescent="0.25">
      <c r="A20" s="114">
        <v>16</v>
      </c>
      <c r="B20" s="112"/>
      <c r="C20" s="10" t="str">
        <f t="shared" si="1"/>
        <v/>
      </c>
    </row>
    <row r="21" spans="1:3" x14ac:dyDescent="0.25">
      <c r="A21" s="114">
        <v>17</v>
      </c>
      <c r="B21" s="112"/>
      <c r="C21" s="10" t="str">
        <f t="shared" si="1"/>
        <v/>
      </c>
    </row>
    <row r="22" spans="1:3" x14ac:dyDescent="0.25">
      <c r="A22" s="114">
        <v>18</v>
      </c>
      <c r="B22" s="112"/>
      <c r="C22" s="10" t="str">
        <f t="shared" si="1"/>
        <v/>
      </c>
    </row>
    <row r="23" spans="1:3" x14ac:dyDescent="0.25">
      <c r="A23" s="114">
        <v>19</v>
      </c>
      <c r="B23" s="112"/>
      <c r="C23" s="10" t="str">
        <f t="shared" si="1"/>
        <v/>
      </c>
    </row>
    <row r="24" spans="1:3" x14ac:dyDescent="0.25">
      <c r="A24" s="114">
        <v>20</v>
      </c>
      <c r="B24" s="112"/>
      <c r="C24" s="10" t="str">
        <f t="shared" si="1"/>
        <v/>
      </c>
    </row>
    <row r="25" spans="1:3" x14ac:dyDescent="0.25">
      <c r="A25" s="114">
        <v>21</v>
      </c>
      <c r="B25" s="112"/>
      <c r="C25" s="10" t="str">
        <f t="shared" si="1"/>
        <v/>
      </c>
    </row>
    <row r="26" spans="1:3" x14ac:dyDescent="0.25">
      <c r="A26" s="114">
        <v>22</v>
      </c>
      <c r="B26" s="112"/>
      <c r="C26" s="10" t="str">
        <f t="shared" si="1"/>
        <v/>
      </c>
    </row>
    <row r="27" spans="1:3" x14ac:dyDescent="0.25">
      <c r="A27" s="114">
        <v>23</v>
      </c>
      <c r="B27" s="112"/>
      <c r="C27" s="10" t="str">
        <f t="shared" si="1"/>
        <v/>
      </c>
    </row>
    <row r="28" spans="1:3" x14ac:dyDescent="0.25">
      <c r="A28" s="114">
        <v>24</v>
      </c>
      <c r="B28" s="112"/>
      <c r="C28" s="10" t="str">
        <f t="shared" si="1"/>
        <v/>
      </c>
    </row>
    <row r="29" spans="1:3" x14ac:dyDescent="0.25">
      <c r="A29" s="114">
        <v>25</v>
      </c>
      <c r="B29" s="112"/>
      <c r="C29" s="10" t="str">
        <f t="shared" si="1"/>
        <v/>
      </c>
    </row>
    <row r="30" spans="1:3" x14ac:dyDescent="0.25">
      <c r="A30" s="114">
        <v>26</v>
      </c>
      <c r="B30" s="112"/>
      <c r="C30" s="10" t="str">
        <f t="shared" si="1"/>
        <v/>
      </c>
    </row>
    <row r="31" spans="1:3" x14ac:dyDescent="0.25">
      <c r="A31" s="114">
        <v>27</v>
      </c>
      <c r="B31" s="112"/>
      <c r="C31" s="10" t="str">
        <f t="shared" si="1"/>
        <v/>
      </c>
    </row>
    <row r="32" spans="1:3" x14ac:dyDescent="0.25">
      <c r="A32" s="114">
        <v>28</v>
      </c>
      <c r="B32" s="112"/>
      <c r="C32" s="10" t="str">
        <f t="shared" si="1"/>
        <v/>
      </c>
    </row>
    <row r="33" spans="1:3" x14ac:dyDescent="0.25">
      <c r="A33" s="114">
        <v>29</v>
      </c>
      <c r="B33" s="112"/>
      <c r="C33" s="10" t="str">
        <f t="shared" si="1"/>
        <v/>
      </c>
    </row>
    <row r="34" spans="1:3" x14ac:dyDescent="0.25">
      <c r="A34" s="114">
        <v>30</v>
      </c>
      <c r="B34" s="112"/>
      <c r="C34" s="10" t="str">
        <f t="shared" si="1"/>
        <v/>
      </c>
    </row>
    <row r="35" spans="1:3" x14ac:dyDescent="0.25">
      <c r="A35" s="114">
        <v>31</v>
      </c>
      <c r="B35" s="112"/>
      <c r="C35" s="10" t="str">
        <f t="shared" si="1"/>
        <v/>
      </c>
    </row>
    <row r="36" spans="1:3" x14ac:dyDescent="0.25">
      <c r="A36" s="114">
        <v>32</v>
      </c>
      <c r="B36" s="112"/>
      <c r="C36" s="10" t="str">
        <f t="shared" si="1"/>
        <v/>
      </c>
    </row>
    <row r="37" spans="1:3" x14ac:dyDescent="0.25">
      <c r="A37" s="114">
        <v>33</v>
      </c>
      <c r="B37" s="112"/>
      <c r="C37" s="10" t="str">
        <f t="shared" si="1"/>
        <v/>
      </c>
    </row>
    <row r="38" spans="1:3" x14ac:dyDescent="0.25">
      <c r="A38" s="114">
        <v>34</v>
      </c>
      <c r="B38" s="112"/>
      <c r="C38" s="10" t="str">
        <f t="shared" si="1"/>
        <v/>
      </c>
    </row>
    <row r="39" spans="1:3" x14ac:dyDescent="0.25">
      <c r="A39" s="114">
        <v>35</v>
      </c>
      <c r="B39" s="112"/>
      <c r="C39" s="10" t="str">
        <f t="shared" si="1"/>
        <v/>
      </c>
    </row>
    <row r="40" spans="1:3" x14ac:dyDescent="0.25">
      <c r="A40" s="114">
        <v>36</v>
      </c>
      <c r="B40" s="112"/>
      <c r="C40" s="10" t="str">
        <f t="shared" si="1"/>
        <v/>
      </c>
    </row>
    <row r="41" spans="1:3" x14ac:dyDescent="0.25">
      <c r="A41" s="114">
        <v>37</v>
      </c>
      <c r="B41" s="112"/>
      <c r="C41" s="10" t="str">
        <f t="shared" si="1"/>
        <v/>
      </c>
    </row>
    <row r="42" spans="1:3" x14ac:dyDescent="0.25">
      <c r="A42" s="114">
        <v>38</v>
      </c>
      <c r="B42" s="112"/>
      <c r="C42" s="10" t="str">
        <f t="shared" si="1"/>
        <v/>
      </c>
    </row>
    <row r="43" spans="1:3" x14ac:dyDescent="0.25">
      <c r="A43" s="114">
        <v>39</v>
      </c>
      <c r="B43" s="112"/>
      <c r="C43" s="10" t="str">
        <f t="shared" si="1"/>
        <v/>
      </c>
    </row>
    <row r="44" spans="1:3" x14ac:dyDescent="0.25">
      <c r="A44" s="114">
        <v>40</v>
      </c>
      <c r="B44" s="112"/>
      <c r="C44" s="10" t="str">
        <f t="shared" si="1"/>
        <v/>
      </c>
    </row>
    <row r="45" spans="1:3" x14ac:dyDescent="0.25">
      <c r="A45" s="114">
        <v>41</v>
      </c>
      <c r="B45" s="112"/>
      <c r="C45" s="10" t="str">
        <f t="shared" si="1"/>
        <v/>
      </c>
    </row>
    <row r="46" spans="1:3" x14ac:dyDescent="0.25">
      <c r="A46" s="114">
        <v>42</v>
      </c>
      <c r="B46" s="112"/>
      <c r="C46" s="10" t="str">
        <f t="shared" si="1"/>
        <v/>
      </c>
    </row>
    <row r="47" spans="1:3" x14ac:dyDescent="0.25">
      <c r="A47" s="114">
        <v>43</v>
      </c>
      <c r="B47" s="112"/>
      <c r="C47" s="10" t="str">
        <f t="shared" si="1"/>
        <v/>
      </c>
    </row>
    <row r="48" spans="1:3" x14ac:dyDescent="0.25">
      <c r="A48" s="114">
        <v>44</v>
      </c>
      <c r="B48" s="112"/>
      <c r="C48" s="10" t="str">
        <f t="shared" si="1"/>
        <v/>
      </c>
    </row>
    <row r="49" spans="1:3" x14ac:dyDescent="0.25">
      <c r="A49" s="114">
        <v>45</v>
      </c>
      <c r="B49" s="112"/>
      <c r="C49" s="10" t="str">
        <f t="shared" si="1"/>
        <v/>
      </c>
    </row>
    <row r="50" spans="1:3" x14ac:dyDescent="0.25">
      <c r="A50" s="114">
        <v>46</v>
      </c>
      <c r="B50" s="112"/>
      <c r="C50" s="10" t="str">
        <f t="shared" si="1"/>
        <v/>
      </c>
    </row>
    <row r="51" spans="1:3" x14ac:dyDescent="0.25">
      <c r="A51" s="114">
        <v>47</v>
      </c>
      <c r="B51" s="112"/>
      <c r="C51" s="10" t="str">
        <f t="shared" si="1"/>
        <v/>
      </c>
    </row>
    <row r="52" spans="1:3" x14ac:dyDescent="0.25">
      <c r="A52" s="114">
        <v>48</v>
      </c>
      <c r="B52" s="112"/>
      <c r="C52" s="10" t="str">
        <f t="shared" si="1"/>
        <v/>
      </c>
    </row>
    <row r="53" spans="1:3" x14ac:dyDescent="0.25">
      <c r="A53" s="114">
        <v>49</v>
      </c>
      <c r="B53" s="112"/>
      <c r="C53" s="10" t="str">
        <f t="shared" si="1"/>
        <v/>
      </c>
    </row>
  </sheetData>
  <sheetProtection sheet="1" objects="1" scenarios="1"/>
  <mergeCells count="1">
    <mergeCell ref="D4:G11"/>
  </mergeCells>
  <pageMargins left="0.25" right="0.25" top="0.75" bottom="0.75" header="0.3" footer="0.3"/>
  <pageSetup paperSize="9" scale="90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FE60B-287D-42BE-B098-25225B289A94}">
  <sheetPr>
    <tabColor rgb="FF48001D"/>
  </sheetPr>
  <dimension ref="A1:F33"/>
  <sheetViews>
    <sheetView zoomScaleNormal="100" workbookViewId="0">
      <selection activeCell="D26" sqref="D26"/>
    </sheetView>
  </sheetViews>
  <sheetFormatPr defaultColWidth="9.140625" defaultRowHeight="15" x14ac:dyDescent="0.25"/>
  <cols>
    <col min="1" max="1" width="6.28515625" style="1" customWidth="1"/>
    <col min="2" max="2" width="20.42578125" style="2" customWidth="1"/>
    <col min="3" max="3" width="9.140625" style="1"/>
    <col min="4" max="4" width="48.140625" style="1" bestFit="1" customWidth="1"/>
    <col min="5" max="5" width="0" style="56" hidden="1" customWidth="1"/>
    <col min="6" max="6" width="9.140625" style="106"/>
    <col min="7" max="16384" width="9.140625" style="1"/>
  </cols>
  <sheetData>
    <row r="1" spans="1:5" ht="19.5" x14ac:dyDescent="0.3">
      <c r="A1" s="101" t="s">
        <v>28</v>
      </c>
      <c r="B1" s="102"/>
      <c r="C1" s="101"/>
      <c r="D1" s="101"/>
      <c r="E1" s="23"/>
    </row>
    <row r="2" spans="1:5" x14ac:dyDescent="0.25">
      <c r="A2" s="143" t="s">
        <v>29</v>
      </c>
      <c r="B2" s="145" t="s">
        <v>30</v>
      </c>
      <c r="C2" s="17">
        <v>1011</v>
      </c>
      <c r="D2" s="9" t="s">
        <v>31</v>
      </c>
      <c r="E2" s="23" t="str">
        <f>C2&amp;" "&amp;D2</f>
        <v>1011 Tilskud fra Landsforeningen</v>
      </c>
    </row>
    <row r="3" spans="1:5" x14ac:dyDescent="0.25">
      <c r="A3" s="143"/>
      <c r="B3" s="145"/>
      <c r="C3" s="17">
        <v>1012</v>
      </c>
      <c r="D3" s="9" t="s">
        <v>32</v>
      </c>
      <c r="E3" s="23" t="str">
        <f t="shared" ref="E3:E30" si="0">C3&amp;" "&amp;D3</f>
        <v>1012 Tilskud fra Offentlige institutioner (§7, §18, §79)</v>
      </c>
    </row>
    <row r="4" spans="1:5" x14ac:dyDescent="0.25">
      <c r="A4" s="143"/>
      <c r="B4" s="145"/>
      <c r="C4" s="17">
        <v>1014</v>
      </c>
      <c r="D4" s="9" t="s">
        <v>33</v>
      </c>
      <c r="E4" s="23" t="str">
        <f t="shared" si="0"/>
        <v>1014 Gaver mm fra fonde/legater</v>
      </c>
    </row>
    <row r="5" spans="1:5" x14ac:dyDescent="0.25">
      <c r="A5" s="143"/>
      <c r="B5" s="145"/>
      <c r="C5" s="17">
        <v>1015</v>
      </c>
      <c r="D5" s="9" t="s">
        <v>34</v>
      </c>
      <c r="E5" s="23" t="str">
        <f t="shared" si="0"/>
        <v>1015 Gaver fra private</v>
      </c>
    </row>
    <row r="6" spans="1:5" x14ac:dyDescent="0.25">
      <c r="A6" s="143"/>
      <c r="B6" s="145"/>
      <c r="C6" s="17">
        <v>1024</v>
      </c>
      <c r="D6" s="9" t="s">
        <v>35</v>
      </c>
      <c r="E6" s="23" t="str">
        <f t="shared" si="0"/>
        <v>1024 Entreindtægter / brugerbetaling arrangementer</v>
      </c>
    </row>
    <row r="7" spans="1:5" x14ac:dyDescent="0.25">
      <c r="A7" s="143"/>
      <c r="B7" s="145"/>
      <c r="C7" s="17">
        <v>1025</v>
      </c>
      <c r="D7" s="9" t="s">
        <v>36</v>
      </c>
      <c r="E7" s="23" t="str">
        <f t="shared" si="0"/>
        <v>1025 Indtægter ved salg af bøger, pjecer, brochure</v>
      </c>
    </row>
    <row r="8" spans="1:5" x14ac:dyDescent="0.25">
      <c r="A8" s="143"/>
      <c r="B8" s="146" t="s">
        <v>37</v>
      </c>
      <c r="C8" s="17">
        <v>2011</v>
      </c>
      <c r="D8" s="9" t="s">
        <v>38</v>
      </c>
      <c r="E8" s="23" t="str">
        <f t="shared" si="0"/>
        <v>2011 Honorar mm</v>
      </c>
    </row>
    <row r="9" spans="1:5" x14ac:dyDescent="0.25">
      <c r="A9" s="143"/>
      <c r="B9" s="146"/>
      <c r="C9" s="17">
        <v>2012</v>
      </c>
      <c r="D9" s="9" t="s">
        <v>39</v>
      </c>
      <c r="E9" s="23" t="str">
        <f t="shared" si="0"/>
        <v>2012 Bespisning/kaffe, kage m.v.</v>
      </c>
    </row>
    <row r="10" spans="1:5" x14ac:dyDescent="0.25">
      <c r="A10" s="143"/>
      <c r="B10" s="146"/>
      <c r="C10" s="17">
        <v>2013</v>
      </c>
      <c r="D10" s="9" t="s">
        <v>40</v>
      </c>
      <c r="E10" s="23" t="str">
        <f t="shared" si="0"/>
        <v>2013 Demenscafe / udflugter / sociale aktiviteter mm</v>
      </c>
    </row>
    <row r="11" spans="1:5" x14ac:dyDescent="0.25">
      <c r="A11" s="143"/>
      <c r="B11" s="146"/>
      <c r="C11" s="17">
        <v>2014</v>
      </c>
      <c r="D11" s="9" t="s">
        <v>41</v>
      </c>
      <c r="E11" s="23" t="str">
        <f t="shared" si="0"/>
        <v>2014 Ferieophold</v>
      </c>
    </row>
    <row r="12" spans="1:5" x14ac:dyDescent="0.25">
      <c r="A12" s="143"/>
      <c r="B12" s="146"/>
      <c r="C12" s="17">
        <v>2015</v>
      </c>
      <c r="D12" s="9" t="s">
        <v>42</v>
      </c>
      <c r="E12" s="23" t="str">
        <f t="shared" si="0"/>
        <v>2015 Kurser for bestyrelsesmedl.+ andre frivillige</v>
      </c>
    </row>
    <row r="13" spans="1:5" x14ac:dyDescent="0.25">
      <c r="A13" s="143"/>
      <c r="B13" s="146"/>
      <c r="C13" s="17">
        <v>2016</v>
      </c>
      <c r="D13" s="9" t="s">
        <v>43</v>
      </c>
      <c r="E13" s="23" t="str">
        <f t="shared" si="0"/>
        <v>2016 Møder / generalforsamling</v>
      </c>
    </row>
    <row r="14" spans="1:5" x14ac:dyDescent="0.25">
      <c r="A14" s="143"/>
      <c r="B14" s="146"/>
      <c r="C14" s="17">
        <v>2017</v>
      </c>
      <c r="D14" s="9" t="s">
        <v>44</v>
      </c>
      <c r="E14" s="23" t="str">
        <f t="shared" si="0"/>
        <v>2017 §7, §18 og §79 aktiviteter</v>
      </c>
    </row>
    <row r="15" spans="1:5" x14ac:dyDescent="0.25">
      <c r="A15" s="143"/>
      <c r="B15" s="146"/>
      <c r="C15" s="17">
        <v>2018</v>
      </c>
      <c r="D15" s="9" t="s">
        <v>45</v>
      </c>
      <c r="E15" s="23" t="str">
        <f t="shared" si="0"/>
        <v>2018 Repræsentation / gaver</v>
      </c>
    </row>
    <row r="16" spans="1:5" x14ac:dyDescent="0.25">
      <c r="A16" s="143"/>
      <c r="B16" s="146"/>
      <c r="C16" s="17">
        <v>2019</v>
      </c>
      <c r="D16" s="9" t="s">
        <v>46</v>
      </c>
      <c r="E16" s="23" t="str">
        <f t="shared" si="0"/>
        <v>2019 Kørselsgodtgørelse</v>
      </c>
    </row>
    <row r="17" spans="1:5" x14ac:dyDescent="0.25">
      <c r="A17" s="143"/>
      <c r="B17" s="146"/>
      <c r="C17" s="17">
        <v>2021</v>
      </c>
      <c r="D17" s="9" t="s">
        <v>47</v>
      </c>
      <c r="E17" s="23" t="str">
        <f t="shared" si="0"/>
        <v>2021 Annoncer</v>
      </c>
    </row>
    <row r="18" spans="1:5" x14ac:dyDescent="0.25">
      <c r="A18" s="143"/>
      <c r="B18" s="146"/>
      <c r="C18" s="17">
        <v>2022</v>
      </c>
      <c r="D18" s="9" t="s">
        <v>48</v>
      </c>
      <c r="E18" s="23" t="str">
        <f t="shared" si="0"/>
        <v>2022 Bøger, trykning af materiale mm</v>
      </c>
    </row>
    <row r="19" spans="1:5" x14ac:dyDescent="0.25">
      <c r="A19" s="143"/>
      <c r="B19" s="146"/>
      <c r="C19" s="17">
        <v>2023</v>
      </c>
      <c r="D19" s="9" t="s">
        <v>49</v>
      </c>
      <c r="E19" s="23" t="str">
        <f t="shared" si="0"/>
        <v>2023 Andre udgifter / reklameartikler</v>
      </c>
    </row>
    <row r="20" spans="1:5" x14ac:dyDescent="0.25">
      <c r="A20" s="143"/>
      <c r="B20" s="146" t="s">
        <v>50</v>
      </c>
      <c r="C20" s="17">
        <v>4302</v>
      </c>
      <c r="D20" s="9" t="s">
        <v>51</v>
      </c>
      <c r="E20" s="23" t="str">
        <f t="shared" si="0"/>
        <v>4302 Lokaleudgifter</v>
      </c>
    </row>
    <row r="21" spans="1:5" x14ac:dyDescent="0.25">
      <c r="A21" s="143"/>
      <c r="B21" s="146"/>
      <c r="C21" s="17">
        <v>4303</v>
      </c>
      <c r="D21" s="9" t="s">
        <v>52</v>
      </c>
      <c r="E21" s="23" t="str">
        <f t="shared" si="0"/>
        <v>4303 Kontorartikler, porto mm</v>
      </c>
    </row>
    <row r="22" spans="1:5" x14ac:dyDescent="0.25">
      <c r="A22" s="143"/>
      <c r="B22" s="146"/>
      <c r="C22" s="17">
        <v>4304</v>
      </c>
      <c r="D22" s="9" t="s">
        <v>53</v>
      </c>
      <c r="E22" s="23" t="str">
        <f t="shared" si="0"/>
        <v>4304 EDB-udgifter</v>
      </c>
    </row>
    <row r="23" spans="1:5" x14ac:dyDescent="0.25">
      <c r="A23" s="143"/>
      <c r="B23" s="146"/>
      <c r="C23" s="17">
        <v>4305</v>
      </c>
      <c r="D23" s="9" t="s">
        <v>54</v>
      </c>
      <c r="E23" s="23" t="str">
        <f t="shared" si="0"/>
        <v>4305 Småanskaffelser</v>
      </c>
    </row>
    <row r="24" spans="1:5" x14ac:dyDescent="0.25">
      <c r="A24" s="143"/>
      <c r="B24" s="146"/>
      <c r="C24" s="17">
        <v>4306</v>
      </c>
      <c r="D24" s="9" t="s">
        <v>55</v>
      </c>
      <c r="E24" s="23" t="str">
        <f t="shared" si="0"/>
        <v>4306 Telefon og internet</v>
      </c>
    </row>
    <row r="25" spans="1:5" x14ac:dyDescent="0.25">
      <c r="A25" s="143"/>
      <c r="B25" s="146"/>
      <c r="C25" s="17">
        <v>4307</v>
      </c>
      <c r="D25" s="9" t="s">
        <v>56</v>
      </c>
      <c r="E25" s="23" t="str">
        <f t="shared" si="0"/>
        <v>4307 Øvrige adm. udgifter</v>
      </c>
    </row>
    <row r="26" spans="1:5" x14ac:dyDescent="0.25">
      <c r="A26" s="143"/>
      <c r="B26" s="146"/>
      <c r="C26" s="17">
        <v>4308</v>
      </c>
      <c r="D26" s="9" t="s">
        <v>57</v>
      </c>
      <c r="E26" s="23" t="str">
        <f t="shared" si="0"/>
        <v>4308 Vedligeholdelse inventar</v>
      </c>
    </row>
    <row r="27" spans="1:5" x14ac:dyDescent="0.25">
      <c r="A27" s="144" t="s">
        <v>58</v>
      </c>
      <c r="B27" s="147" t="s">
        <v>59</v>
      </c>
      <c r="C27" s="18">
        <v>6810</v>
      </c>
      <c r="D27" s="8" t="str">
        <f>HLOOKUP(C27,Kassekladde!$F$1:$M$2,2,FALSE)</f>
        <v>Bankkonto nr. XXXX</v>
      </c>
      <c r="E27" s="23" t="str">
        <f t="shared" si="0"/>
        <v>6810 Bankkonto nr. XXXX</v>
      </c>
    </row>
    <row r="28" spans="1:5" x14ac:dyDescent="0.25">
      <c r="A28" s="144"/>
      <c r="B28" s="147"/>
      <c r="C28" s="18">
        <v>6820</v>
      </c>
      <c r="D28" s="8" t="str">
        <f>HLOOKUP(C28,Kassekladde!$F$1:$M$2,2,FALSE)</f>
        <v>Bankkonto nr. YYYY</v>
      </c>
      <c r="E28" s="23" t="str">
        <f t="shared" si="0"/>
        <v>6820 Bankkonto nr. YYYY</v>
      </c>
    </row>
    <row r="29" spans="1:5" x14ac:dyDescent="0.25">
      <c r="A29" s="144"/>
      <c r="B29" s="147"/>
      <c r="C29" s="18">
        <v>6830</v>
      </c>
      <c r="D29" s="8" t="str">
        <f>HLOOKUP(C29,Kassekladde!$F$1:$M$2,2,FALSE)</f>
        <v>Bankkonto nr. ZZZZ</v>
      </c>
      <c r="E29" s="23" t="str">
        <f t="shared" si="0"/>
        <v>6830 Bankkonto nr. ZZZZ</v>
      </c>
    </row>
    <row r="30" spans="1:5" x14ac:dyDescent="0.25">
      <c r="A30" s="144"/>
      <c r="B30" s="147"/>
      <c r="C30" s="18">
        <v>6840</v>
      </c>
      <c r="D30" s="8" t="str">
        <f>HLOOKUP(C30,Kassekladde!$F$1:$M$2,2,FALSE)</f>
        <v>Kassebeholdning</v>
      </c>
      <c r="E30" s="23" t="str">
        <f t="shared" si="0"/>
        <v>6840 Kassebeholdning</v>
      </c>
    </row>
    <row r="31" spans="1:5" x14ac:dyDescent="0.25">
      <c r="C31" s="3"/>
      <c r="D31" s="4"/>
    </row>
    <row r="32" spans="1:5" x14ac:dyDescent="0.25">
      <c r="C32" s="3"/>
      <c r="D32" s="4"/>
    </row>
    <row r="33" spans="3:4" x14ac:dyDescent="0.25">
      <c r="C33" s="3"/>
      <c r="D33" s="4"/>
    </row>
  </sheetData>
  <sheetProtection sheet="1" objects="1" scenarios="1"/>
  <mergeCells count="6">
    <mergeCell ref="A2:A26"/>
    <mergeCell ref="A27:A30"/>
    <mergeCell ref="B2:B7"/>
    <mergeCell ref="B8:B19"/>
    <mergeCell ref="B20:B26"/>
    <mergeCell ref="B27:B3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F795-A83E-4393-A8FA-169048EF10F1}">
  <sheetPr>
    <tabColor rgb="FF005024"/>
    <pageSetUpPr fitToPage="1"/>
  </sheetPr>
  <dimension ref="A1:X374"/>
  <sheetViews>
    <sheetView topLeftCell="B1" zoomScaleNormal="100" workbookViewId="0">
      <pane ySplit="3" topLeftCell="A4" activePane="bottomLeft" state="frozen"/>
      <selection activeCell="B1" sqref="B1"/>
      <selection pane="bottomLeft" activeCell="F12" sqref="F12"/>
    </sheetView>
  </sheetViews>
  <sheetFormatPr defaultColWidth="9.140625" defaultRowHeight="14.25" outlineLevelRow="1" x14ac:dyDescent="0.2"/>
  <cols>
    <col min="1" max="1" width="3.42578125" style="23" hidden="1" customWidth="1"/>
    <col min="2" max="2" width="8.85546875" style="15" customWidth="1"/>
    <col min="3" max="3" width="44.85546875" style="15" customWidth="1"/>
    <col min="4" max="5" width="12.28515625" style="31" customWidth="1"/>
    <col min="6" max="6" width="12.28515625" style="15" customWidth="1"/>
    <col min="7" max="7" width="25.7109375" style="15" customWidth="1"/>
    <col min="8" max="8" width="3.28515625" style="15" customWidth="1"/>
    <col min="9" max="10" width="10" style="15" customWidth="1"/>
    <col min="11" max="11" width="19.5703125" style="15" customWidth="1"/>
    <col min="12" max="12" width="25.7109375" style="15" customWidth="1"/>
    <col min="13" max="13" width="43.28515625" style="23" hidden="1" customWidth="1"/>
    <col min="14" max="14" width="13" style="23" hidden="1" customWidth="1"/>
    <col min="15" max="15" width="9.140625" style="15"/>
    <col min="16" max="16" width="35.28515625" style="15" bestFit="1" customWidth="1"/>
    <col min="17" max="17" width="34.7109375" style="15" bestFit="1" customWidth="1"/>
    <col min="18" max="18" width="35.28515625" style="15" bestFit="1" customWidth="1"/>
    <col min="19" max="20" width="3" style="15" bestFit="1" customWidth="1"/>
    <col min="21" max="21" width="6" style="15" bestFit="1" customWidth="1"/>
    <col min="22" max="22" width="11" style="15" bestFit="1" customWidth="1"/>
    <col min="23" max="16384" width="9.140625" style="15"/>
  </cols>
  <sheetData>
    <row r="1" spans="1:24" s="122" customFormat="1" x14ac:dyDescent="0.25">
      <c r="A1" s="119"/>
      <c r="B1" s="120" t="s">
        <v>7</v>
      </c>
      <c r="C1" s="121"/>
      <c r="D1" s="123" t="str">
        <f>Kassekladde!A3</f>
        <v>[Årstal]</v>
      </c>
      <c r="E1" s="123" t="str">
        <f>Kassekladde!B3</f>
        <v>Vælg lokalafdeling</v>
      </c>
      <c r="F1" s="121"/>
      <c r="G1" s="121"/>
      <c r="H1" s="121"/>
      <c r="I1" s="121"/>
      <c r="J1" s="121"/>
      <c r="K1" s="121"/>
      <c r="L1" s="121"/>
      <c r="M1" s="119"/>
      <c r="N1" s="119"/>
      <c r="O1" s="121"/>
      <c r="P1" s="121"/>
      <c r="Q1" s="121"/>
      <c r="R1" s="121"/>
      <c r="S1" s="121"/>
      <c r="T1" s="121"/>
      <c r="U1" s="121"/>
      <c r="V1" s="121"/>
      <c r="W1" s="121"/>
      <c r="X1" s="121"/>
    </row>
    <row r="2" spans="1:24" s="19" customFormat="1" ht="41.45" customHeight="1" x14ac:dyDescent="0.3">
      <c r="A2" s="23"/>
      <c r="B2" s="154" t="s">
        <v>60</v>
      </c>
      <c r="C2" s="154"/>
      <c r="D2" s="154"/>
      <c r="E2" s="154"/>
      <c r="F2" s="154"/>
      <c r="G2" s="35"/>
      <c r="H2" s="15"/>
      <c r="I2" s="153" t="s">
        <v>61</v>
      </c>
      <c r="J2" s="153"/>
      <c r="K2" s="153"/>
      <c r="L2" s="153"/>
      <c r="M2" s="23"/>
      <c r="N2" s="23"/>
      <c r="O2" s="15"/>
      <c r="P2" s="15"/>
      <c r="Q2" s="15"/>
      <c r="R2" s="1"/>
      <c r="S2" s="15"/>
      <c r="T2" s="15"/>
      <c r="U2" s="15"/>
      <c r="V2" s="15"/>
      <c r="W2" s="15"/>
      <c r="X2" s="15"/>
    </row>
    <row r="3" spans="1:24" s="19" customFormat="1" ht="30" x14ac:dyDescent="0.25">
      <c r="A3" s="24" t="s">
        <v>62</v>
      </c>
      <c r="B3" s="155" t="s">
        <v>63</v>
      </c>
      <c r="C3" s="156"/>
      <c r="D3" s="36" t="s">
        <v>64</v>
      </c>
      <c r="E3" s="36" t="s">
        <v>65</v>
      </c>
      <c r="F3" s="37" t="s">
        <v>66</v>
      </c>
      <c r="G3" s="37" t="s">
        <v>67</v>
      </c>
      <c r="H3" s="15"/>
      <c r="I3" s="74" t="s">
        <v>13</v>
      </c>
      <c r="J3" s="74" t="s">
        <v>68</v>
      </c>
      <c r="K3" s="75" t="s">
        <v>69</v>
      </c>
      <c r="L3" s="74" t="s">
        <v>67</v>
      </c>
      <c r="M3" s="23" t="s">
        <v>19</v>
      </c>
      <c r="N3" s="23"/>
      <c r="O3" s="15"/>
      <c r="P3" s="1"/>
      <c r="Q3" s="1"/>
      <c r="R3" s="1"/>
      <c r="S3" s="15"/>
      <c r="T3" s="15"/>
      <c r="U3" s="15"/>
      <c r="V3" s="15"/>
      <c r="W3" s="15"/>
      <c r="X3" s="15"/>
    </row>
    <row r="4" spans="1:24" s="19" customFormat="1" ht="19.5" customHeight="1" x14ac:dyDescent="0.3">
      <c r="A4" s="24"/>
      <c r="B4" s="150" t="s">
        <v>70</v>
      </c>
      <c r="C4" s="151"/>
      <c r="D4" s="151"/>
      <c r="E4" s="151"/>
      <c r="F4" s="152"/>
      <c r="G4" s="71"/>
      <c r="H4" s="15"/>
      <c r="I4" s="16"/>
      <c r="J4" s="16"/>
      <c r="K4" s="16"/>
      <c r="L4" s="20"/>
      <c r="M4" s="23"/>
      <c r="N4" s="23"/>
      <c r="O4" s="15"/>
      <c r="P4" s="1"/>
      <c r="Q4" s="1"/>
      <c r="R4" s="1"/>
      <c r="S4" s="15"/>
      <c r="T4" s="15"/>
      <c r="U4" s="15"/>
      <c r="V4" s="15"/>
      <c r="W4" s="15"/>
      <c r="X4" s="15"/>
    </row>
    <row r="5" spans="1:24" s="19" customFormat="1" ht="15" outlineLevel="1" x14ac:dyDescent="0.25">
      <c r="A5" s="23" t="str">
        <f>$B4</f>
        <v xml:space="preserve"> [Vælg aktivitet vha. dropdownmenu]</v>
      </c>
      <c r="B5" s="43">
        <v>1011</v>
      </c>
      <c r="C5" s="43" t="str">
        <f>VLOOKUP(B5,Kontoplan!$C:$D,2,FALSE)</f>
        <v>Tilskud fra Landsforeningen</v>
      </c>
      <c r="D5" s="68"/>
      <c r="E5" s="68"/>
      <c r="F5" s="45">
        <f>D5*E5</f>
        <v>0</v>
      </c>
      <c r="G5" s="72"/>
      <c r="H5" s="21"/>
      <c r="I5" s="33">
        <f>SUMIF('Realiseret beregn '!$P:$P,'Budget på aktivitet '!$M5,'Realiseret beregn '!N:N)</f>
        <v>0</v>
      </c>
      <c r="J5" s="33">
        <f>SUMIF('Realiseret beregn '!$P:$P,'Budget på aktivitet '!$M5,'Realiseret beregn '!O:O)</f>
        <v>0</v>
      </c>
      <c r="K5" s="33">
        <f t="shared" ref="K5:K10" si="0">I5+J5-F5</f>
        <v>0</v>
      </c>
      <c r="L5" s="72"/>
      <c r="M5" s="23" t="str">
        <f>A5&amp;B5&amp;" "&amp;C5</f>
        <v xml:space="preserve"> [Vælg aktivitet vha. dropdownmenu]1011 Tilskud fra Landsforeningen</v>
      </c>
      <c r="N5" s="23">
        <f>COUNTIF(Kassekladde!$R:$R,M5)</f>
        <v>0</v>
      </c>
      <c r="O5" s="15"/>
      <c r="P5" s="1"/>
      <c r="Q5" s="1"/>
      <c r="R5" s="1"/>
      <c r="S5" s="15"/>
      <c r="T5" s="15"/>
      <c r="U5" s="15"/>
      <c r="V5" s="15"/>
      <c r="W5" s="15"/>
      <c r="X5" s="15"/>
    </row>
    <row r="6" spans="1:24" s="19" customFormat="1" ht="15" outlineLevel="1" x14ac:dyDescent="0.25">
      <c r="A6" s="23" t="str">
        <f>A5</f>
        <v xml:space="preserve"> [Vælg aktivitet vha. dropdownmenu]</v>
      </c>
      <c r="B6" s="43">
        <v>1012</v>
      </c>
      <c r="C6" s="43" t="str">
        <f>VLOOKUP(B6,Kontoplan!$C:$D,2,FALSE)</f>
        <v>Tilskud fra Offentlige institutioner (§7, §18, §79)</v>
      </c>
      <c r="D6" s="68"/>
      <c r="E6" s="68"/>
      <c r="F6" s="45">
        <f t="shared" ref="F6:F31" si="1">D6*E6</f>
        <v>0</v>
      </c>
      <c r="G6" s="72"/>
      <c r="H6" s="21"/>
      <c r="I6" s="33">
        <f>SUMIF('Realiseret beregn '!$P:$P,'Budget på aktivitet '!$M6,'Realiseret beregn '!N:N)</f>
        <v>0</v>
      </c>
      <c r="J6" s="33">
        <f>SUMIF('Realiseret beregn '!$P:$P,'Budget på aktivitet '!$M6,'Realiseret beregn '!O:O)</f>
        <v>0</v>
      </c>
      <c r="K6" s="33">
        <f t="shared" si="0"/>
        <v>0</v>
      </c>
      <c r="L6" s="72"/>
      <c r="M6" s="23" t="str">
        <f t="shared" ref="M6:M34" si="2">A6&amp;B6&amp;" "&amp;C6</f>
        <v xml:space="preserve"> [Vælg aktivitet vha. dropdownmenu]1012 Tilskud fra Offentlige institutioner (§7, §18, §79)</v>
      </c>
      <c r="N6" s="23">
        <f>COUNTIF(Kassekladde!$R:$R,M6)</f>
        <v>0</v>
      </c>
      <c r="O6" s="15"/>
      <c r="P6" s="1"/>
      <c r="Q6" s="1"/>
      <c r="R6" s="1"/>
      <c r="S6" s="15"/>
      <c r="T6" s="15"/>
      <c r="U6" s="15"/>
      <c r="V6" s="15"/>
      <c r="W6" s="15"/>
      <c r="X6" s="15"/>
    </row>
    <row r="7" spans="1:24" s="19" customFormat="1" ht="15" outlineLevel="1" x14ac:dyDescent="0.25">
      <c r="A7" s="23" t="str">
        <f t="shared" ref="A7:A33" si="3">A6</f>
        <v xml:space="preserve"> [Vælg aktivitet vha. dropdownmenu]</v>
      </c>
      <c r="B7" s="43">
        <v>1014</v>
      </c>
      <c r="C7" s="43" t="str">
        <f>VLOOKUP(B7,Kontoplan!$C:$D,2,FALSE)</f>
        <v>Gaver mm fra fonde/legater</v>
      </c>
      <c r="D7" s="68"/>
      <c r="E7" s="68"/>
      <c r="F7" s="45">
        <f t="shared" si="1"/>
        <v>0</v>
      </c>
      <c r="G7" s="72"/>
      <c r="H7" s="21"/>
      <c r="I7" s="33">
        <f>SUMIF('Realiseret beregn '!$P:$P,'Budget på aktivitet '!$M7,'Realiseret beregn '!N:N)</f>
        <v>0</v>
      </c>
      <c r="J7" s="33">
        <f>SUMIF('Realiseret beregn '!$P:$P,'Budget på aktivitet '!$M7,'Realiseret beregn '!O:O)</f>
        <v>0</v>
      </c>
      <c r="K7" s="33">
        <f t="shared" si="0"/>
        <v>0</v>
      </c>
      <c r="L7" s="72"/>
      <c r="M7" s="23" t="str">
        <f t="shared" si="2"/>
        <v xml:space="preserve"> [Vælg aktivitet vha. dropdownmenu]1014 Gaver mm fra fonde/legater</v>
      </c>
      <c r="N7" s="23">
        <f>COUNTIF(Kassekladde!$R:$R,M7)</f>
        <v>0</v>
      </c>
      <c r="O7" s="15"/>
      <c r="P7" s="1"/>
      <c r="Q7" s="1"/>
      <c r="R7" s="1"/>
      <c r="S7" s="15"/>
      <c r="T7" s="15"/>
      <c r="U7" s="15"/>
      <c r="V7" s="15"/>
      <c r="W7" s="15"/>
      <c r="X7" s="15"/>
    </row>
    <row r="8" spans="1:24" s="19" customFormat="1" ht="15" outlineLevel="1" x14ac:dyDescent="0.25">
      <c r="A8" s="23" t="str">
        <f t="shared" si="3"/>
        <v xml:space="preserve"> [Vælg aktivitet vha. dropdownmenu]</v>
      </c>
      <c r="B8" s="43">
        <v>1015</v>
      </c>
      <c r="C8" s="43" t="str">
        <f>VLOOKUP(B8,Kontoplan!$C:$D,2,FALSE)</f>
        <v>Gaver fra private</v>
      </c>
      <c r="D8" s="68"/>
      <c r="E8" s="68"/>
      <c r="F8" s="45">
        <f t="shared" si="1"/>
        <v>0</v>
      </c>
      <c r="G8" s="72"/>
      <c r="H8" s="21"/>
      <c r="I8" s="33">
        <f>SUMIF('Realiseret beregn '!$P:$P,'Budget på aktivitet '!$M8,'Realiseret beregn '!N:N)</f>
        <v>0</v>
      </c>
      <c r="J8" s="33">
        <f>SUMIF('Realiseret beregn '!$P:$P,'Budget på aktivitet '!$M8,'Realiseret beregn '!O:O)</f>
        <v>0</v>
      </c>
      <c r="K8" s="33">
        <f t="shared" si="0"/>
        <v>0</v>
      </c>
      <c r="L8" s="72"/>
      <c r="M8" s="23" t="str">
        <f t="shared" si="2"/>
        <v xml:space="preserve"> [Vælg aktivitet vha. dropdownmenu]1015 Gaver fra private</v>
      </c>
      <c r="N8" s="23">
        <f>COUNTIF(Kassekladde!$R:$R,M8)</f>
        <v>0</v>
      </c>
      <c r="O8" s="15"/>
      <c r="P8" s="1"/>
      <c r="Q8" s="1"/>
      <c r="R8" s="1"/>
      <c r="S8" s="15"/>
      <c r="T8" s="15"/>
      <c r="U8" s="15"/>
      <c r="V8" s="15"/>
      <c r="W8" s="15"/>
      <c r="X8" s="15"/>
    </row>
    <row r="9" spans="1:24" s="19" customFormat="1" ht="15" outlineLevel="1" x14ac:dyDescent="0.25">
      <c r="A9" s="23" t="str">
        <f t="shared" si="3"/>
        <v xml:space="preserve"> [Vælg aktivitet vha. dropdownmenu]</v>
      </c>
      <c r="B9" s="43">
        <v>1024</v>
      </c>
      <c r="C9" s="43" t="str">
        <f>VLOOKUP(B9,Kontoplan!$C:$D,2,FALSE)</f>
        <v>Entreindtægter / brugerbetaling arrangementer</v>
      </c>
      <c r="D9" s="68"/>
      <c r="E9" s="68"/>
      <c r="F9" s="45">
        <f t="shared" si="1"/>
        <v>0</v>
      </c>
      <c r="G9" s="72"/>
      <c r="H9" s="21"/>
      <c r="I9" s="33">
        <f>SUMIF('Realiseret beregn '!$P:$P,'Budget på aktivitet '!$M9,'Realiseret beregn '!N:N)</f>
        <v>0</v>
      </c>
      <c r="J9" s="33">
        <f>SUMIF('Realiseret beregn '!$P:$P,'Budget på aktivitet '!$M9,'Realiseret beregn '!O:O)</f>
        <v>0</v>
      </c>
      <c r="K9" s="33">
        <f t="shared" si="0"/>
        <v>0</v>
      </c>
      <c r="L9" s="72"/>
      <c r="M9" s="23" t="str">
        <f t="shared" si="2"/>
        <v xml:space="preserve"> [Vælg aktivitet vha. dropdownmenu]1024 Entreindtægter / brugerbetaling arrangementer</v>
      </c>
      <c r="N9" s="23">
        <f>COUNTIF(Kassekladde!$R:$R,M9)</f>
        <v>0</v>
      </c>
      <c r="O9" s="15"/>
      <c r="P9" s="1"/>
      <c r="Q9" s="1"/>
      <c r="R9" s="1"/>
      <c r="S9" s="15"/>
      <c r="T9" s="15"/>
      <c r="U9" s="15"/>
      <c r="V9" s="15"/>
      <c r="W9" s="15"/>
      <c r="X9" s="15"/>
    </row>
    <row r="10" spans="1:24" s="19" customFormat="1" ht="15.75" outlineLevel="1" thickBot="1" x14ac:dyDescent="0.3">
      <c r="A10" s="23" t="str">
        <f t="shared" si="3"/>
        <v xml:space="preserve"> [Vælg aktivitet vha. dropdownmenu]</v>
      </c>
      <c r="B10" s="41">
        <v>1025</v>
      </c>
      <c r="C10" s="44" t="str">
        <f>VLOOKUP(B10,Kontoplan!$C:$D,2,FALSE)</f>
        <v>Indtægter ved salg af bøger, pjecer, brochure</v>
      </c>
      <c r="D10" s="69"/>
      <c r="E10" s="69"/>
      <c r="F10" s="45">
        <f t="shared" si="1"/>
        <v>0</v>
      </c>
      <c r="G10" s="72"/>
      <c r="H10" s="21"/>
      <c r="I10" s="33">
        <f>SUMIF('Realiseret beregn '!$P:$P,'Budget på aktivitet '!$M10,'Realiseret beregn '!N:N)</f>
        <v>0</v>
      </c>
      <c r="J10" s="33">
        <f>SUMIF('Realiseret beregn '!$P:$P,'Budget på aktivitet '!$M10,'Realiseret beregn '!O:O)</f>
        <v>0</v>
      </c>
      <c r="K10" s="33">
        <f t="shared" si="0"/>
        <v>0</v>
      </c>
      <c r="L10" s="72"/>
      <c r="M10" s="23" t="str">
        <f t="shared" si="2"/>
        <v xml:space="preserve"> [Vælg aktivitet vha. dropdownmenu]1025 Indtægter ved salg af bøger, pjecer, brochure</v>
      </c>
      <c r="N10" s="23">
        <f>COUNTIF(Kassekladde!$R:$R,M10)</f>
        <v>0</v>
      </c>
      <c r="O10" s="15"/>
      <c r="P10" s="1"/>
      <c r="Q10" s="1"/>
      <c r="R10" s="1"/>
      <c r="S10" s="15"/>
      <c r="T10" s="15"/>
      <c r="U10" s="15"/>
      <c r="V10" s="15"/>
      <c r="W10" s="15"/>
      <c r="X10" s="15"/>
    </row>
    <row r="11" spans="1:24" s="19" customFormat="1" ht="15.75" outlineLevel="1" thickBot="1" x14ac:dyDescent="0.3">
      <c r="A11" s="23" t="str">
        <f t="shared" si="3"/>
        <v xml:space="preserve"> [Vælg aktivitet vha. dropdownmenu]</v>
      </c>
      <c r="B11" s="14"/>
      <c r="C11" s="38" t="s">
        <v>71</v>
      </c>
      <c r="D11" s="39"/>
      <c r="E11" s="39"/>
      <c r="F11" s="40">
        <f>SUM(F5:F10)</f>
        <v>0</v>
      </c>
      <c r="G11" s="73"/>
      <c r="H11" s="21"/>
      <c r="I11" s="34">
        <f>SUM(I5:I10)</f>
        <v>0</v>
      </c>
      <c r="J11" s="34">
        <f>SUM(J5:J10)</f>
        <v>0</v>
      </c>
      <c r="K11" s="34">
        <f>SUM(K5:K10)</f>
        <v>0</v>
      </c>
      <c r="L11" s="73"/>
      <c r="M11" s="23" t="str">
        <f t="shared" si="2"/>
        <v xml:space="preserve"> [Vælg aktivitet vha. dropdownmenu] Omsætning </v>
      </c>
      <c r="N11" s="23">
        <f>COUNTIF(Kassekladde!$R:$R,M11)</f>
        <v>0</v>
      </c>
      <c r="O11" s="15"/>
      <c r="P11" s="1"/>
      <c r="Q11" s="1"/>
      <c r="R11" s="1"/>
      <c r="S11" s="15"/>
      <c r="T11" s="15"/>
      <c r="U11" s="15"/>
      <c r="V11" s="15"/>
      <c r="W11" s="15"/>
      <c r="X11" s="15"/>
    </row>
    <row r="12" spans="1:24" s="19" customFormat="1" ht="15" outlineLevel="1" x14ac:dyDescent="0.25">
      <c r="A12" s="23" t="str">
        <f t="shared" si="3"/>
        <v xml:space="preserve"> [Vælg aktivitet vha. dropdownmenu]</v>
      </c>
      <c r="B12" s="41">
        <v>2011</v>
      </c>
      <c r="C12" s="42" t="str">
        <f>VLOOKUP(B12,Kontoplan!$C:$D,2,FALSE)</f>
        <v>Honorar mm</v>
      </c>
      <c r="D12" s="70"/>
      <c r="E12" s="70"/>
      <c r="F12" s="45">
        <f t="shared" si="1"/>
        <v>0</v>
      </c>
      <c r="G12" s="72"/>
      <c r="H12" s="21"/>
      <c r="I12" s="33">
        <f>SUMIF('Realiseret beregn '!$P:$P,'Budget på aktivitet '!$M12,'Realiseret beregn '!N:N)</f>
        <v>0</v>
      </c>
      <c r="J12" s="33">
        <f>SUMIF('Realiseret beregn '!$P:$P,'Budget på aktivitet '!$M12,'Realiseret beregn '!O:O)</f>
        <v>0</v>
      </c>
      <c r="K12" s="33">
        <f t="shared" ref="K12:K23" si="4">F12-J12+I12</f>
        <v>0</v>
      </c>
      <c r="L12" s="72"/>
      <c r="M12" s="23" t="str">
        <f t="shared" si="2"/>
        <v xml:space="preserve"> [Vælg aktivitet vha. dropdownmenu]2011 Honorar mm</v>
      </c>
      <c r="N12" s="23">
        <f>COUNTIF(Kassekladde!$R:$R,M12)</f>
        <v>0</v>
      </c>
      <c r="O12" s="15"/>
      <c r="P12" s="1"/>
      <c r="Q12" s="1"/>
      <c r="R12" s="1"/>
      <c r="S12" s="15"/>
      <c r="T12" s="15"/>
      <c r="U12" s="15"/>
      <c r="V12" s="15"/>
      <c r="W12" s="15"/>
      <c r="X12" s="15"/>
    </row>
    <row r="13" spans="1:24" s="19" customFormat="1" ht="15" outlineLevel="1" x14ac:dyDescent="0.25">
      <c r="A13" s="23" t="str">
        <f t="shared" si="3"/>
        <v xml:space="preserve"> [Vælg aktivitet vha. dropdownmenu]</v>
      </c>
      <c r="B13" s="41">
        <v>2012</v>
      </c>
      <c r="C13" s="43" t="str">
        <f>VLOOKUP(B13,Kontoplan!$C:$D,2,FALSE)</f>
        <v>Bespisning/kaffe, kage m.v.</v>
      </c>
      <c r="D13" s="68"/>
      <c r="E13" s="68"/>
      <c r="F13" s="45">
        <f t="shared" si="1"/>
        <v>0</v>
      </c>
      <c r="G13" s="72"/>
      <c r="H13" s="21"/>
      <c r="I13" s="33">
        <f>SUMIF('Realiseret beregn '!$P:$P,'Budget på aktivitet '!$M13,'Realiseret beregn '!N:N)</f>
        <v>0</v>
      </c>
      <c r="J13" s="33">
        <f>SUMIF('Realiseret beregn '!$P:$P,'Budget på aktivitet '!$M13,'Realiseret beregn '!O:O)</f>
        <v>0</v>
      </c>
      <c r="K13" s="33">
        <f t="shared" si="4"/>
        <v>0</v>
      </c>
      <c r="L13" s="72"/>
      <c r="M13" s="23" t="str">
        <f t="shared" si="2"/>
        <v xml:space="preserve"> [Vælg aktivitet vha. dropdownmenu]2012 Bespisning/kaffe, kage m.v.</v>
      </c>
      <c r="N13" s="23">
        <f>COUNTIF(Kassekladde!$R:$R,M13)</f>
        <v>0</v>
      </c>
      <c r="O13" s="15"/>
      <c r="P13" s="1"/>
      <c r="Q13" s="1"/>
      <c r="R13" s="1"/>
      <c r="S13" s="15"/>
      <c r="T13" s="15"/>
      <c r="U13" s="15"/>
      <c r="V13" s="15"/>
      <c r="W13" s="15"/>
      <c r="X13" s="15"/>
    </row>
    <row r="14" spans="1:24" s="19" customFormat="1" ht="15" outlineLevel="1" x14ac:dyDescent="0.25">
      <c r="A14" s="23" t="str">
        <f t="shared" si="3"/>
        <v xml:space="preserve"> [Vælg aktivitet vha. dropdownmenu]</v>
      </c>
      <c r="B14" s="41">
        <v>2013</v>
      </c>
      <c r="C14" s="43" t="str">
        <f>VLOOKUP(B14,Kontoplan!$C:$D,2,FALSE)</f>
        <v>Demenscafe / udflugter / sociale aktiviteter mm</v>
      </c>
      <c r="D14" s="68"/>
      <c r="E14" s="68"/>
      <c r="F14" s="45">
        <f t="shared" si="1"/>
        <v>0</v>
      </c>
      <c r="G14" s="72"/>
      <c r="H14" s="21"/>
      <c r="I14" s="33">
        <f>SUMIF('Realiseret beregn '!$P:$P,'Budget på aktivitet '!$M14,'Realiseret beregn '!N:N)</f>
        <v>0</v>
      </c>
      <c r="J14" s="33">
        <f>SUMIF('Realiseret beregn '!$P:$P,'Budget på aktivitet '!$M14,'Realiseret beregn '!O:O)</f>
        <v>0</v>
      </c>
      <c r="K14" s="33">
        <f t="shared" si="4"/>
        <v>0</v>
      </c>
      <c r="L14" s="72"/>
      <c r="M14" s="23" t="str">
        <f t="shared" si="2"/>
        <v xml:space="preserve"> [Vælg aktivitet vha. dropdownmenu]2013 Demenscafe / udflugter / sociale aktiviteter mm</v>
      </c>
      <c r="N14" s="23">
        <f>COUNTIF(Kassekladde!$R:$R,M14)</f>
        <v>0</v>
      </c>
      <c r="O14" s="15"/>
      <c r="P14" s="1"/>
      <c r="Q14" s="1"/>
      <c r="R14" s="1"/>
      <c r="S14" s="15"/>
      <c r="T14" s="15"/>
      <c r="U14" s="15"/>
      <c r="V14" s="15"/>
      <c r="W14" s="15"/>
      <c r="X14" s="15"/>
    </row>
    <row r="15" spans="1:24" s="19" customFormat="1" ht="15" outlineLevel="1" x14ac:dyDescent="0.25">
      <c r="A15" s="23" t="str">
        <f t="shared" si="3"/>
        <v xml:space="preserve"> [Vælg aktivitet vha. dropdownmenu]</v>
      </c>
      <c r="B15" s="41">
        <v>2014</v>
      </c>
      <c r="C15" s="43" t="str">
        <f>VLOOKUP(B15,Kontoplan!$C:$D,2,FALSE)</f>
        <v>Ferieophold</v>
      </c>
      <c r="D15" s="68"/>
      <c r="E15" s="68"/>
      <c r="F15" s="45">
        <f t="shared" si="1"/>
        <v>0</v>
      </c>
      <c r="G15" s="72"/>
      <c r="H15" s="21"/>
      <c r="I15" s="33">
        <f>SUMIF('Realiseret beregn '!$P:$P,'Budget på aktivitet '!$M15,'Realiseret beregn '!N:N)</f>
        <v>0</v>
      </c>
      <c r="J15" s="33">
        <f>SUMIF('Realiseret beregn '!$P:$P,'Budget på aktivitet '!$M15,'Realiseret beregn '!O:O)</f>
        <v>0</v>
      </c>
      <c r="K15" s="33">
        <f t="shared" si="4"/>
        <v>0</v>
      </c>
      <c r="L15" s="72"/>
      <c r="M15" s="23" t="str">
        <f t="shared" si="2"/>
        <v xml:space="preserve"> [Vælg aktivitet vha. dropdownmenu]2014 Ferieophold</v>
      </c>
      <c r="N15" s="23">
        <f>COUNTIF(Kassekladde!$R:$R,M15)</f>
        <v>0</v>
      </c>
      <c r="O15" s="15"/>
      <c r="P15" s="1"/>
      <c r="Q15" s="15"/>
      <c r="R15" s="15"/>
      <c r="S15" s="15"/>
      <c r="T15" s="15"/>
      <c r="U15" s="15"/>
      <c r="V15" s="15"/>
      <c r="W15" s="15"/>
      <c r="X15" s="15"/>
    </row>
    <row r="16" spans="1:24" s="19" customFormat="1" ht="15" outlineLevel="1" x14ac:dyDescent="0.25">
      <c r="A16" s="23" t="str">
        <f t="shared" si="3"/>
        <v xml:space="preserve"> [Vælg aktivitet vha. dropdownmenu]</v>
      </c>
      <c r="B16" s="41">
        <v>2015</v>
      </c>
      <c r="C16" s="43" t="str">
        <f>VLOOKUP(B16,Kontoplan!$C:$D,2,FALSE)</f>
        <v>Kurser for bestyrelsesmedl.+ andre frivillige</v>
      </c>
      <c r="D16" s="68"/>
      <c r="E16" s="68"/>
      <c r="F16" s="45">
        <f t="shared" si="1"/>
        <v>0</v>
      </c>
      <c r="G16" s="72"/>
      <c r="H16" s="21"/>
      <c r="I16" s="33">
        <f>SUMIF('Realiseret beregn '!$P:$P,'Budget på aktivitet '!$M16,'Realiseret beregn '!N:N)</f>
        <v>0</v>
      </c>
      <c r="J16" s="33">
        <f>SUMIF('Realiseret beregn '!$P:$P,'Budget på aktivitet '!$M16,'Realiseret beregn '!O:O)</f>
        <v>0</v>
      </c>
      <c r="K16" s="33">
        <f t="shared" si="4"/>
        <v>0</v>
      </c>
      <c r="L16" s="72"/>
      <c r="M16" s="23" t="str">
        <f t="shared" si="2"/>
        <v xml:space="preserve"> [Vælg aktivitet vha. dropdownmenu]2015 Kurser for bestyrelsesmedl.+ andre frivillige</v>
      </c>
      <c r="N16" s="23">
        <f>COUNTIF(Kassekladde!$R:$R,M16)</f>
        <v>0</v>
      </c>
      <c r="O16" s="15"/>
      <c r="P16" s="1"/>
      <c r="Q16" s="15"/>
      <c r="R16" s="15"/>
      <c r="S16" s="15"/>
      <c r="T16" s="15"/>
      <c r="U16" s="15"/>
      <c r="V16" s="15"/>
      <c r="W16" s="15"/>
      <c r="X16" s="15"/>
    </row>
    <row r="17" spans="1:24" s="19" customFormat="1" ht="15" outlineLevel="1" x14ac:dyDescent="0.25">
      <c r="A17" s="23" t="str">
        <f t="shared" si="3"/>
        <v xml:space="preserve"> [Vælg aktivitet vha. dropdownmenu]</v>
      </c>
      <c r="B17" s="41">
        <v>2016</v>
      </c>
      <c r="C17" s="43" t="str">
        <f>VLOOKUP(B17,Kontoplan!$C:$D,2,FALSE)</f>
        <v>Møder / generalforsamling</v>
      </c>
      <c r="D17" s="68"/>
      <c r="E17" s="68"/>
      <c r="F17" s="45">
        <f t="shared" si="1"/>
        <v>0</v>
      </c>
      <c r="G17" s="72"/>
      <c r="H17" s="21"/>
      <c r="I17" s="33">
        <f>SUMIF('Realiseret beregn '!$P:$P,'Budget på aktivitet '!$M17,'Realiseret beregn '!N:N)</f>
        <v>0</v>
      </c>
      <c r="J17" s="33">
        <f>SUMIF('Realiseret beregn '!$P:$P,'Budget på aktivitet '!$M17,'Realiseret beregn '!O:O)</f>
        <v>0</v>
      </c>
      <c r="K17" s="33">
        <f t="shared" si="4"/>
        <v>0</v>
      </c>
      <c r="L17" s="72"/>
      <c r="M17" s="23" t="str">
        <f t="shared" si="2"/>
        <v xml:space="preserve"> [Vælg aktivitet vha. dropdownmenu]2016 Møder / generalforsamling</v>
      </c>
      <c r="N17" s="23">
        <f>COUNTIF(Kassekladde!$R:$R,M17)</f>
        <v>0</v>
      </c>
      <c r="O17" s="15"/>
      <c r="P17" s="1"/>
      <c r="Q17" s="15"/>
      <c r="R17" s="15"/>
      <c r="S17" s="15"/>
      <c r="T17" s="15"/>
      <c r="U17" s="15"/>
      <c r="V17" s="15"/>
      <c r="W17" s="15"/>
      <c r="X17" s="15"/>
    </row>
    <row r="18" spans="1:24" s="19" customFormat="1" ht="15" outlineLevel="1" x14ac:dyDescent="0.25">
      <c r="A18" s="23" t="str">
        <f t="shared" si="3"/>
        <v xml:space="preserve"> [Vælg aktivitet vha. dropdownmenu]</v>
      </c>
      <c r="B18" s="41">
        <v>2017</v>
      </c>
      <c r="C18" s="43" t="str">
        <f>VLOOKUP(B18,Kontoplan!$C:$D,2,FALSE)</f>
        <v>§7, §18 og §79 aktiviteter</v>
      </c>
      <c r="D18" s="68"/>
      <c r="E18" s="68"/>
      <c r="F18" s="45">
        <f t="shared" si="1"/>
        <v>0</v>
      </c>
      <c r="G18" s="72"/>
      <c r="H18" s="21"/>
      <c r="I18" s="33">
        <f>SUMIF('Realiseret beregn '!$P:$P,'Budget på aktivitet '!$M18,'Realiseret beregn '!N:N)</f>
        <v>0</v>
      </c>
      <c r="J18" s="33">
        <f>SUMIF('Realiseret beregn '!$P:$P,'Budget på aktivitet '!$M18,'Realiseret beregn '!O:O)</f>
        <v>0</v>
      </c>
      <c r="K18" s="33">
        <f t="shared" si="4"/>
        <v>0</v>
      </c>
      <c r="L18" s="72"/>
      <c r="M18" s="23" t="str">
        <f t="shared" si="2"/>
        <v xml:space="preserve"> [Vælg aktivitet vha. dropdownmenu]2017 §7, §18 og §79 aktiviteter</v>
      </c>
      <c r="N18" s="23">
        <f>COUNTIF(Kassekladde!$R:$R,M18)</f>
        <v>0</v>
      </c>
      <c r="O18" s="15"/>
      <c r="P18" s="1"/>
      <c r="Q18" s="15"/>
      <c r="R18" s="15"/>
      <c r="S18" s="15"/>
      <c r="T18" s="15"/>
      <c r="U18" s="15"/>
      <c r="V18" s="15"/>
      <c r="W18" s="15"/>
      <c r="X18" s="15"/>
    </row>
    <row r="19" spans="1:24" s="19" customFormat="1" ht="15" outlineLevel="1" x14ac:dyDescent="0.25">
      <c r="A19" s="23" t="str">
        <f t="shared" si="3"/>
        <v xml:space="preserve"> [Vælg aktivitet vha. dropdownmenu]</v>
      </c>
      <c r="B19" s="41">
        <v>2018</v>
      </c>
      <c r="C19" s="43" t="str">
        <f>VLOOKUP(B19,Kontoplan!$C:$D,2,FALSE)</f>
        <v>Repræsentation / gaver</v>
      </c>
      <c r="D19" s="68"/>
      <c r="E19" s="68"/>
      <c r="F19" s="45">
        <f t="shared" si="1"/>
        <v>0</v>
      </c>
      <c r="G19" s="72"/>
      <c r="H19" s="21"/>
      <c r="I19" s="33">
        <f>SUMIF('Realiseret beregn '!$P:$P,'Budget på aktivitet '!$M19,'Realiseret beregn '!N:N)</f>
        <v>0</v>
      </c>
      <c r="J19" s="33">
        <f>SUMIF('Realiseret beregn '!$P:$P,'Budget på aktivitet '!$M19,'Realiseret beregn '!O:O)</f>
        <v>0</v>
      </c>
      <c r="K19" s="33">
        <f t="shared" si="4"/>
        <v>0</v>
      </c>
      <c r="L19" s="72"/>
      <c r="M19" s="23" t="str">
        <f t="shared" si="2"/>
        <v xml:space="preserve"> [Vælg aktivitet vha. dropdownmenu]2018 Repræsentation / gaver</v>
      </c>
      <c r="N19" s="23">
        <f>COUNTIF(Kassekladde!$R:$R,M19)</f>
        <v>0</v>
      </c>
      <c r="O19" s="15"/>
      <c r="P19" s="1"/>
      <c r="Q19" s="15"/>
      <c r="R19" s="15"/>
      <c r="S19" s="15"/>
      <c r="T19" s="15"/>
      <c r="U19" s="15"/>
      <c r="V19" s="15"/>
      <c r="W19" s="15"/>
      <c r="X19" s="15"/>
    </row>
    <row r="20" spans="1:24" s="19" customFormat="1" ht="15" outlineLevel="1" x14ac:dyDescent="0.25">
      <c r="A20" s="23" t="str">
        <f t="shared" si="3"/>
        <v xml:space="preserve"> [Vælg aktivitet vha. dropdownmenu]</v>
      </c>
      <c r="B20" s="41">
        <v>2019</v>
      </c>
      <c r="C20" s="43" t="str">
        <f>VLOOKUP(B20,Kontoplan!$C:$D,2,FALSE)</f>
        <v>Kørselsgodtgørelse</v>
      </c>
      <c r="D20" s="68"/>
      <c r="E20" s="68"/>
      <c r="F20" s="45">
        <f t="shared" si="1"/>
        <v>0</v>
      </c>
      <c r="G20" s="72"/>
      <c r="H20" s="21"/>
      <c r="I20" s="33">
        <f>SUMIF('Realiseret beregn '!$P:$P,'Budget på aktivitet '!$M20,'Realiseret beregn '!N:N)</f>
        <v>0</v>
      </c>
      <c r="J20" s="33">
        <f>SUMIF('Realiseret beregn '!$P:$P,'Budget på aktivitet '!$M20,'Realiseret beregn '!O:O)</f>
        <v>0</v>
      </c>
      <c r="K20" s="33">
        <f t="shared" si="4"/>
        <v>0</v>
      </c>
      <c r="L20" s="72"/>
      <c r="M20" s="23" t="str">
        <f t="shared" si="2"/>
        <v xml:space="preserve"> [Vælg aktivitet vha. dropdownmenu]2019 Kørselsgodtgørelse</v>
      </c>
      <c r="N20" s="23">
        <f>COUNTIF(Kassekladde!$R:$R,M20)</f>
        <v>0</v>
      </c>
      <c r="O20" s="15"/>
      <c r="P20" s="1"/>
      <c r="Q20" s="15"/>
      <c r="R20" s="15"/>
      <c r="S20" s="15"/>
      <c r="T20" s="15"/>
      <c r="U20" s="15"/>
      <c r="V20" s="15"/>
      <c r="W20" s="15"/>
      <c r="X20" s="15"/>
    </row>
    <row r="21" spans="1:24" s="19" customFormat="1" ht="15" outlineLevel="1" x14ac:dyDescent="0.25">
      <c r="A21" s="23" t="str">
        <f t="shared" si="3"/>
        <v xml:space="preserve"> [Vælg aktivitet vha. dropdownmenu]</v>
      </c>
      <c r="B21" s="41">
        <v>2021</v>
      </c>
      <c r="C21" s="43" t="str">
        <f>VLOOKUP(B21,Kontoplan!$C:$D,2,FALSE)</f>
        <v>Annoncer</v>
      </c>
      <c r="D21" s="68"/>
      <c r="E21" s="68"/>
      <c r="F21" s="45">
        <f t="shared" si="1"/>
        <v>0</v>
      </c>
      <c r="G21" s="72"/>
      <c r="H21" s="21"/>
      <c r="I21" s="33">
        <f>SUMIF('Realiseret beregn '!$P:$P,'Budget på aktivitet '!$M21,'Realiseret beregn '!N:N)</f>
        <v>0</v>
      </c>
      <c r="J21" s="33">
        <f>SUMIF('Realiseret beregn '!$P:$P,'Budget på aktivitet '!$M21,'Realiseret beregn '!O:O)</f>
        <v>0</v>
      </c>
      <c r="K21" s="33">
        <f t="shared" si="4"/>
        <v>0</v>
      </c>
      <c r="L21" s="72"/>
      <c r="M21" s="23" t="str">
        <f t="shared" si="2"/>
        <v xml:space="preserve"> [Vælg aktivitet vha. dropdownmenu]2021 Annoncer</v>
      </c>
      <c r="N21" s="23">
        <f>COUNTIF(Kassekladde!$R:$R,M21)</f>
        <v>0</v>
      </c>
      <c r="O21" s="15"/>
      <c r="P21" s="1"/>
      <c r="Q21" s="15"/>
      <c r="R21" s="15"/>
      <c r="S21" s="15"/>
      <c r="T21" s="15"/>
      <c r="U21" s="15"/>
      <c r="V21" s="15"/>
      <c r="W21" s="15"/>
      <c r="X21" s="15"/>
    </row>
    <row r="22" spans="1:24" s="19" customFormat="1" ht="15" outlineLevel="1" x14ac:dyDescent="0.25">
      <c r="A22" s="23" t="str">
        <f t="shared" si="3"/>
        <v xml:space="preserve"> [Vælg aktivitet vha. dropdownmenu]</v>
      </c>
      <c r="B22" s="41">
        <v>2022</v>
      </c>
      <c r="C22" s="43" t="str">
        <f>VLOOKUP(B22,Kontoplan!$C:$D,2,FALSE)</f>
        <v>Bøger, trykning af materiale mm</v>
      </c>
      <c r="D22" s="68"/>
      <c r="E22" s="68"/>
      <c r="F22" s="45">
        <f t="shared" si="1"/>
        <v>0</v>
      </c>
      <c r="G22" s="72"/>
      <c r="H22" s="21"/>
      <c r="I22" s="33">
        <f>SUMIF('Realiseret beregn '!$P:$P,'Budget på aktivitet '!$M22,'Realiseret beregn '!N:N)</f>
        <v>0</v>
      </c>
      <c r="J22" s="33">
        <f>SUMIF('Realiseret beregn '!$P:$P,'Budget på aktivitet '!$M22,'Realiseret beregn '!O:O)</f>
        <v>0</v>
      </c>
      <c r="K22" s="33">
        <f t="shared" si="4"/>
        <v>0</v>
      </c>
      <c r="L22" s="72"/>
      <c r="M22" s="23" t="str">
        <f t="shared" si="2"/>
        <v xml:space="preserve"> [Vælg aktivitet vha. dropdownmenu]2022 Bøger, trykning af materiale mm</v>
      </c>
      <c r="N22" s="23">
        <f>COUNTIF(Kassekladde!$R:$R,M22)</f>
        <v>0</v>
      </c>
      <c r="O22" s="15"/>
      <c r="P22" s="1"/>
      <c r="Q22" s="15"/>
      <c r="R22" s="15"/>
      <c r="S22" s="15"/>
      <c r="T22" s="15"/>
      <c r="U22" s="15"/>
      <c r="V22" s="15"/>
      <c r="W22" s="15"/>
      <c r="X22" s="15"/>
    </row>
    <row r="23" spans="1:24" s="19" customFormat="1" ht="15.75" outlineLevel="1" thickBot="1" x14ac:dyDescent="0.3">
      <c r="A23" s="23" t="str">
        <f t="shared" si="3"/>
        <v xml:space="preserve"> [Vælg aktivitet vha. dropdownmenu]</v>
      </c>
      <c r="B23" s="41">
        <v>2023</v>
      </c>
      <c r="C23" s="44" t="str">
        <f>VLOOKUP(B23,Kontoplan!$C:$D,2,FALSE)</f>
        <v>Andre udgifter / reklameartikler</v>
      </c>
      <c r="D23" s="69"/>
      <c r="E23" s="69"/>
      <c r="F23" s="45">
        <f t="shared" si="1"/>
        <v>0</v>
      </c>
      <c r="G23" s="72"/>
      <c r="H23" s="21"/>
      <c r="I23" s="33">
        <f>SUMIF('Realiseret beregn '!$P:$P,'Budget på aktivitet '!$M23,'Realiseret beregn '!N:N)</f>
        <v>0</v>
      </c>
      <c r="J23" s="33">
        <f>SUMIF('Realiseret beregn '!$P:$P,'Budget på aktivitet '!$M23,'Realiseret beregn '!O:O)</f>
        <v>0</v>
      </c>
      <c r="K23" s="33">
        <f t="shared" si="4"/>
        <v>0</v>
      </c>
      <c r="L23" s="72"/>
      <c r="M23" s="23" t="str">
        <f t="shared" si="2"/>
        <v xml:space="preserve"> [Vælg aktivitet vha. dropdownmenu]2023 Andre udgifter / reklameartikler</v>
      </c>
      <c r="N23" s="23">
        <f>COUNTIF(Kassekladde!$R:$R,M23)</f>
        <v>0</v>
      </c>
      <c r="O23" s="15"/>
      <c r="P23" s="1"/>
      <c r="Q23" s="15"/>
      <c r="R23" s="15"/>
      <c r="S23" s="15"/>
      <c r="T23" s="15"/>
      <c r="U23" s="15"/>
      <c r="V23" s="15"/>
      <c r="W23" s="15"/>
      <c r="X23" s="15"/>
    </row>
    <row r="24" spans="1:24" s="19" customFormat="1" ht="15.75" outlineLevel="1" thickBot="1" x14ac:dyDescent="0.3">
      <c r="A24" s="23" t="str">
        <f t="shared" si="3"/>
        <v xml:space="preserve"> [Vælg aktivitet vha. dropdownmenu]</v>
      </c>
      <c r="B24" s="14"/>
      <c r="C24" s="38" t="s">
        <v>37</v>
      </c>
      <c r="D24" s="39"/>
      <c r="E24" s="39"/>
      <c r="F24" s="40">
        <f>SUM(F12:F23)</f>
        <v>0</v>
      </c>
      <c r="G24" s="73"/>
      <c r="H24" s="21"/>
      <c r="I24" s="34">
        <f>SUM(I12:I23)</f>
        <v>0</v>
      </c>
      <c r="J24" s="34">
        <f>SUM(J12:J23)</f>
        <v>0</v>
      </c>
      <c r="K24" s="34">
        <f>SUM(K12:K23)</f>
        <v>0</v>
      </c>
      <c r="L24" s="73"/>
      <c r="M24" s="23" t="str">
        <f t="shared" si="2"/>
        <v xml:space="preserve"> [Vælg aktivitet vha. dropdownmenu] Udgifter </v>
      </c>
      <c r="N24" s="23">
        <f>COUNTIF(Kassekladde!$R:$R,M24)</f>
        <v>0</v>
      </c>
      <c r="O24" s="15"/>
      <c r="P24" s="1"/>
      <c r="Q24" s="15"/>
      <c r="R24" s="15"/>
      <c r="S24" s="15"/>
      <c r="T24" s="15"/>
      <c r="U24" s="15"/>
      <c r="V24" s="15"/>
      <c r="W24" s="15"/>
      <c r="X24" s="15"/>
    </row>
    <row r="25" spans="1:24" s="19" customFormat="1" ht="15" outlineLevel="1" x14ac:dyDescent="0.25">
      <c r="A25" s="23" t="str">
        <f t="shared" si="3"/>
        <v xml:space="preserve"> [Vælg aktivitet vha. dropdownmenu]</v>
      </c>
      <c r="B25" s="41">
        <v>4302</v>
      </c>
      <c r="C25" s="42" t="str">
        <f>VLOOKUP(B25,Kontoplan!$C:$D,2,FALSE)</f>
        <v>Lokaleudgifter</v>
      </c>
      <c r="D25" s="70"/>
      <c r="E25" s="70"/>
      <c r="F25" s="45">
        <f t="shared" si="1"/>
        <v>0</v>
      </c>
      <c r="G25" s="72"/>
      <c r="H25" s="21"/>
      <c r="I25" s="33">
        <f>SUMIF('Realiseret beregn '!$P:$P,'Budget på aktivitet '!$M25,'Realiseret beregn '!N:N)</f>
        <v>0</v>
      </c>
      <c r="J25" s="33">
        <f>SUMIF('Realiseret beregn '!$P:$P,'Budget på aktivitet '!$M25,'Realiseret beregn '!O:O)</f>
        <v>0</v>
      </c>
      <c r="K25" s="33">
        <f t="shared" ref="K25:K31" si="5">F25-J25+I25</f>
        <v>0</v>
      </c>
      <c r="L25" s="72"/>
      <c r="M25" s="23" t="str">
        <f t="shared" si="2"/>
        <v xml:space="preserve"> [Vælg aktivitet vha. dropdownmenu]4302 Lokaleudgifter</v>
      </c>
      <c r="N25" s="23">
        <f>COUNTIF(Kassekladde!$R:$R,M25)</f>
        <v>0</v>
      </c>
      <c r="O25" s="15"/>
      <c r="P25" s="1"/>
      <c r="Q25" s="15"/>
      <c r="R25" s="15"/>
      <c r="S25" s="15"/>
      <c r="T25" s="15"/>
      <c r="U25" s="15"/>
      <c r="V25" s="15"/>
      <c r="W25" s="15"/>
      <c r="X25" s="15"/>
    </row>
    <row r="26" spans="1:24" s="19" customFormat="1" ht="15" outlineLevel="1" x14ac:dyDescent="0.25">
      <c r="A26" s="23" t="str">
        <f t="shared" si="3"/>
        <v xml:space="preserve"> [Vælg aktivitet vha. dropdownmenu]</v>
      </c>
      <c r="B26" s="41">
        <v>4303</v>
      </c>
      <c r="C26" s="43" t="str">
        <f>VLOOKUP(B26,Kontoplan!$C:$D,2,FALSE)</f>
        <v>Kontorartikler, porto mm</v>
      </c>
      <c r="D26" s="68"/>
      <c r="E26" s="68"/>
      <c r="F26" s="45">
        <f t="shared" si="1"/>
        <v>0</v>
      </c>
      <c r="G26" s="72"/>
      <c r="H26" s="21"/>
      <c r="I26" s="33">
        <f>SUMIF('Realiseret beregn '!$P:$P,'Budget på aktivitet '!$M26,'Realiseret beregn '!N:N)</f>
        <v>0</v>
      </c>
      <c r="J26" s="33">
        <f>SUMIF('Realiseret beregn '!$P:$P,'Budget på aktivitet '!$M26,'Realiseret beregn '!O:O)</f>
        <v>0</v>
      </c>
      <c r="K26" s="33">
        <f t="shared" si="5"/>
        <v>0</v>
      </c>
      <c r="L26" s="72"/>
      <c r="M26" s="23" t="str">
        <f t="shared" si="2"/>
        <v xml:space="preserve"> [Vælg aktivitet vha. dropdownmenu]4303 Kontorartikler, porto mm</v>
      </c>
      <c r="N26" s="23">
        <f>COUNTIF(Kassekladde!$R:$R,M26)</f>
        <v>0</v>
      </c>
      <c r="O26" s="15"/>
      <c r="P26" s="1"/>
      <c r="Q26" s="15"/>
      <c r="R26" s="15"/>
      <c r="S26" s="15"/>
      <c r="T26" s="15"/>
      <c r="U26" s="15"/>
      <c r="V26" s="15"/>
      <c r="W26" s="15"/>
      <c r="X26" s="15"/>
    </row>
    <row r="27" spans="1:24" s="19" customFormat="1" ht="15" outlineLevel="1" x14ac:dyDescent="0.25">
      <c r="A27" s="23" t="str">
        <f t="shared" si="3"/>
        <v xml:space="preserve"> [Vælg aktivitet vha. dropdownmenu]</v>
      </c>
      <c r="B27" s="41">
        <v>4304</v>
      </c>
      <c r="C27" s="43" t="str">
        <f>VLOOKUP(B27,Kontoplan!$C:$D,2,FALSE)</f>
        <v>EDB-udgifter</v>
      </c>
      <c r="D27" s="68"/>
      <c r="E27" s="68"/>
      <c r="F27" s="45">
        <f t="shared" si="1"/>
        <v>0</v>
      </c>
      <c r="G27" s="72"/>
      <c r="H27" s="21"/>
      <c r="I27" s="33">
        <f>SUMIF('Realiseret beregn '!$P:$P,'Budget på aktivitet '!$M27,'Realiseret beregn '!N:N)</f>
        <v>0</v>
      </c>
      <c r="J27" s="33">
        <f>SUMIF('Realiseret beregn '!$P:$P,'Budget på aktivitet '!$M27,'Realiseret beregn '!O:O)</f>
        <v>0</v>
      </c>
      <c r="K27" s="33">
        <f t="shared" si="5"/>
        <v>0</v>
      </c>
      <c r="L27" s="72"/>
      <c r="M27" s="23" t="str">
        <f t="shared" si="2"/>
        <v xml:space="preserve"> [Vælg aktivitet vha. dropdownmenu]4304 EDB-udgifter</v>
      </c>
      <c r="N27" s="23">
        <f>COUNTIF(Kassekladde!$R:$R,M27)</f>
        <v>0</v>
      </c>
      <c r="O27" s="15"/>
      <c r="P27" s="1"/>
      <c r="Q27" s="15"/>
      <c r="R27" s="15"/>
      <c r="S27" s="15"/>
      <c r="T27" s="15"/>
      <c r="U27" s="15"/>
      <c r="V27" s="15"/>
      <c r="W27" s="15"/>
      <c r="X27" s="15"/>
    </row>
    <row r="28" spans="1:24" s="19" customFormat="1" ht="15" outlineLevel="1" x14ac:dyDescent="0.25">
      <c r="A28" s="23" t="str">
        <f t="shared" si="3"/>
        <v xml:space="preserve"> [Vælg aktivitet vha. dropdownmenu]</v>
      </c>
      <c r="B28" s="41">
        <v>4305</v>
      </c>
      <c r="C28" s="43" t="str">
        <f>VLOOKUP(B28,Kontoplan!$C:$D,2,FALSE)</f>
        <v>Småanskaffelser</v>
      </c>
      <c r="D28" s="68"/>
      <c r="E28" s="68"/>
      <c r="F28" s="45">
        <f t="shared" si="1"/>
        <v>0</v>
      </c>
      <c r="G28" s="72"/>
      <c r="H28" s="21"/>
      <c r="I28" s="33">
        <f>SUMIF('Realiseret beregn '!$P:$P,'Budget på aktivitet '!$M28,'Realiseret beregn '!N:N)</f>
        <v>0</v>
      </c>
      <c r="J28" s="33">
        <f>SUMIF('Realiseret beregn '!$P:$P,'Budget på aktivitet '!$M28,'Realiseret beregn '!O:O)</f>
        <v>0</v>
      </c>
      <c r="K28" s="33">
        <f t="shared" si="5"/>
        <v>0</v>
      </c>
      <c r="L28" s="72"/>
      <c r="M28" s="23" t="str">
        <f t="shared" si="2"/>
        <v xml:space="preserve"> [Vælg aktivitet vha. dropdownmenu]4305 Småanskaffelser</v>
      </c>
      <c r="N28" s="23">
        <f>COUNTIF(Kassekladde!$R:$R,M28)</f>
        <v>0</v>
      </c>
      <c r="O28" s="15"/>
      <c r="P28" s="1"/>
      <c r="Q28" s="15"/>
      <c r="R28" s="15"/>
      <c r="S28" s="15"/>
      <c r="T28" s="15"/>
      <c r="U28" s="15"/>
      <c r="V28" s="15"/>
      <c r="W28" s="15"/>
      <c r="X28" s="15"/>
    </row>
    <row r="29" spans="1:24" s="19" customFormat="1" ht="15" outlineLevel="1" x14ac:dyDescent="0.25">
      <c r="A29" s="23" t="str">
        <f t="shared" si="3"/>
        <v xml:space="preserve"> [Vælg aktivitet vha. dropdownmenu]</v>
      </c>
      <c r="B29" s="41">
        <v>4306</v>
      </c>
      <c r="C29" s="43" t="str">
        <f>VLOOKUP(B29,Kontoplan!$C:$D,2,FALSE)</f>
        <v>Telefon og internet</v>
      </c>
      <c r="D29" s="68"/>
      <c r="E29" s="68"/>
      <c r="F29" s="45">
        <f t="shared" si="1"/>
        <v>0</v>
      </c>
      <c r="G29" s="72"/>
      <c r="H29" s="21"/>
      <c r="I29" s="33">
        <f>SUMIF('Realiseret beregn '!$P:$P,'Budget på aktivitet '!$M29,'Realiseret beregn '!N:N)</f>
        <v>0</v>
      </c>
      <c r="J29" s="33">
        <f>SUMIF('Realiseret beregn '!$P:$P,'Budget på aktivitet '!$M29,'Realiseret beregn '!O:O)</f>
        <v>0</v>
      </c>
      <c r="K29" s="33">
        <f t="shared" si="5"/>
        <v>0</v>
      </c>
      <c r="L29" s="72"/>
      <c r="M29" s="23" t="str">
        <f t="shared" si="2"/>
        <v xml:space="preserve"> [Vælg aktivitet vha. dropdownmenu]4306 Telefon og internet</v>
      </c>
      <c r="N29" s="23">
        <f>COUNTIF(Kassekladde!$R:$R,M29)</f>
        <v>0</v>
      </c>
      <c r="O29" s="15"/>
      <c r="P29" s="1"/>
      <c r="Q29" s="15"/>
      <c r="R29" s="15"/>
      <c r="S29" s="15"/>
      <c r="T29" s="15"/>
      <c r="U29" s="15"/>
      <c r="V29" s="15"/>
      <c r="W29" s="15"/>
      <c r="X29" s="15"/>
    </row>
    <row r="30" spans="1:24" s="19" customFormat="1" ht="15" outlineLevel="1" x14ac:dyDescent="0.25">
      <c r="A30" s="23" t="str">
        <f t="shared" si="3"/>
        <v xml:space="preserve"> [Vælg aktivitet vha. dropdownmenu]</v>
      </c>
      <c r="B30" s="41">
        <v>4307</v>
      </c>
      <c r="C30" s="43" t="str">
        <f>VLOOKUP(B30,Kontoplan!$C:$D,2,FALSE)</f>
        <v>Øvrige adm. udgifter</v>
      </c>
      <c r="D30" s="68"/>
      <c r="E30" s="68"/>
      <c r="F30" s="45">
        <f t="shared" si="1"/>
        <v>0</v>
      </c>
      <c r="G30" s="72"/>
      <c r="H30" s="21"/>
      <c r="I30" s="33">
        <f>SUMIF('Realiseret beregn '!$P:$P,'Budget på aktivitet '!$M30,'Realiseret beregn '!N:N)</f>
        <v>0</v>
      </c>
      <c r="J30" s="33">
        <f>SUMIF('Realiseret beregn '!$P:$P,'Budget på aktivitet '!$M30,'Realiseret beregn '!O:O)</f>
        <v>0</v>
      </c>
      <c r="K30" s="33">
        <f t="shared" si="5"/>
        <v>0</v>
      </c>
      <c r="L30" s="72"/>
      <c r="M30" s="23" t="str">
        <f t="shared" si="2"/>
        <v xml:space="preserve"> [Vælg aktivitet vha. dropdownmenu]4307 Øvrige adm. udgifter</v>
      </c>
      <c r="N30" s="23">
        <f>COUNTIF(Kassekladde!$R:$R,M30)</f>
        <v>0</v>
      </c>
      <c r="O30" s="15"/>
      <c r="P30" s="1"/>
      <c r="Q30" s="15"/>
      <c r="R30" s="15"/>
      <c r="S30" s="15"/>
      <c r="T30" s="15"/>
      <c r="U30" s="15"/>
      <c r="V30" s="15"/>
      <c r="W30" s="15"/>
      <c r="X30" s="15"/>
    </row>
    <row r="31" spans="1:24" s="19" customFormat="1" ht="15.75" outlineLevel="1" thickBot="1" x14ac:dyDescent="0.3">
      <c r="A31" s="23" t="str">
        <f t="shared" si="3"/>
        <v xml:space="preserve"> [Vælg aktivitet vha. dropdownmenu]</v>
      </c>
      <c r="B31" s="41">
        <v>4308</v>
      </c>
      <c r="C31" s="44" t="str">
        <f>VLOOKUP(B31,Kontoplan!$C:$D,2,FALSE)</f>
        <v>Vedligeholdelse inventar</v>
      </c>
      <c r="D31" s="69"/>
      <c r="E31" s="69"/>
      <c r="F31" s="45">
        <f t="shared" si="1"/>
        <v>0</v>
      </c>
      <c r="G31" s="72"/>
      <c r="H31" s="21"/>
      <c r="I31" s="33">
        <f>SUMIF('Realiseret beregn '!$P:$P,'Budget på aktivitet '!$M31,'Realiseret beregn '!N:N)</f>
        <v>0</v>
      </c>
      <c r="J31" s="33">
        <f>SUMIF('Realiseret beregn '!$P:$P,'Budget på aktivitet '!$M31,'Realiseret beregn '!O:O)</f>
        <v>0</v>
      </c>
      <c r="K31" s="33">
        <f t="shared" si="5"/>
        <v>0</v>
      </c>
      <c r="L31" s="72"/>
      <c r="M31" s="23" t="str">
        <f t="shared" si="2"/>
        <v xml:space="preserve"> [Vælg aktivitet vha. dropdownmenu]4308 Vedligeholdelse inventar</v>
      </c>
      <c r="N31" s="23">
        <f>COUNTIF(Kassekladde!$R:$R,M31)</f>
        <v>0</v>
      </c>
      <c r="O31" s="15"/>
      <c r="P31" s="1"/>
      <c r="Q31" s="15"/>
      <c r="R31" s="15"/>
      <c r="S31" s="15"/>
      <c r="T31" s="15"/>
      <c r="U31" s="15"/>
      <c r="V31" s="15"/>
      <c r="W31" s="15"/>
      <c r="X31" s="15"/>
    </row>
    <row r="32" spans="1:24" s="19" customFormat="1" ht="15.75" outlineLevel="1" thickBot="1" x14ac:dyDescent="0.3">
      <c r="A32" s="23" t="str">
        <f t="shared" si="3"/>
        <v xml:space="preserve"> [Vælg aktivitet vha. dropdownmenu]</v>
      </c>
      <c r="B32" s="15"/>
      <c r="C32" s="38" t="s">
        <v>72</v>
      </c>
      <c r="D32" s="39"/>
      <c r="E32" s="39"/>
      <c r="F32" s="40">
        <f>SUM(F25:F31)</f>
        <v>0</v>
      </c>
      <c r="G32" s="73"/>
      <c r="H32" s="21"/>
      <c r="I32" s="34">
        <f>SUM(I25:I31)</f>
        <v>0</v>
      </c>
      <c r="J32" s="34">
        <f>SUM(J25:J31)</f>
        <v>0</v>
      </c>
      <c r="K32" s="34">
        <f>SUM(K25:K31)</f>
        <v>0</v>
      </c>
      <c r="L32" s="73"/>
      <c r="M32" s="23" t="str">
        <f t="shared" si="2"/>
        <v xml:space="preserve"> [Vælg aktivitet vha. dropdownmenu] Administrationsomkostnigner </v>
      </c>
      <c r="N32" s="23">
        <f>COUNTIF(Kassekladde!$R:$R,M32)</f>
        <v>0</v>
      </c>
      <c r="O32" s="15"/>
      <c r="P32" s="1"/>
      <c r="Q32" s="15"/>
      <c r="R32" s="15"/>
      <c r="S32" s="15"/>
      <c r="T32" s="15"/>
      <c r="U32" s="15"/>
      <c r="V32" s="15"/>
      <c r="W32" s="15"/>
      <c r="X32" s="15"/>
    </row>
    <row r="33" spans="1:24" s="19" customFormat="1" ht="15" customHeight="1" thickBot="1" x14ac:dyDescent="0.3">
      <c r="A33" s="23" t="str">
        <f t="shared" si="3"/>
        <v xml:space="preserve"> [Vælg aktivitet vha. dropdownmenu]</v>
      </c>
      <c r="B33" s="15"/>
      <c r="C33" s="38" t="s">
        <v>73</v>
      </c>
      <c r="D33" s="39"/>
      <c r="E33" s="39"/>
      <c r="F33" s="40">
        <f>F11-F24-F32</f>
        <v>0</v>
      </c>
      <c r="G33" s="73"/>
      <c r="H33" s="21"/>
      <c r="I33" s="148">
        <f>(I11-J11)+I24-J24+I32-J32</f>
        <v>0</v>
      </c>
      <c r="J33" s="149"/>
      <c r="K33" s="34">
        <f>K11+K24+K32</f>
        <v>0</v>
      </c>
      <c r="L33" s="73"/>
      <c r="M33" s="23" t="str">
        <f t="shared" si="2"/>
        <v xml:space="preserve"> [Vælg aktivitet vha. dropdownmenu] Resultat </v>
      </c>
      <c r="N33" s="23">
        <f>COUNTIF(Kassekladde!$R:$R,M33)</f>
        <v>0</v>
      </c>
      <c r="O33" s="15"/>
      <c r="P33" s="1"/>
      <c r="Q33" s="15"/>
      <c r="R33" s="15"/>
      <c r="S33" s="15"/>
      <c r="T33" s="15"/>
      <c r="U33" s="15"/>
      <c r="V33" s="15"/>
      <c r="W33" s="15"/>
      <c r="X33" s="15"/>
    </row>
    <row r="34" spans="1:24" s="19" customFormat="1" ht="19.5" x14ac:dyDescent="0.3">
      <c r="A34" s="23"/>
      <c r="B34" s="15"/>
      <c r="C34" s="4"/>
      <c r="D34" s="31"/>
      <c r="E34" s="31"/>
      <c r="F34" s="21"/>
      <c r="G34" s="21"/>
      <c r="H34" s="21"/>
      <c r="I34" s="21"/>
      <c r="J34" s="21"/>
      <c r="K34" s="21"/>
      <c r="L34" s="20"/>
      <c r="M34" s="23" t="str">
        <f t="shared" si="2"/>
        <v xml:space="preserve"> </v>
      </c>
      <c r="N34" s="23"/>
      <c r="O34" s="15"/>
      <c r="P34" s="1"/>
      <c r="Q34" s="15"/>
      <c r="R34" s="15"/>
      <c r="S34" s="15"/>
      <c r="T34" s="15"/>
      <c r="U34" s="15"/>
      <c r="V34" s="15"/>
      <c r="W34" s="15"/>
      <c r="X34" s="15"/>
    </row>
    <row r="35" spans="1:24" s="19" customFormat="1" ht="19.5" customHeight="1" x14ac:dyDescent="0.3">
      <c r="A35" s="24"/>
      <c r="B35" s="150" t="s">
        <v>70</v>
      </c>
      <c r="C35" s="151"/>
      <c r="D35" s="151"/>
      <c r="E35" s="151"/>
      <c r="F35" s="152"/>
      <c r="G35" s="71"/>
      <c r="H35" s="15"/>
      <c r="I35" s="16"/>
      <c r="J35" s="16"/>
      <c r="K35" s="16"/>
      <c r="L35" s="20"/>
      <c r="M35" s="23"/>
      <c r="N35" s="23"/>
      <c r="O35" s="15"/>
      <c r="P35" s="1"/>
      <c r="Q35" s="1"/>
      <c r="R35" s="1"/>
      <c r="S35" s="15"/>
      <c r="T35" s="15"/>
      <c r="U35" s="15"/>
      <c r="V35" s="15"/>
      <c r="W35" s="15"/>
      <c r="X35" s="15"/>
    </row>
    <row r="36" spans="1:24" s="19" customFormat="1" ht="15" outlineLevel="1" x14ac:dyDescent="0.25">
      <c r="A36" s="23" t="str">
        <f>$B35</f>
        <v xml:space="preserve"> [Vælg aktivitet vha. dropdownmenu]</v>
      </c>
      <c r="B36" s="43">
        <v>1011</v>
      </c>
      <c r="C36" s="43" t="str">
        <f>VLOOKUP(B36,Kontoplan!$C:$D,2,FALSE)</f>
        <v>Tilskud fra Landsforeningen</v>
      </c>
      <c r="D36" s="68"/>
      <c r="E36" s="68"/>
      <c r="F36" s="45">
        <f>D36*E36</f>
        <v>0</v>
      </c>
      <c r="G36" s="72"/>
      <c r="H36" s="21"/>
      <c r="I36" s="33">
        <f>SUMIF('Realiseret beregn '!$P:$P,'Budget på aktivitet '!$M36,'Realiseret beregn '!N:N)</f>
        <v>0</v>
      </c>
      <c r="J36" s="33">
        <f>SUMIF('Realiseret beregn '!$P:$P,'Budget på aktivitet '!$M36,'Realiseret beregn '!O:O)</f>
        <v>0</v>
      </c>
      <c r="K36" s="33">
        <f t="shared" ref="K36:K41" si="6">I36+J36-F36</f>
        <v>0</v>
      </c>
      <c r="L36" s="72"/>
      <c r="M36" s="23" t="str">
        <f>A36&amp;B36&amp;" "&amp;C36</f>
        <v xml:space="preserve"> [Vælg aktivitet vha. dropdownmenu]1011 Tilskud fra Landsforeningen</v>
      </c>
      <c r="N36" s="23">
        <f>COUNTIF(Kassekladde!$R:$R,M36)</f>
        <v>0</v>
      </c>
      <c r="O36" s="15"/>
      <c r="P36" s="1"/>
      <c r="Q36" s="1"/>
      <c r="R36" s="1"/>
      <c r="S36" s="15"/>
      <c r="T36" s="15"/>
      <c r="U36" s="15"/>
      <c r="V36" s="15"/>
      <c r="W36" s="15"/>
      <c r="X36" s="15"/>
    </row>
    <row r="37" spans="1:24" s="19" customFormat="1" ht="15" outlineLevel="1" x14ac:dyDescent="0.25">
      <c r="A37" s="23" t="str">
        <f>A36</f>
        <v xml:space="preserve"> [Vælg aktivitet vha. dropdownmenu]</v>
      </c>
      <c r="B37" s="43">
        <v>1012</v>
      </c>
      <c r="C37" s="43" t="str">
        <f>VLOOKUP(B37,Kontoplan!$C:$D,2,FALSE)</f>
        <v>Tilskud fra Offentlige institutioner (§7, §18, §79)</v>
      </c>
      <c r="D37" s="68"/>
      <c r="E37" s="68"/>
      <c r="F37" s="45">
        <f>D37*E37</f>
        <v>0</v>
      </c>
      <c r="G37" s="72"/>
      <c r="H37" s="21"/>
      <c r="I37" s="33">
        <f>SUMIF('Realiseret beregn '!$P:$P,'Budget på aktivitet '!$M37,'Realiseret beregn '!N:N)</f>
        <v>0</v>
      </c>
      <c r="J37" s="33">
        <f>SUMIF('Realiseret beregn '!$P:$P,'Budget på aktivitet '!$M37,'Realiseret beregn '!O:O)</f>
        <v>0</v>
      </c>
      <c r="K37" s="33">
        <f t="shared" si="6"/>
        <v>0</v>
      </c>
      <c r="L37" s="72"/>
      <c r="M37" s="23" t="str">
        <f t="shared" ref="M37:M65" si="7">A37&amp;B37&amp;" "&amp;C37</f>
        <v xml:space="preserve"> [Vælg aktivitet vha. dropdownmenu]1012 Tilskud fra Offentlige institutioner (§7, §18, §79)</v>
      </c>
      <c r="N37" s="23">
        <f>COUNTIF(Kassekladde!$R:$R,M37)</f>
        <v>0</v>
      </c>
      <c r="O37" s="15"/>
      <c r="P37" s="1"/>
      <c r="Q37" s="1"/>
      <c r="R37" s="1"/>
      <c r="S37" s="15"/>
      <c r="T37" s="15"/>
      <c r="U37" s="15"/>
      <c r="V37" s="15"/>
      <c r="W37" s="15"/>
      <c r="X37" s="15"/>
    </row>
    <row r="38" spans="1:24" s="19" customFormat="1" ht="15" outlineLevel="1" x14ac:dyDescent="0.25">
      <c r="A38" s="23" t="str">
        <f t="shared" ref="A38:A64" si="8">A37</f>
        <v xml:space="preserve"> [Vælg aktivitet vha. dropdownmenu]</v>
      </c>
      <c r="B38" s="43">
        <v>1014</v>
      </c>
      <c r="C38" s="43" t="str">
        <f>VLOOKUP(B38,Kontoplan!$C:$D,2,FALSE)</f>
        <v>Gaver mm fra fonde/legater</v>
      </c>
      <c r="D38" s="68"/>
      <c r="E38" s="68"/>
      <c r="F38" s="45">
        <f>D38*E38</f>
        <v>0</v>
      </c>
      <c r="G38" s="72"/>
      <c r="H38" s="21"/>
      <c r="I38" s="33">
        <f>SUMIF('Realiseret beregn '!$P:$P,'Budget på aktivitet '!$M38,'Realiseret beregn '!N:N)</f>
        <v>0</v>
      </c>
      <c r="J38" s="33">
        <f>SUMIF('Realiseret beregn '!$P:$P,'Budget på aktivitet '!$M38,'Realiseret beregn '!O:O)</f>
        <v>0</v>
      </c>
      <c r="K38" s="33">
        <f t="shared" si="6"/>
        <v>0</v>
      </c>
      <c r="L38" s="72"/>
      <c r="M38" s="23" t="str">
        <f t="shared" si="7"/>
        <v xml:space="preserve"> [Vælg aktivitet vha. dropdownmenu]1014 Gaver mm fra fonde/legater</v>
      </c>
      <c r="N38" s="23">
        <f>COUNTIF(Kassekladde!$R:$R,M38)</f>
        <v>0</v>
      </c>
      <c r="O38" s="15"/>
      <c r="P38" s="1"/>
      <c r="Q38" s="1"/>
      <c r="R38" s="1"/>
      <c r="S38" s="15"/>
      <c r="T38" s="15"/>
      <c r="U38" s="15"/>
      <c r="V38" s="15"/>
      <c r="W38" s="15"/>
      <c r="X38" s="15"/>
    </row>
    <row r="39" spans="1:24" s="19" customFormat="1" ht="15" outlineLevel="1" x14ac:dyDescent="0.25">
      <c r="A39" s="23" t="str">
        <f t="shared" si="8"/>
        <v xml:space="preserve"> [Vælg aktivitet vha. dropdownmenu]</v>
      </c>
      <c r="B39" s="43">
        <v>1015</v>
      </c>
      <c r="C39" s="43" t="str">
        <f>VLOOKUP(B39,Kontoplan!$C:$D,2,FALSE)</f>
        <v>Gaver fra private</v>
      </c>
      <c r="D39" s="68"/>
      <c r="E39" s="68"/>
      <c r="F39" s="45">
        <f t="shared" ref="F39:F41" si="9">D39*E39</f>
        <v>0</v>
      </c>
      <c r="G39" s="72"/>
      <c r="H39" s="21"/>
      <c r="I39" s="33">
        <f>SUMIF('Realiseret beregn '!$P:$P,'Budget på aktivitet '!$M39,'Realiseret beregn '!N:N)</f>
        <v>0</v>
      </c>
      <c r="J39" s="33">
        <f>SUMIF('Realiseret beregn '!$P:$P,'Budget på aktivitet '!$M39,'Realiseret beregn '!O:O)</f>
        <v>0</v>
      </c>
      <c r="K39" s="33">
        <f t="shared" si="6"/>
        <v>0</v>
      </c>
      <c r="L39" s="72"/>
      <c r="M39" s="23" t="str">
        <f t="shared" si="7"/>
        <v xml:space="preserve"> [Vælg aktivitet vha. dropdownmenu]1015 Gaver fra private</v>
      </c>
      <c r="N39" s="23">
        <f>COUNTIF(Kassekladde!$R:$R,M39)</f>
        <v>0</v>
      </c>
      <c r="O39" s="15"/>
      <c r="P39" s="1"/>
      <c r="Q39" s="1"/>
      <c r="R39" s="1"/>
      <c r="S39" s="15"/>
      <c r="T39" s="15"/>
      <c r="U39" s="15"/>
      <c r="V39" s="15"/>
      <c r="W39" s="15"/>
      <c r="X39" s="15"/>
    </row>
    <row r="40" spans="1:24" s="19" customFormat="1" ht="15" outlineLevel="1" x14ac:dyDescent="0.25">
      <c r="A40" s="23" t="str">
        <f t="shared" si="8"/>
        <v xml:space="preserve"> [Vælg aktivitet vha. dropdownmenu]</v>
      </c>
      <c r="B40" s="43">
        <v>1024</v>
      </c>
      <c r="C40" s="43" t="str">
        <f>VLOOKUP(B40,Kontoplan!$C:$D,2,FALSE)</f>
        <v>Entreindtægter / brugerbetaling arrangementer</v>
      </c>
      <c r="D40" s="68"/>
      <c r="E40" s="68"/>
      <c r="F40" s="45">
        <f t="shared" si="9"/>
        <v>0</v>
      </c>
      <c r="G40" s="72"/>
      <c r="H40" s="21"/>
      <c r="I40" s="33">
        <f>SUMIF('Realiseret beregn '!$P:$P,'Budget på aktivitet '!$M40,'Realiseret beregn '!N:N)</f>
        <v>0</v>
      </c>
      <c r="J40" s="33">
        <f>SUMIF('Realiseret beregn '!$P:$P,'Budget på aktivitet '!$M40,'Realiseret beregn '!O:O)</f>
        <v>0</v>
      </c>
      <c r="K40" s="33">
        <f t="shared" si="6"/>
        <v>0</v>
      </c>
      <c r="L40" s="72"/>
      <c r="M40" s="23" t="str">
        <f t="shared" si="7"/>
        <v xml:space="preserve"> [Vælg aktivitet vha. dropdownmenu]1024 Entreindtægter / brugerbetaling arrangementer</v>
      </c>
      <c r="N40" s="23">
        <f>COUNTIF(Kassekladde!$R:$R,M40)</f>
        <v>0</v>
      </c>
      <c r="O40" s="15"/>
      <c r="P40" s="1"/>
      <c r="Q40" s="1"/>
      <c r="R40" s="1"/>
      <c r="S40" s="15"/>
      <c r="T40" s="15"/>
      <c r="U40" s="15"/>
      <c r="V40" s="15"/>
      <c r="W40" s="15"/>
      <c r="X40" s="15"/>
    </row>
    <row r="41" spans="1:24" s="19" customFormat="1" ht="15.75" outlineLevel="1" thickBot="1" x14ac:dyDescent="0.3">
      <c r="A41" s="23" t="str">
        <f t="shared" si="8"/>
        <v xml:space="preserve"> [Vælg aktivitet vha. dropdownmenu]</v>
      </c>
      <c r="B41" s="41">
        <v>1025</v>
      </c>
      <c r="C41" s="44" t="str">
        <f>VLOOKUP(B41,Kontoplan!$C:$D,2,FALSE)</f>
        <v>Indtægter ved salg af bøger, pjecer, brochure</v>
      </c>
      <c r="D41" s="69"/>
      <c r="E41" s="69"/>
      <c r="F41" s="45">
        <f t="shared" si="9"/>
        <v>0</v>
      </c>
      <c r="G41" s="72"/>
      <c r="H41" s="21"/>
      <c r="I41" s="33">
        <f>SUMIF('Realiseret beregn '!$P:$P,'Budget på aktivitet '!$M41,'Realiseret beregn '!N:N)</f>
        <v>0</v>
      </c>
      <c r="J41" s="33">
        <f>SUMIF('Realiseret beregn '!$P:$P,'Budget på aktivitet '!$M41,'Realiseret beregn '!O:O)</f>
        <v>0</v>
      </c>
      <c r="K41" s="33">
        <f t="shared" si="6"/>
        <v>0</v>
      </c>
      <c r="L41" s="72"/>
      <c r="M41" s="23" t="str">
        <f t="shared" si="7"/>
        <v xml:space="preserve"> [Vælg aktivitet vha. dropdownmenu]1025 Indtægter ved salg af bøger, pjecer, brochure</v>
      </c>
      <c r="N41" s="23">
        <f>COUNTIF(Kassekladde!$R:$R,M41)</f>
        <v>0</v>
      </c>
      <c r="O41" s="15"/>
      <c r="P41" s="1"/>
      <c r="Q41" s="1"/>
      <c r="R41" s="1"/>
      <c r="S41" s="15"/>
      <c r="T41" s="15"/>
      <c r="U41" s="15"/>
      <c r="V41" s="15"/>
      <c r="W41" s="15"/>
      <c r="X41" s="15"/>
    </row>
    <row r="42" spans="1:24" s="19" customFormat="1" ht="15.75" outlineLevel="1" thickBot="1" x14ac:dyDescent="0.3">
      <c r="A42" s="23" t="str">
        <f t="shared" si="8"/>
        <v xml:space="preserve"> [Vælg aktivitet vha. dropdownmenu]</v>
      </c>
      <c r="B42" s="14"/>
      <c r="C42" s="38" t="s">
        <v>71</v>
      </c>
      <c r="D42" s="39"/>
      <c r="E42" s="39"/>
      <c r="F42" s="40">
        <f>SUM(F36:F41)</f>
        <v>0</v>
      </c>
      <c r="G42" s="73"/>
      <c r="H42" s="21"/>
      <c r="I42" s="34">
        <f>SUM(I36:I41)</f>
        <v>0</v>
      </c>
      <c r="J42" s="34">
        <f>SUM(J36:J41)</f>
        <v>0</v>
      </c>
      <c r="K42" s="34">
        <f>SUM(K36:K41)</f>
        <v>0</v>
      </c>
      <c r="L42" s="73"/>
      <c r="M42" s="23" t="str">
        <f t="shared" si="7"/>
        <v xml:space="preserve"> [Vælg aktivitet vha. dropdownmenu] Omsætning </v>
      </c>
      <c r="N42" s="23">
        <f>COUNTIF(Kassekladde!$R:$R,M42)</f>
        <v>0</v>
      </c>
      <c r="O42" s="15"/>
      <c r="P42" s="1"/>
      <c r="Q42" s="1"/>
      <c r="R42" s="1"/>
      <c r="S42" s="15"/>
      <c r="T42" s="15"/>
      <c r="U42" s="15"/>
      <c r="V42" s="15"/>
      <c r="W42" s="15"/>
      <c r="X42" s="15"/>
    </row>
    <row r="43" spans="1:24" s="19" customFormat="1" ht="15" outlineLevel="1" x14ac:dyDescent="0.25">
      <c r="A43" s="23" t="str">
        <f t="shared" si="8"/>
        <v xml:space="preserve"> [Vælg aktivitet vha. dropdownmenu]</v>
      </c>
      <c r="B43" s="41">
        <v>2011</v>
      </c>
      <c r="C43" s="42" t="str">
        <f>VLOOKUP(B43,Kontoplan!$C:$D,2,FALSE)</f>
        <v>Honorar mm</v>
      </c>
      <c r="D43" s="70"/>
      <c r="E43" s="70"/>
      <c r="F43" s="45">
        <f t="shared" ref="F43:F54" si="10">D43*E43</f>
        <v>0</v>
      </c>
      <c r="G43" s="72"/>
      <c r="H43" s="21"/>
      <c r="I43" s="33">
        <f>SUMIF('Realiseret beregn '!$P:$P,'Budget på aktivitet '!$M43,'Realiseret beregn '!N:N)</f>
        <v>0</v>
      </c>
      <c r="J43" s="33">
        <f>SUMIF('Realiseret beregn '!$P:$P,'Budget på aktivitet '!$M43,'Realiseret beregn '!O:O)</f>
        <v>0</v>
      </c>
      <c r="K43" s="33">
        <f t="shared" ref="K43:K54" si="11">F43-J43+I43</f>
        <v>0</v>
      </c>
      <c r="L43" s="72"/>
      <c r="M43" s="23" t="str">
        <f t="shared" si="7"/>
        <v xml:space="preserve"> [Vælg aktivitet vha. dropdownmenu]2011 Honorar mm</v>
      </c>
      <c r="N43" s="23">
        <f>COUNTIF(Kassekladde!$R:$R,M43)</f>
        <v>0</v>
      </c>
      <c r="O43" s="15"/>
      <c r="P43" s="1"/>
      <c r="Q43" s="1"/>
      <c r="R43" s="1"/>
      <c r="S43" s="15"/>
      <c r="T43" s="15"/>
      <c r="U43" s="15"/>
      <c r="V43" s="15"/>
      <c r="W43" s="15"/>
      <c r="X43" s="15"/>
    </row>
    <row r="44" spans="1:24" s="19" customFormat="1" ht="15" outlineLevel="1" x14ac:dyDescent="0.25">
      <c r="A44" s="23" t="str">
        <f t="shared" si="8"/>
        <v xml:space="preserve"> [Vælg aktivitet vha. dropdownmenu]</v>
      </c>
      <c r="B44" s="41">
        <v>2012</v>
      </c>
      <c r="C44" s="43" t="str">
        <f>VLOOKUP(B44,Kontoplan!$C:$D,2,FALSE)</f>
        <v>Bespisning/kaffe, kage m.v.</v>
      </c>
      <c r="D44" s="68"/>
      <c r="E44" s="68"/>
      <c r="F44" s="45">
        <f t="shared" si="10"/>
        <v>0</v>
      </c>
      <c r="G44" s="72"/>
      <c r="H44" s="21"/>
      <c r="I44" s="33">
        <f>SUMIF('Realiseret beregn '!$P:$P,'Budget på aktivitet '!$M44,'Realiseret beregn '!N:N)</f>
        <v>0</v>
      </c>
      <c r="J44" s="33">
        <f>SUMIF('Realiseret beregn '!$P:$P,'Budget på aktivitet '!$M44,'Realiseret beregn '!O:O)</f>
        <v>0</v>
      </c>
      <c r="K44" s="33">
        <f t="shared" si="11"/>
        <v>0</v>
      </c>
      <c r="L44" s="72"/>
      <c r="M44" s="23" t="str">
        <f t="shared" si="7"/>
        <v xml:space="preserve"> [Vælg aktivitet vha. dropdownmenu]2012 Bespisning/kaffe, kage m.v.</v>
      </c>
      <c r="N44" s="23">
        <f>COUNTIF(Kassekladde!$R:$R,M44)</f>
        <v>0</v>
      </c>
      <c r="O44" s="15"/>
      <c r="P44" s="1"/>
      <c r="Q44" s="1"/>
      <c r="R44" s="1"/>
      <c r="S44" s="15"/>
      <c r="T44" s="15"/>
      <c r="U44" s="15"/>
      <c r="V44" s="15"/>
      <c r="W44" s="15"/>
      <c r="X44" s="15"/>
    </row>
    <row r="45" spans="1:24" s="19" customFormat="1" ht="15" outlineLevel="1" x14ac:dyDescent="0.25">
      <c r="A45" s="23" t="str">
        <f t="shared" si="8"/>
        <v xml:space="preserve"> [Vælg aktivitet vha. dropdownmenu]</v>
      </c>
      <c r="B45" s="41">
        <v>2013</v>
      </c>
      <c r="C45" s="43" t="str">
        <f>VLOOKUP(B45,Kontoplan!$C:$D,2,FALSE)</f>
        <v>Demenscafe / udflugter / sociale aktiviteter mm</v>
      </c>
      <c r="D45" s="68"/>
      <c r="E45" s="68"/>
      <c r="F45" s="45">
        <f t="shared" si="10"/>
        <v>0</v>
      </c>
      <c r="G45" s="72"/>
      <c r="H45" s="21"/>
      <c r="I45" s="33">
        <f>SUMIF('Realiseret beregn '!$P:$P,'Budget på aktivitet '!$M45,'Realiseret beregn '!N:N)</f>
        <v>0</v>
      </c>
      <c r="J45" s="33">
        <f>SUMIF('Realiseret beregn '!$P:$P,'Budget på aktivitet '!$M45,'Realiseret beregn '!O:O)</f>
        <v>0</v>
      </c>
      <c r="K45" s="33">
        <f t="shared" si="11"/>
        <v>0</v>
      </c>
      <c r="L45" s="72"/>
      <c r="M45" s="23" t="str">
        <f t="shared" si="7"/>
        <v xml:space="preserve"> [Vælg aktivitet vha. dropdownmenu]2013 Demenscafe / udflugter / sociale aktiviteter mm</v>
      </c>
      <c r="N45" s="23">
        <f>COUNTIF(Kassekladde!$R:$R,M45)</f>
        <v>0</v>
      </c>
      <c r="O45" s="15"/>
      <c r="P45" s="1"/>
      <c r="Q45" s="1"/>
      <c r="R45" s="1"/>
      <c r="S45" s="15"/>
      <c r="T45" s="15"/>
      <c r="U45" s="15"/>
      <c r="V45" s="15"/>
      <c r="W45" s="15"/>
      <c r="X45" s="15"/>
    </row>
    <row r="46" spans="1:24" s="19" customFormat="1" outlineLevel="1" x14ac:dyDescent="0.2">
      <c r="A46" s="23" t="str">
        <f t="shared" si="8"/>
        <v xml:space="preserve"> [Vælg aktivitet vha. dropdownmenu]</v>
      </c>
      <c r="B46" s="41">
        <v>2014</v>
      </c>
      <c r="C46" s="43" t="str">
        <f>VLOOKUP(B46,Kontoplan!$C:$D,2,FALSE)</f>
        <v>Ferieophold</v>
      </c>
      <c r="D46" s="68"/>
      <c r="E46" s="68"/>
      <c r="F46" s="45">
        <f t="shared" si="10"/>
        <v>0</v>
      </c>
      <c r="G46" s="72"/>
      <c r="H46" s="21"/>
      <c r="I46" s="33">
        <f>SUMIF('Realiseret beregn '!$P:$P,'Budget på aktivitet '!$M46,'Realiseret beregn '!N:N)</f>
        <v>0</v>
      </c>
      <c r="J46" s="33">
        <f>SUMIF('Realiseret beregn '!$P:$P,'Budget på aktivitet '!$M46,'Realiseret beregn '!O:O)</f>
        <v>0</v>
      </c>
      <c r="K46" s="33">
        <f t="shared" si="11"/>
        <v>0</v>
      </c>
      <c r="L46" s="72"/>
      <c r="M46" s="23" t="str">
        <f t="shared" si="7"/>
        <v xml:space="preserve"> [Vælg aktivitet vha. dropdownmenu]2014 Ferieophold</v>
      </c>
      <c r="N46" s="23">
        <f>COUNTIF(Kassekladde!$R:$R,M46)</f>
        <v>0</v>
      </c>
      <c r="O46" s="15"/>
      <c r="P46" s="15"/>
      <c r="Q46" s="15"/>
      <c r="R46" s="15"/>
      <c r="S46" s="15"/>
      <c r="T46" s="15"/>
      <c r="U46" s="15"/>
      <c r="V46" s="15"/>
      <c r="W46" s="15"/>
      <c r="X46" s="15"/>
    </row>
    <row r="47" spans="1:24" s="19" customFormat="1" outlineLevel="1" x14ac:dyDescent="0.2">
      <c r="A47" s="23" t="str">
        <f t="shared" si="8"/>
        <v xml:space="preserve"> [Vælg aktivitet vha. dropdownmenu]</v>
      </c>
      <c r="B47" s="41">
        <v>2015</v>
      </c>
      <c r="C47" s="43" t="str">
        <f>VLOOKUP(B47,Kontoplan!$C:$D,2,FALSE)</f>
        <v>Kurser for bestyrelsesmedl.+ andre frivillige</v>
      </c>
      <c r="D47" s="68"/>
      <c r="E47" s="68"/>
      <c r="F47" s="45">
        <f t="shared" si="10"/>
        <v>0</v>
      </c>
      <c r="G47" s="72"/>
      <c r="H47" s="21"/>
      <c r="I47" s="33">
        <f>SUMIF('Realiseret beregn '!$P:$P,'Budget på aktivitet '!$M47,'Realiseret beregn '!N:N)</f>
        <v>0</v>
      </c>
      <c r="J47" s="33">
        <f>SUMIF('Realiseret beregn '!$P:$P,'Budget på aktivitet '!$M47,'Realiseret beregn '!O:O)</f>
        <v>0</v>
      </c>
      <c r="K47" s="33">
        <f t="shared" si="11"/>
        <v>0</v>
      </c>
      <c r="L47" s="72"/>
      <c r="M47" s="23" t="str">
        <f t="shared" si="7"/>
        <v xml:space="preserve"> [Vælg aktivitet vha. dropdownmenu]2015 Kurser for bestyrelsesmedl.+ andre frivillige</v>
      </c>
      <c r="N47" s="23">
        <f>COUNTIF(Kassekladde!$R:$R,M47)</f>
        <v>0</v>
      </c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spans="1:24" s="19" customFormat="1" outlineLevel="1" x14ac:dyDescent="0.2">
      <c r="A48" s="23" t="str">
        <f t="shared" si="8"/>
        <v xml:space="preserve"> [Vælg aktivitet vha. dropdownmenu]</v>
      </c>
      <c r="B48" s="41">
        <v>2016</v>
      </c>
      <c r="C48" s="43" t="str">
        <f>VLOOKUP(B48,Kontoplan!$C:$D,2,FALSE)</f>
        <v>Møder / generalforsamling</v>
      </c>
      <c r="D48" s="68"/>
      <c r="E48" s="68"/>
      <c r="F48" s="45">
        <f t="shared" si="10"/>
        <v>0</v>
      </c>
      <c r="G48" s="72"/>
      <c r="H48" s="21"/>
      <c r="I48" s="33">
        <f>SUMIF('Realiseret beregn '!$P:$P,'Budget på aktivitet '!$M48,'Realiseret beregn '!N:N)</f>
        <v>0</v>
      </c>
      <c r="J48" s="33">
        <f>SUMIF('Realiseret beregn '!$P:$P,'Budget på aktivitet '!$M48,'Realiseret beregn '!O:O)</f>
        <v>0</v>
      </c>
      <c r="K48" s="33">
        <f t="shared" si="11"/>
        <v>0</v>
      </c>
      <c r="L48" s="72"/>
      <c r="M48" s="23" t="str">
        <f t="shared" si="7"/>
        <v xml:space="preserve"> [Vælg aktivitet vha. dropdownmenu]2016 Møder / generalforsamling</v>
      </c>
      <c r="N48" s="23">
        <f>COUNTIF(Kassekladde!$R:$R,M48)</f>
        <v>0</v>
      </c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spans="1:24" s="19" customFormat="1" outlineLevel="1" x14ac:dyDescent="0.2">
      <c r="A49" s="23" t="str">
        <f t="shared" si="8"/>
        <v xml:space="preserve"> [Vælg aktivitet vha. dropdownmenu]</v>
      </c>
      <c r="B49" s="41">
        <v>2017</v>
      </c>
      <c r="C49" s="43" t="str">
        <f>VLOOKUP(B49,Kontoplan!$C:$D,2,FALSE)</f>
        <v>§7, §18 og §79 aktiviteter</v>
      </c>
      <c r="D49" s="68"/>
      <c r="E49" s="68"/>
      <c r="F49" s="45">
        <f t="shared" si="10"/>
        <v>0</v>
      </c>
      <c r="G49" s="72"/>
      <c r="H49" s="21"/>
      <c r="I49" s="33">
        <f>SUMIF('Realiseret beregn '!$P:$P,'Budget på aktivitet '!$M49,'Realiseret beregn '!N:N)</f>
        <v>0</v>
      </c>
      <c r="J49" s="33">
        <f>SUMIF('Realiseret beregn '!$P:$P,'Budget på aktivitet '!$M49,'Realiseret beregn '!O:O)</f>
        <v>0</v>
      </c>
      <c r="K49" s="33">
        <f t="shared" si="11"/>
        <v>0</v>
      </c>
      <c r="L49" s="72"/>
      <c r="M49" s="23" t="str">
        <f t="shared" si="7"/>
        <v xml:space="preserve"> [Vælg aktivitet vha. dropdownmenu]2017 §7, §18 og §79 aktiviteter</v>
      </c>
      <c r="N49" s="23">
        <f>COUNTIF(Kassekladde!$R:$R,M49)</f>
        <v>0</v>
      </c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spans="1:24" s="19" customFormat="1" outlineLevel="1" x14ac:dyDescent="0.2">
      <c r="A50" s="23" t="str">
        <f t="shared" si="8"/>
        <v xml:space="preserve"> [Vælg aktivitet vha. dropdownmenu]</v>
      </c>
      <c r="B50" s="41">
        <v>2018</v>
      </c>
      <c r="C50" s="43" t="str">
        <f>VLOOKUP(B50,Kontoplan!$C:$D,2,FALSE)</f>
        <v>Repræsentation / gaver</v>
      </c>
      <c r="D50" s="68"/>
      <c r="E50" s="68"/>
      <c r="F50" s="45">
        <f t="shared" si="10"/>
        <v>0</v>
      </c>
      <c r="G50" s="72"/>
      <c r="H50" s="21"/>
      <c r="I50" s="33">
        <f>SUMIF('Realiseret beregn '!$P:$P,'Budget på aktivitet '!$M50,'Realiseret beregn '!N:N)</f>
        <v>0</v>
      </c>
      <c r="J50" s="33">
        <f>SUMIF('Realiseret beregn '!$P:$P,'Budget på aktivitet '!$M50,'Realiseret beregn '!O:O)</f>
        <v>0</v>
      </c>
      <c r="K50" s="33">
        <f t="shared" si="11"/>
        <v>0</v>
      </c>
      <c r="L50" s="72"/>
      <c r="M50" s="23" t="str">
        <f t="shared" si="7"/>
        <v xml:space="preserve"> [Vælg aktivitet vha. dropdownmenu]2018 Repræsentation / gaver</v>
      </c>
      <c r="N50" s="23">
        <f>COUNTIF(Kassekladde!$R:$R,M50)</f>
        <v>0</v>
      </c>
      <c r="O50" s="15"/>
      <c r="P50" s="15"/>
      <c r="Q50" s="15"/>
      <c r="R50" s="15"/>
      <c r="S50" s="15"/>
      <c r="T50" s="15"/>
      <c r="U50" s="15"/>
      <c r="V50" s="15"/>
      <c r="W50" s="15"/>
      <c r="X50" s="15"/>
    </row>
    <row r="51" spans="1:24" s="19" customFormat="1" outlineLevel="1" x14ac:dyDescent="0.2">
      <c r="A51" s="23" t="str">
        <f t="shared" si="8"/>
        <v xml:space="preserve"> [Vælg aktivitet vha. dropdownmenu]</v>
      </c>
      <c r="B51" s="41">
        <v>2019</v>
      </c>
      <c r="C51" s="43" t="str">
        <f>VLOOKUP(B51,Kontoplan!$C:$D,2,FALSE)</f>
        <v>Kørselsgodtgørelse</v>
      </c>
      <c r="D51" s="68"/>
      <c r="E51" s="68"/>
      <c r="F51" s="45">
        <f t="shared" si="10"/>
        <v>0</v>
      </c>
      <c r="G51" s="72"/>
      <c r="H51" s="21"/>
      <c r="I51" s="33">
        <f>SUMIF('Realiseret beregn '!$P:$P,'Budget på aktivitet '!$M51,'Realiseret beregn '!N:N)</f>
        <v>0</v>
      </c>
      <c r="J51" s="33">
        <f>SUMIF('Realiseret beregn '!$P:$P,'Budget på aktivitet '!$M51,'Realiseret beregn '!O:O)</f>
        <v>0</v>
      </c>
      <c r="K51" s="33">
        <f t="shared" si="11"/>
        <v>0</v>
      </c>
      <c r="L51" s="72"/>
      <c r="M51" s="23" t="str">
        <f t="shared" si="7"/>
        <v xml:space="preserve"> [Vælg aktivitet vha. dropdownmenu]2019 Kørselsgodtgørelse</v>
      </c>
      <c r="N51" s="23">
        <f>COUNTIF(Kassekladde!$R:$R,M51)</f>
        <v>0</v>
      </c>
      <c r="O51" s="15"/>
      <c r="P51" s="15"/>
      <c r="Q51" s="15"/>
      <c r="R51" s="15"/>
      <c r="S51" s="15"/>
      <c r="T51" s="15"/>
      <c r="U51" s="15"/>
      <c r="V51" s="15"/>
      <c r="W51" s="15"/>
      <c r="X51" s="15"/>
    </row>
    <row r="52" spans="1:24" s="19" customFormat="1" outlineLevel="1" x14ac:dyDescent="0.2">
      <c r="A52" s="23" t="str">
        <f t="shared" si="8"/>
        <v xml:space="preserve"> [Vælg aktivitet vha. dropdownmenu]</v>
      </c>
      <c r="B52" s="41">
        <v>2021</v>
      </c>
      <c r="C52" s="43" t="str">
        <f>VLOOKUP(B52,Kontoplan!$C:$D,2,FALSE)</f>
        <v>Annoncer</v>
      </c>
      <c r="D52" s="68"/>
      <c r="E52" s="68"/>
      <c r="F52" s="45">
        <f t="shared" si="10"/>
        <v>0</v>
      </c>
      <c r="G52" s="72"/>
      <c r="H52" s="21"/>
      <c r="I52" s="33">
        <f>SUMIF('Realiseret beregn '!$P:$P,'Budget på aktivitet '!$M52,'Realiseret beregn '!N:N)</f>
        <v>0</v>
      </c>
      <c r="J52" s="33">
        <f>SUMIF('Realiseret beregn '!$P:$P,'Budget på aktivitet '!$M52,'Realiseret beregn '!O:O)</f>
        <v>0</v>
      </c>
      <c r="K52" s="33">
        <f t="shared" si="11"/>
        <v>0</v>
      </c>
      <c r="L52" s="72"/>
      <c r="M52" s="23" t="str">
        <f t="shared" si="7"/>
        <v xml:space="preserve"> [Vælg aktivitet vha. dropdownmenu]2021 Annoncer</v>
      </c>
      <c r="N52" s="23">
        <f>COUNTIF(Kassekladde!$R:$R,M52)</f>
        <v>0</v>
      </c>
      <c r="O52" s="15"/>
      <c r="P52" s="15"/>
      <c r="Q52" s="15"/>
      <c r="R52" s="15"/>
      <c r="S52" s="15"/>
      <c r="T52" s="15"/>
      <c r="U52" s="15"/>
      <c r="V52" s="15"/>
      <c r="W52" s="15"/>
      <c r="X52" s="15"/>
    </row>
    <row r="53" spans="1:24" s="19" customFormat="1" outlineLevel="1" x14ac:dyDescent="0.2">
      <c r="A53" s="23" t="str">
        <f t="shared" si="8"/>
        <v xml:space="preserve"> [Vælg aktivitet vha. dropdownmenu]</v>
      </c>
      <c r="B53" s="41">
        <v>2022</v>
      </c>
      <c r="C53" s="43" t="str">
        <f>VLOOKUP(B53,Kontoplan!$C:$D,2,FALSE)</f>
        <v>Bøger, trykning af materiale mm</v>
      </c>
      <c r="D53" s="68"/>
      <c r="E53" s="68"/>
      <c r="F53" s="45">
        <f t="shared" si="10"/>
        <v>0</v>
      </c>
      <c r="G53" s="72"/>
      <c r="H53" s="21"/>
      <c r="I53" s="33">
        <f>SUMIF('Realiseret beregn '!$P:$P,'Budget på aktivitet '!$M53,'Realiseret beregn '!N:N)</f>
        <v>0</v>
      </c>
      <c r="J53" s="33">
        <f>SUMIF('Realiseret beregn '!$P:$P,'Budget på aktivitet '!$M53,'Realiseret beregn '!O:O)</f>
        <v>0</v>
      </c>
      <c r="K53" s="33">
        <f t="shared" si="11"/>
        <v>0</v>
      </c>
      <c r="L53" s="72"/>
      <c r="M53" s="23" t="str">
        <f t="shared" si="7"/>
        <v xml:space="preserve"> [Vælg aktivitet vha. dropdownmenu]2022 Bøger, trykning af materiale mm</v>
      </c>
      <c r="N53" s="23">
        <f>COUNTIF(Kassekladde!$R:$R,M53)</f>
        <v>0</v>
      </c>
      <c r="O53" s="15"/>
      <c r="P53" s="15"/>
      <c r="Q53" s="15"/>
      <c r="R53" s="15"/>
      <c r="S53" s="15"/>
      <c r="T53" s="15"/>
      <c r="U53" s="15"/>
      <c r="V53" s="15"/>
      <c r="W53" s="15"/>
      <c r="X53" s="15"/>
    </row>
    <row r="54" spans="1:24" s="19" customFormat="1" ht="15" outlineLevel="1" thickBot="1" x14ac:dyDescent="0.25">
      <c r="A54" s="23" t="str">
        <f t="shared" si="8"/>
        <v xml:space="preserve"> [Vælg aktivitet vha. dropdownmenu]</v>
      </c>
      <c r="B54" s="41">
        <v>2023</v>
      </c>
      <c r="C54" s="44" t="str">
        <f>VLOOKUP(B54,Kontoplan!$C:$D,2,FALSE)</f>
        <v>Andre udgifter / reklameartikler</v>
      </c>
      <c r="D54" s="69"/>
      <c r="E54" s="69"/>
      <c r="F54" s="45">
        <f t="shared" si="10"/>
        <v>0</v>
      </c>
      <c r="G54" s="72"/>
      <c r="H54" s="21"/>
      <c r="I54" s="33">
        <f>SUMIF('Realiseret beregn '!$P:$P,'Budget på aktivitet '!$M54,'Realiseret beregn '!N:N)</f>
        <v>0</v>
      </c>
      <c r="J54" s="33">
        <f>SUMIF('Realiseret beregn '!$P:$P,'Budget på aktivitet '!$M54,'Realiseret beregn '!O:O)</f>
        <v>0</v>
      </c>
      <c r="K54" s="33">
        <f t="shared" si="11"/>
        <v>0</v>
      </c>
      <c r="L54" s="72"/>
      <c r="M54" s="23" t="str">
        <f t="shared" si="7"/>
        <v xml:space="preserve"> [Vælg aktivitet vha. dropdownmenu]2023 Andre udgifter / reklameartikler</v>
      </c>
      <c r="N54" s="23">
        <f>COUNTIF(Kassekladde!$R:$R,M54)</f>
        <v>0</v>
      </c>
      <c r="O54" s="15"/>
      <c r="P54" s="15"/>
      <c r="Q54" s="15"/>
      <c r="R54" s="15"/>
      <c r="S54" s="15"/>
      <c r="T54" s="15"/>
      <c r="U54" s="15"/>
      <c r="V54" s="15"/>
      <c r="W54" s="15"/>
      <c r="X54" s="15"/>
    </row>
    <row r="55" spans="1:24" s="19" customFormat="1" ht="15.75" outlineLevel="1" thickBot="1" x14ac:dyDescent="0.3">
      <c r="A55" s="23" t="str">
        <f t="shared" si="8"/>
        <v xml:space="preserve"> [Vælg aktivitet vha. dropdownmenu]</v>
      </c>
      <c r="B55" s="14"/>
      <c r="C55" s="38" t="s">
        <v>37</v>
      </c>
      <c r="D55" s="39"/>
      <c r="E55" s="39"/>
      <c r="F55" s="40">
        <f>SUM(F43:F54)</f>
        <v>0</v>
      </c>
      <c r="G55" s="73"/>
      <c r="H55" s="21"/>
      <c r="I55" s="34">
        <f>SUM(I43:I54)</f>
        <v>0</v>
      </c>
      <c r="J55" s="34">
        <f>SUM(J43:J54)</f>
        <v>0</v>
      </c>
      <c r="K55" s="34">
        <f>SUM(K43:K54)</f>
        <v>0</v>
      </c>
      <c r="L55" s="73"/>
      <c r="M55" s="23" t="str">
        <f t="shared" si="7"/>
        <v xml:space="preserve"> [Vælg aktivitet vha. dropdownmenu] Udgifter </v>
      </c>
      <c r="N55" s="23">
        <f>COUNTIF(Kassekladde!$R:$R,M55)</f>
        <v>0</v>
      </c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spans="1:24" s="19" customFormat="1" outlineLevel="1" x14ac:dyDescent="0.2">
      <c r="A56" s="23" t="str">
        <f t="shared" si="8"/>
        <v xml:space="preserve"> [Vælg aktivitet vha. dropdownmenu]</v>
      </c>
      <c r="B56" s="41">
        <v>4302</v>
      </c>
      <c r="C56" s="42" t="str">
        <f>VLOOKUP(B56,Kontoplan!$C:$D,2,FALSE)</f>
        <v>Lokaleudgifter</v>
      </c>
      <c r="D56" s="70"/>
      <c r="E56" s="70"/>
      <c r="F56" s="45">
        <f t="shared" ref="F56:F62" si="12">D56*E56</f>
        <v>0</v>
      </c>
      <c r="G56" s="72"/>
      <c r="H56" s="21"/>
      <c r="I56" s="33">
        <f>SUMIF('Realiseret beregn '!$P:$P,'Budget på aktivitet '!$M56,'Realiseret beregn '!N:N)</f>
        <v>0</v>
      </c>
      <c r="J56" s="33">
        <f>SUMIF('Realiseret beregn '!$P:$P,'Budget på aktivitet '!$M56,'Realiseret beregn '!O:O)</f>
        <v>0</v>
      </c>
      <c r="K56" s="33">
        <f t="shared" ref="K56:K62" si="13">F56-J56+I56</f>
        <v>0</v>
      </c>
      <c r="L56" s="72"/>
      <c r="M56" s="23" t="str">
        <f t="shared" si="7"/>
        <v xml:space="preserve"> [Vælg aktivitet vha. dropdownmenu]4302 Lokaleudgifter</v>
      </c>
      <c r="N56" s="23">
        <f>COUNTIF(Kassekladde!$R:$R,M56)</f>
        <v>0</v>
      </c>
      <c r="O56" s="15"/>
      <c r="P56" s="15"/>
      <c r="Q56" s="15"/>
      <c r="R56" s="15"/>
      <c r="S56" s="15"/>
      <c r="T56" s="15"/>
      <c r="U56" s="15"/>
      <c r="V56" s="15"/>
      <c r="W56" s="15"/>
      <c r="X56" s="15"/>
    </row>
    <row r="57" spans="1:24" s="19" customFormat="1" outlineLevel="1" x14ac:dyDescent="0.2">
      <c r="A57" s="23" t="str">
        <f t="shared" si="8"/>
        <v xml:space="preserve"> [Vælg aktivitet vha. dropdownmenu]</v>
      </c>
      <c r="B57" s="41">
        <v>4303</v>
      </c>
      <c r="C57" s="43" t="str">
        <f>VLOOKUP(B57,Kontoplan!$C:$D,2,FALSE)</f>
        <v>Kontorartikler, porto mm</v>
      </c>
      <c r="D57" s="68"/>
      <c r="E57" s="68"/>
      <c r="F57" s="45">
        <f t="shared" si="12"/>
        <v>0</v>
      </c>
      <c r="G57" s="72"/>
      <c r="H57" s="21"/>
      <c r="I57" s="33">
        <f>SUMIF('Realiseret beregn '!$P:$P,'Budget på aktivitet '!$M57,'Realiseret beregn '!N:N)</f>
        <v>0</v>
      </c>
      <c r="J57" s="33">
        <f>SUMIF('Realiseret beregn '!$P:$P,'Budget på aktivitet '!$M57,'Realiseret beregn '!O:O)</f>
        <v>0</v>
      </c>
      <c r="K57" s="33">
        <f t="shared" si="13"/>
        <v>0</v>
      </c>
      <c r="L57" s="72"/>
      <c r="M57" s="23" t="str">
        <f t="shared" si="7"/>
        <v xml:space="preserve"> [Vælg aktivitet vha. dropdownmenu]4303 Kontorartikler, porto mm</v>
      </c>
      <c r="N57" s="23">
        <f>COUNTIF(Kassekladde!$R:$R,M57)</f>
        <v>0</v>
      </c>
      <c r="O57" s="15"/>
      <c r="P57" s="30"/>
      <c r="Q57" s="15"/>
      <c r="R57" s="15"/>
      <c r="S57" s="15"/>
      <c r="T57" s="15"/>
      <c r="U57" s="15"/>
      <c r="V57" s="15"/>
      <c r="W57" s="15"/>
      <c r="X57" s="15"/>
    </row>
    <row r="58" spans="1:24" s="19" customFormat="1" outlineLevel="1" x14ac:dyDescent="0.2">
      <c r="A58" s="23" t="str">
        <f t="shared" si="8"/>
        <v xml:space="preserve"> [Vælg aktivitet vha. dropdownmenu]</v>
      </c>
      <c r="B58" s="41">
        <v>4304</v>
      </c>
      <c r="C58" s="43" t="str">
        <f>VLOOKUP(B58,Kontoplan!$C:$D,2,FALSE)</f>
        <v>EDB-udgifter</v>
      </c>
      <c r="D58" s="68"/>
      <c r="E58" s="68"/>
      <c r="F58" s="45">
        <f t="shared" si="12"/>
        <v>0</v>
      </c>
      <c r="G58" s="72"/>
      <c r="H58" s="21"/>
      <c r="I58" s="33">
        <f>SUMIF('Realiseret beregn '!$P:$P,'Budget på aktivitet '!$M58,'Realiseret beregn '!N:N)</f>
        <v>0</v>
      </c>
      <c r="J58" s="33">
        <f>SUMIF('Realiseret beregn '!$P:$P,'Budget på aktivitet '!$M58,'Realiseret beregn '!O:O)</f>
        <v>0</v>
      </c>
      <c r="K58" s="33">
        <f t="shared" si="13"/>
        <v>0</v>
      </c>
      <c r="L58" s="72"/>
      <c r="M58" s="23" t="str">
        <f t="shared" si="7"/>
        <v xml:space="preserve"> [Vælg aktivitet vha. dropdownmenu]4304 EDB-udgifter</v>
      </c>
      <c r="N58" s="23">
        <f>COUNTIF(Kassekladde!$R:$R,M58)</f>
        <v>0</v>
      </c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spans="1:24" s="19" customFormat="1" outlineLevel="1" x14ac:dyDescent="0.2">
      <c r="A59" s="23" t="str">
        <f t="shared" si="8"/>
        <v xml:space="preserve"> [Vælg aktivitet vha. dropdownmenu]</v>
      </c>
      <c r="B59" s="41">
        <v>4305</v>
      </c>
      <c r="C59" s="43" t="str">
        <f>VLOOKUP(B59,Kontoplan!$C:$D,2,FALSE)</f>
        <v>Småanskaffelser</v>
      </c>
      <c r="D59" s="68"/>
      <c r="E59" s="68"/>
      <c r="F59" s="45">
        <f t="shared" si="12"/>
        <v>0</v>
      </c>
      <c r="G59" s="72"/>
      <c r="H59" s="21"/>
      <c r="I59" s="33">
        <f>SUMIF('Realiseret beregn '!$P:$P,'Budget på aktivitet '!$M59,'Realiseret beregn '!N:N)</f>
        <v>0</v>
      </c>
      <c r="J59" s="33">
        <f>SUMIF('Realiseret beregn '!$P:$P,'Budget på aktivitet '!$M59,'Realiseret beregn '!O:O)</f>
        <v>0</v>
      </c>
      <c r="K59" s="33">
        <f t="shared" si="13"/>
        <v>0</v>
      </c>
      <c r="L59" s="72"/>
      <c r="M59" s="23" t="str">
        <f t="shared" si="7"/>
        <v xml:space="preserve"> [Vælg aktivitet vha. dropdownmenu]4305 Småanskaffelser</v>
      </c>
      <c r="N59" s="23">
        <f>COUNTIF(Kassekladde!$R:$R,M59)</f>
        <v>0</v>
      </c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spans="1:24" s="19" customFormat="1" outlineLevel="1" x14ac:dyDescent="0.2">
      <c r="A60" s="23" t="str">
        <f t="shared" si="8"/>
        <v xml:space="preserve"> [Vælg aktivitet vha. dropdownmenu]</v>
      </c>
      <c r="B60" s="41">
        <v>4306</v>
      </c>
      <c r="C60" s="43" t="str">
        <f>VLOOKUP(B60,Kontoplan!$C:$D,2,FALSE)</f>
        <v>Telefon og internet</v>
      </c>
      <c r="D60" s="68"/>
      <c r="E60" s="68"/>
      <c r="F60" s="45">
        <f t="shared" si="12"/>
        <v>0</v>
      </c>
      <c r="G60" s="72"/>
      <c r="H60" s="21"/>
      <c r="I60" s="33">
        <f>SUMIF('Realiseret beregn '!$P:$P,'Budget på aktivitet '!$M60,'Realiseret beregn '!N:N)</f>
        <v>0</v>
      </c>
      <c r="J60" s="33">
        <f>SUMIF('Realiseret beregn '!$P:$P,'Budget på aktivitet '!$M60,'Realiseret beregn '!O:O)</f>
        <v>0</v>
      </c>
      <c r="K60" s="33">
        <f t="shared" si="13"/>
        <v>0</v>
      </c>
      <c r="L60" s="72"/>
      <c r="M60" s="23" t="str">
        <f t="shared" si="7"/>
        <v xml:space="preserve"> [Vælg aktivitet vha. dropdownmenu]4306 Telefon og internet</v>
      </c>
      <c r="N60" s="23">
        <f>COUNTIF(Kassekladde!$R:$R,M60)</f>
        <v>0</v>
      </c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spans="1:24" s="19" customFormat="1" outlineLevel="1" x14ac:dyDescent="0.2">
      <c r="A61" s="23" t="str">
        <f t="shared" si="8"/>
        <v xml:space="preserve"> [Vælg aktivitet vha. dropdownmenu]</v>
      </c>
      <c r="B61" s="41">
        <v>4307</v>
      </c>
      <c r="C61" s="43" t="str">
        <f>VLOOKUP(B61,Kontoplan!$C:$D,2,FALSE)</f>
        <v>Øvrige adm. udgifter</v>
      </c>
      <c r="D61" s="68"/>
      <c r="E61" s="68"/>
      <c r="F61" s="45">
        <f t="shared" si="12"/>
        <v>0</v>
      </c>
      <c r="G61" s="72"/>
      <c r="H61" s="21"/>
      <c r="I61" s="33">
        <f>SUMIF('Realiseret beregn '!$P:$P,'Budget på aktivitet '!$M61,'Realiseret beregn '!N:N)</f>
        <v>0</v>
      </c>
      <c r="J61" s="33">
        <f>SUMIF('Realiseret beregn '!$P:$P,'Budget på aktivitet '!$M61,'Realiseret beregn '!O:O)</f>
        <v>0</v>
      </c>
      <c r="K61" s="33">
        <f t="shared" si="13"/>
        <v>0</v>
      </c>
      <c r="L61" s="72"/>
      <c r="M61" s="23" t="str">
        <f t="shared" si="7"/>
        <v xml:space="preserve"> [Vælg aktivitet vha. dropdownmenu]4307 Øvrige adm. udgifter</v>
      </c>
      <c r="N61" s="23">
        <f>COUNTIF(Kassekladde!$R:$R,M61)</f>
        <v>0</v>
      </c>
      <c r="O61" s="15"/>
      <c r="P61" s="15"/>
      <c r="Q61" s="15"/>
      <c r="R61" s="15"/>
      <c r="S61" s="15"/>
      <c r="T61" s="15"/>
      <c r="U61" s="15"/>
      <c r="V61" s="15"/>
      <c r="W61" s="15"/>
      <c r="X61" s="15"/>
    </row>
    <row r="62" spans="1:24" s="19" customFormat="1" ht="15" outlineLevel="1" thickBot="1" x14ac:dyDescent="0.25">
      <c r="A62" s="23" t="str">
        <f t="shared" si="8"/>
        <v xml:space="preserve"> [Vælg aktivitet vha. dropdownmenu]</v>
      </c>
      <c r="B62" s="41">
        <v>4308</v>
      </c>
      <c r="C62" s="44" t="str">
        <f>VLOOKUP(B62,Kontoplan!$C:$D,2,FALSE)</f>
        <v>Vedligeholdelse inventar</v>
      </c>
      <c r="D62" s="69"/>
      <c r="E62" s="69"/>
      <c r="F62" s="45">
        <f t="shared" si="12"/>
        <v>0</v>
      </c>
      <c r="G62" s="72"/>
      <c r="H62" s="21"/>
      <c r="I62" s="33">
        <f>SUMIF('Realiseret beregn '!$P:$P,'Budget på aktivitet '!$M62,'Realiseret beregn '!N:N)</f>
        <v>0</v>
      </c>
      <c r="J62" s="33">
        <f>SUMIF('Realiseret beregn '!$P:$P,'Budget på aktivitet '!$M62,'Realiseret beregn '!O:O)</f>
        <v>0</v>
      </c>
      <c r="K62" s="33">
        <f t="shared" si="13"/>
        <v>0</v>
      </c>
      <c r="L62" s="72"/>
      <c r="M62" s="23" t="str">
        <f t="shared" si="7"/>
        <v xml:space="preserve"> [Vælg aktivitet vha. dropdownmenu]4308 Vedligeholdelse inventar</v>
      </c>
      <c r="N62" s="23">
        <f>COUNTIF(Kassekladde!$R:$R,M62)</f>
        <v>0</v>
      </c>
      <c r="O62" s="15"/>
      <c r="P62" s="15"/>
      <c r="Q62" s="15"/>
      <c r="R62" s="15"/>
      <c r="S62" s="15"/>
      <c r="T62" s="15"/>
      <c r="U62" s="15"/>
      <c r="V62" s="15"/>
      <c r="W62" s="15"/>
      <c r="X62" s="15"/>
    </row>
    <row r="63" spans="1:24" s="19" customFormat="1" ht="15.75" outlineLevel="1" thickBot="1" x14ac:dyDescent="0.3">
      <c r="A63" s="23" t="str">
        <f t="shared" si="8"/>
        <v xml:space="preserve"> [Vælg aktivitet vha. dropdownmenu]</v>
      </c>
      <c r="B63" s="15"/>
      <c r="C63" s="38" t="s">
        <v>72</v>
      </c>
      <c r="D63" s="39"/>
      <c r="E63" s="39"/>
      <c r="F63" s="40">
        <f>SUM(F56:F62)</f>
        <v>0</v>
      </c>
      <c r="G63" s="73"/>
      <c r="H63" s="21"/>
      <c r="I63" s="34">
        <f>SUM(I56:I62)</f>
        <v>0</v>
      </c>
      <c r="J63" s="34">
        <f>SUM(J56:J62)</f>
        <v>0</v>
      </c>
      <c r="K63" s="34">
        <f>SUM(K56:K62)</f>
        <v>0</v>
      </c>
      <c r="L63" s="73"/>
      <c r="M63" s="23" t="str">
        <f t="shared" si="7"/>
        <v xml:space="preserve"> [Vælg aktivitet vha. dropdownmenu] Administrationsomkostnigner </v>
      </c>
      <c r="N63" s="23">
        <f>COUNTIF(Kassekladde!$R:$R,M63)</f>
        <v>0</v>
      </c>
      <c r="O63" s="15"/>
      <c r="P63" s="15"/>
      <c r="Q63" s="15"/>
      <c r="R63" s="15"/>
      <c r="S63" s="15"/>
      <c r="T63" s="15"/>
      <c r="U63" s="15"/>
      <c r="V63" s="15"/>
      <c r="W63" s="15"/>
      <c r="X63" s="15"/>
    </row>
    <row r="64" spans="1:24" s="19" customFormat="1" ht="15" customHeight="1" thickBot="1" x14ac:dyDescent="0.3">
      <c r="A64" s="23" t="str">
        <f t="shared" si="8"/>
        <v xml:space="preserve"> [Vælg aktivitet vha. dropdownmenu]</v>
      </c>
      <c r="B64" s="15"/>
      <c r="C64" s="38" t="s">
        <v>73</v>
      </c>
      <c r="D64" s="39"/>
      <c r="E64" s="39"/>
      <c r="F64" s="40">
        <f>F42-F55-F63</f>
        <v>0</v>
      </c>
      <c r="G64" s="73"/>
      <c r="H64" s="21"/>
      <c r="I64" s="148">
        <f>(I42-J42)+I55-J55+I63-J63</f>
        <v>0</v>
      </c>
      <c r="J64" s="149"/>
      <c r="K64" s="34">
        <f>K42+K55+K63</f>
        <v>0</v>
      </c>
      <c r="L64" s="73"/>
      <c r="M64" s="23" t="str">
        <f t="shared" si="7"/>
        <v xml:space="preserve"> [Vælg aktivitet vha. dropdownmenu] Resultat </v>
      </c>
      <c r="N64" s="23">
        <f>COUNTIF(Kassekladde!$R:$R,M64)</f>
        <v>0</v>
      </c>
      <c r="O64" s="15"/>
      <c r="P64" s="15"/>
      <c r="Q64" s="15"/>
      <c r="R64" s="15"/>
      <c r="S64" s="15"/>
      <c r="T64" s="15"/>
      <c r="U64" s="15"/>
      <c r="V64" s="15"/>
      <c r="W64" s="15"/>
      <c r="X64" s="15"/>
    </row>
    <row r="65" spans="1:24" s="19" customFormat="1" ht="19.5" x14ac:dyDescent="0.3">
      <c r="A65" s="23"/>
      <c r="B65" s="15"/>
      <c r="C65" s="4"/>
      <c r="D65" s="31"/>
      <c r="E65" s="31"/>
      <c r="F65" s="21"/>
      <c r="G65" s="21"/>
      <c r="H65" s="21"/>
      <c r="I65" s="21"/>
      <c r="J65" s="21"/>
      <c r="K65" s="21"/>
      <c r="L65" s="20"/>
      <c r="M65" s="23" t="str">
        <f t="shared" si="7"/>
        <v xml:space="preserve"> </v>
      </c>
      <c r="N65" s="23"/>
      <c r="O65" s="15"/>
      <c r="P65" s="15"/>
      <c r="Q65" s="15"/>
      <c r="R65" s="15"/>
      <c r="S65" s="15"/>
      <c r="T65" s="15"/>
      <c r="U65" s="15"/>
      <c r="V65" s="15"/>
      <c r="W65" s="15"/>
      <c r="X65" s="15"/>
    </row>
    <row r="66" spans="1:24" s="19" customFormat="1" ht="19.5" customHeight="1" x14ac:dyDescent="0.3">
      <c r="A66" s="24"/>
      <c r="B66" s="150" t="s">
        <v>70</v>
      </c>
      <c r="C66" s="151"/>
      <c r="D66" s="151"/>
      <c r="E66" s="151"/>
      <c r="F66" s="152"/>
      <c r="G66" s="71"/>
      <c r="H66" s="15"/>
      <c r="I66" s="16"/>
      <c r="J66" s="16"/>
      <c r="K66" s="16"/>
      <c r="L66" s="20"/>
      <c r="M66" s="23"/>
      <c r="N66" s="23"/>
      <c r="O66" s="15"/>
      <c r="P66" s="1"/>
      <c r="Q66" s="1"/>
      <c r="R66" s="1"/>
      <c r="S66" s="15"/>
      <c r="T66" s="15"/>
      <c r="U66" s="15"/>
      <c r="V66" s="15"/>
      <c r="W66" s="15"/>
      <c r="X66" s="15"/>
    </row>
    <row r="67" spans="1:24" s="19" customFormat="1" ht="15" outlineLevel="1" x14ac:dyDescent="0.25">
      <c r="A67" s="23" t="str">
        <f>$B66</f>
        <v xml:space="preserve"> [Vælg aktivitet vha. dropdownmenu]</v>
      </c>
      <c r="B67" s="43">
        <v>1011</v>
      </c>
      <c r="C67" s="43" t="str">
        <f>VLOOKUP(B67,Kontoplan!$C:$D,2,FALSE)</f>
        <v>Tilskud fra Landsforeningen</v>
      </c>
      <c r="D67" s="68"/>
      <c r="E67" s="68"/>
      <c r="F67" s="45">
        <f>D67*E67</f>
        <v>0</v>
      </c>
      <c r="G67" s="72"/>
      <c r="H67" s="21"/>
      <c r="I67" s="33">
        <f>SUMIF('Realiseret beregn '!$P:$P,'Budget på aktivitet '!$M67,'Realiseret beregn '!N:N)</f>
        <v>0</v>
      </c>
      <c r="J67" s="33">
        <f>SUMIF('Realiseret beregn '!$P:$P,'Budget på aktivitet '!$M67,'Realiseret beregn '!O:O)</f>
        <v>0</v>
      </c>
      <c r="K67" s="33">
        <f t="shared" ref="K67:K72" si="14">I67+J67-F67</f>
        <v>0</v>
      </c>
      <c r="L67" s="72"/>
      <c r="M67" s="23" t="str">
        <f>A67&amp;B67&amp;" "&amp;C67</f>
        <v xml:space="preserve"> [Vælg aktivitet vha. dropdownmenu]1011 Tilskud fra Landsforeningen</v>
      </c>
      <c r="N67" s="23">
        <f>COUNTIF(Kassekladde!$R:$R,M67)</f>
        <v>0</v>
      </c>
      <c r="O67" s="15"/>
      <c r="P67" s="1"/>
      <c r="Q67" s="1"/>
      <c r="R67" s="1"/>
      <c r="S67" s="15"/>
      <c r="T67" s="15"/>
      <c r="U67" s="15"/>
      <c r="V67" s="15"/>
      <c r="W67" s="15"/>
      <c r="X67" s="15"/>
    </row>
    <row r="68" spans="1:24" s="19" customFormat="1" ht="15" outlineLevel="1" x14ac:dyDescent="0.25">
      <c r="A68" s="23" t="str">
        <f>A67</f>
        <v xml:space="preserve"> [Vælg aktivitet vha. dropdownmenu]</v>
      </c>
      <c r="B68" s="43">
        <v>1012</v>
      </c>
      <c r="C68" s="43" t="str">
        <f>VLOOKUP(B68,Kontoplan!$C:$D,2,FALSE)</f>
        <v>Tilskud fra Offentlige institutioner (§7, §18, §79)</v>
      </c>
      <c r="D68" s="68"/>
      <c r="E68" s="68"/>
      <c r="F68" s="45">
        <f t="shared" ref="F68:F72" si="15">D68*E68</f>
        <v>0</v>
      </c>
      <c r="G68" s="72"/>
      <c r="H68" s="21"/>
      <c r="I68" s="33">
        <f>SUMIF('Realiseret beregn '!$P:$P,'Budget på aktivitet '!$M68,'Realiseret beregn '!N:N)</f>
        <v>0</v>
      </c>
      <c r="J68" s="33">
        <f>SUMIF('Realiseret beregn '!$P:$P,'Budget på aktivitet '!$M68,'Realiseret beregn '!O:O)</f>
        <v>0</v>
      </c>
      <c r="K68" s="33">
        <f t="shared" si="14"/>
        <v>0</v>
      </c>
      <c r="L68" s="72"/>
      <c r="M68" s="23" t="str">
        <f t="shared" ref="M68:M96" si="16">A68&amp;B68&amp;" "&amp;C68</f>
        <v xml:space="preserve"> [Vælg aktivitet vha. dropdownmenu]1012 Tilskud fra Offentlige institutioner (§7, §18, §79)</v>
      </c>
      <c r="N68" s="23">
        <f>COUNTIF(Kassekladde!$R:$R,M68)</f>
        <v>0</v>
      </c>
      <c r="O68" s="15"/>
      <c r="P68" s="1"/>
      <c r="Q68" s="1"/>
      <c r="R68" s="1"/>
      <c r="S68" s="15"/>
      <c r="T68" s="15"/>
      <c r="U68" s="15"/>
      <c r="V68" s="15"/>
      <c r="W68" s="15"/>
      <c r="X68" s="15"/>
    </row>
    <row r="69" spans="1:24" s="19" customFormat="1" ht="15" outlineLevel="1" x14ac:dyDescent="0.25">
      <c r="A69" s="23" t="str">
        <f t="shared" ref="A69:A95" si="17">A68</f>
        <v xml:space="preserve"> [Vælg aktivitet vha. dropdownmenu]</v>
      </c>
      <c r="B69" s="43">
        <v>1014</v>
      </c>
      <c r="C69" s="43" t="str">
        <f>VLOOKUP(B69,Kontoplan!$C:$D,2,FALSE)</f>
        <v>Gaver mm fra fonde/legater</v>
      </c>
      <c r="D69" s="68"/>
      <c r="E69" s="68"/>
      <c r="F69" s="45">
        <f t="shared" si="15"/>
        <v>0</v>
      </c>
      <c r="G69" s="72"/>
      <c r="H69" s="21"/>
      <c r="I69" s="33">
        <f>SUMIF('Realiseret beregn '!$P:$P,'Budget på aktivitet '!$M69,'Realiseret beregn '!N:N)</f>
        <v>0</v>
      </c>
      <c r="J69" s="33">
        <f>SUMIF('Realiseret beregn '!$P:$P,'Budget på aktivitet '!$M69,'Realiseret beregn '!O:O)</f>
        <v>0</v>
      </c>
      <c r="K69" s="33">
        <f t="shared" si="14"/>
        <v>0</v>
      </c>
      <c r="L69" s="72"/>
      <c r="M69" s="23" t="str">
        <f t="shared" si="16"/>
        <v xml:space="preserve"> [Vælg aktivitet vha. dropdownmenu]1014 Gaver mm fra fonde/legater</v>
      </c>
      <c r="N69" s="23">
        <f>COUNTIF(Kassekladde!$R:$R,M69)</f>
        <v>0</v>
      </c>
      <c r="O69" s="15"/>
      <c r="P69" s="1"/>
      <c r="Q69" s="1"/>
      <c r="R69" s="1"/>
      <c r="S69" s="15"/>
      <c r="T69" s="15"/>
      <c r="U69" s="15"/>
      <c r="V69" s="15"/>
      <c r="W69" s="15"/>
      <c r="X69" s="15"/>
    </row>
    <row r="70" spans="1:24" s="19" customFormat="1" ht="15" outlineLevel="1" x14ac:dyDescent="0.25">
      <c r="A70" s="23" t="str">
        <f t="shared" si="17"/>
        <v xml:space="preserve"> [Vælg aktivitet vha. dropdownmenu]</v>
      </c>
      <c r="B70" s="43">
        <v>1015</v>
      </c>
      <c r="C70" s="43" t="str">
        <f>VLOOKUP(B70,Kontoplan!$C:$D,2,FALSE)</f>
        <v>Gaver fra private</v>
      </c>
      <c r="D70" s="68"/>
      <c r="E70" s="68"/>
      <c r="F70" s="45">
        <f t="shared" si="15"/>
        <v>0</v>
      </c>
      <c r="G70" s="72"/>
      <c r="H70" s="21"/>
      <c r="I70" s="33">
        <f>SUMIF('Realiseret beregn '!$P:$P,'Budget på aktivitet '!$M70,'Realiseret beregn '!N:N)</f>
        <v>0</v>
      </c>
      <c r="J70" s="33">
        <f>SUMIF('Realiseret beregn '!$P:$P,'Budget på aktivitet '!$M70,'Realiseret beregn '!O:O)</f>
        <v>0</v>
      </c>
      <c r="K70" s="33">
        <f t="shared" si="14"/>
        <v>0</v>
      </c>
      <c r="L70" s="72"/>
      <c r="M70" s="23" t="str">
        <f t="shared" si="16"/>
        <v xml:space="preserve"> [Vælg aktivitet vha. dropdownmenu]1015 Gaver fra private</v>
      </c>
      <c r="N70" s="23">
        <f>COUNTIF(Kassekladde!$R:$R,M70)</f>
        <v>0</v>
      </c>
      <c r="O70" s="15"/>
      <c r="P70" s="1"/>
      <c r="Q70" s="1"/>
      <c r="R70" s="1"/>
      <c r="S70" s="15"/>
      <c r="T70" s="15"/>
      <c r="U70" s="15"/>
      <c r="V70" s="15"/>
      <c r="W70" s="15"/>
      <c r="X70" s="15"/>
    </row>
    <row r="71" spans="1:24" s="19" customFormat="1" ht="15" outlineLevel="1" x14ac:dyDescent="0.25">
      <c r="A71" s="23" t="str">
        <f t="shared" si="17"/>
        <v xml:space="preserve"> [Vælg aktivitet vha. dropdownmenu]</v>
      </c>
      <c r="B71" s="43">
        <v>1024</v>
      </c>
      <c r="C71" s="43" t="str">
        <f>VLOOKUP(B71,Kontoplan!$C:$D,2,FALSE)</f>
        <v>Entreindtægter / brugerbetaling arrangementer</v>
      </c>
      <c r="D71" s="68"/>
      <c r="E71" s="68"/>
      <c r="F71" s="45">
        <f t="shared" si="15"/>
        <v>0</v>
      </c>
      <c r="G71" s="72"/>
      <c r="H71" s="21"/>
      <c r="I71" s="33">
        <f>SUMIF('Realiseret beregn '!$P:$P,'Budget på aktivitet '!$M71,'Realiseret beregn '!N:N)</f>
        <v>0</v>
      </c>
      <c r="J71" s="33">
        <f>SUMIF('Realiseret beregn '!$P:$P,'Budget på aktivitet '!$M71,'Realiseret beregn '!O:O)</f>
        <v>0</v>
      </c>
      <c r="K71" s="33">
        <f t="shared" si="14"/>
        <v>0</v>
      </c>
      <c r="L71" s="72"/>
      <c r="M71" s="23" t="str">
        <f t="shared" si="16"/>
        <v xml:space="preserve"> [Vælg aktivitet vha. dropdownmenu]1024 Entreindtægter / brugerbetaling arrangementer</v>
      </c>
      <c r="N71" s="23">
        <f>COUNTIF(Kassekladde!$R:$R,M71)</f>
        <v>0</v>
      </c>
      <c r="O71" s="15"/>
      <c r="P71" s="1"/>
      <c r="Q71" s="1"/>
      <c r="R71" s="1"/>
      <c r="S71" s="15"/>
      <c r="T71" s="15"/>
      <c r="U71" s="15"/>
      <c r="V71" s="15"/>
      <c r="W71" s="15"/>
      <c r="X71" s="15"/>
    </row>
    <row r="72" spans="1:24" s="19" customFormat="1" ht="15.75" outlineLevel="1" thickBot="1" x14ac:dyDescent="0.3">
      <c r="A72" s="23" t="str">
        <f t="shared" si="17"/>
        <v xml:space="preserve"> [Vælg aktivitet vha. dropdownmenu]</v>
      </c>
      <c r="B72" s="41">
        <v>1025</v>
      </c>
      <c r="C72" s="44" t="str">
        <f>VLOOKUP(B72,Kontoplan!$C:$D,2,FALSE)</f>
        <v>Indtægter ved salg af bøger, pjecer, brochure</v>
      </c>
      <c r="D72" s="69"/>
      <c r="E72" s="69"/>
      <c r="F72" s="45">
        <f t="shared" si="15"/>
        <v>0</v>
      </c>
      <c r="G72" s="72"/>
      <c r="H72" s="21"/>
      <c r="I72" s="33">
        <f>SUMIF('Realiseret beregn '!$P:$P,'Budget på aktivitet '!$M72,'Realiseret beregn '!N:N)</f>
        <v>0</v>
      </c>
      <c r="J72" s="33">
        <f>SUMIF('Realiseret beregn '!$P:$P,'Budget på aktivitet '!$M72,'Realiseret beregn '!O:O)</f>
        <v>0</v>
      </c>
      <c r="K72" s="33">
        <f t="shared" si="14"/>
        <v>0</v>
      </c>
      <c r="L72" s="72"/>
      <c r="M72" s="23" t="str">
        <f t="shared" si="16"/>
        <v xml:space="preserve"> [Vælg aktivitet vha. dropdownmenu]1025 Indtægter ved salg af bøger, pjecer, brochure</v>
      </c>
      <c r="N72" s="23">
        <f>COUNTIF(Kassekladde!$R:$R,M72)</f>
        <v>0</v>
      </c>
      <c r="O72" s="15"/>
      <c r="P72" s="1"/>
      <c r="Q72" s="1"/>
      <c r="R72" s="1"/>
      <c r="S72" s="15"/>
      <c r="T72" s="15"/>
      <c r="U72" s="15"/>
      <c r="V72" s="15"/>
      <c r="W72" s="15"/>
      <c r="X72" s="15"/>
    </row>
    <row r="73" spans="1:24" s="19" customFormat="1" ht="15.75" outlineLevel="1" thickBot="1" x14ac:dyDescent="0.3">
      <c r="A73" s="23" t="str">
        <f t="shared" si="17"/>
        <v xml:space="preserve"> [Vælg aktivitet vha. dropdownmenu]</v>
      </c>
      <c r="B73" s="14"/>
      <c r="C73" s="38" t="s">
        <v>71</v>
      </c>
      <c r="D73" s="39"/>
      <c r="E73" s="39"/>
      <c r="F73" s="40">
        <f>SUM(F67:F72)</f>
        <v>0</v>
      </c>
      <c r="G73" s="73"/>
      <c r="H73" s="21"/>
      <c r="I73" s="34">
        <f>SUM(I67:I72)</f>
        <v>0</v>
      </c>
      <c r="J73" s="34">
        <f>SUM(J67:J72)</f>
        <v>0</v>
      </c>
      <c r="K73" s="34">
        <f>SUM(K67:K72)</f>
        <v>0</v>
      </c>
      <c r="L73" s="73"/>
      <c r="M73" s="23" t="str">
        <f t="shared" si="16"/>
        <v xml:space="preserve"> [Vælg aktivitet vha. dropdownmenu] Omsætning </v>
      </c>
      <c r="N73" s="23">
        <f>COUNTIF(Kassekladde!$R:$R,M73)</f>
        <v>0</v>
      </c>
      <c r="O73" s="15"/>
      <c r="P73" s="1"/>
      <c r="Q73" s="1"/>
      <c r="R73" s="1"/>
      <c r="S73" s="15"/>
      <c r="T73" s="15"/>
      <c r="U73" s="15"/>
      <c r="V73" s="15"/>
      <c r="W73" s="15"/>
      <c r="X73" s="15"/>
    </row>
    <row r="74" spans="1:24" s="19" customFormat="1" ht="15" outlineLevel="1" x14ac:dyDescent="0.25">
      <c r="A74" s="23" t="str">
        <f t="shared" si="17"/>
        <v xml:space="preserve"> [Vælg aktivitet vha. dropdownmenu]</v>
      </c>
      <c r="B74" s="41">
        <v>2011</v>
      </c>
      <c r="C74" s="42" t="str">
        <f>VLOOKUP(B74,Kontoplan!$C:$D,2,FALSE)</f>
        <v>Honorar mm</v>
      </c>
      <c r="D74" s="70"/>
      <c r="E74" s="70"/>
      <c r="F74" s="45">
        <f>D74*E74</f>
        <v>0</v>
      </c>
      <c r="G74" s="72"/>
      <c r="H74" s="21"/>
      <c r="I74" s="33">
        <f>SUMIF('Realiseret beregn '!$P:$P,'Budget på aktivitet '!$M74,'Realiseret beregn '!N:N)</f>
        <v>0</v>
      </c>
      <c r="J74" s="33">
        <f>SUMIF('Realiseret beregn '!$P:$P,'Budget på aktivitet '!$M74,'Realiseret beregn '!O:O)</f>
        <v>0</v>
      </c>
      <c r="K74" s="33">
        <f t="shared" ref="K74:K85" si="18">F74-J74+I74</f>
        <v>0</v>
      </c>
      <c r="L74" s="72"/>
      <c r="M74" s="23" t="str">
        <f t="shared" si="16"/>
        <v xml:space="preserve"> [Vælg aktivitet vha. dropdownmenu]2011 Honorar mm</v>
      </c>
      <c r="N74" s="23">
        <f>COUNTIF(Kassekladde!$R:$R,M74)</f>
        <v>0</v>
      </c>
      <c r="O74" s="15"/>
      <c r="P74" s="1"/>
      <c r="Q74" s="1"/>
      <c r="R74" s="1"/>
      <c r="S74" s="15"/>
      <c r="T74" s="15"/>
      <c r="U74" s="15"/>
      <c r="V74" s="15"/>
      <c r="W74" s="15"/>
      <c r="X74" s="15"/>
    </row>
    <row r="75" spans="1:24" s="19" customFormat="1" ht="15" outlineLevel="1" x14ac:dyDescent="0.25">
      <c r="A75" s="23" t="str">
        <f t="shared" si="17"/>
        <v xml:space="preserve"> [Vælg aktivitet vha. dropdownmenu]</v>
      </c>
      <c r="B75" s="41">
        <v>2012</v>
      </c>
      <c r="C75" s="43" t="str">
        <f>VLOOKUP(B75,Kontoplan!$C:$D,2,FALSE)</f>
        <v>Bespisning/kaffe, kage m.v.</v>
      </c>
      <c r="D75" s="68"/>
      <c r="E75" s="68"/>
      <c r="F75" s="45">
        <f t="shared" ref="F75:F85" si="19">D75*E75</f>
        <v>0</v>
      </c>
      <c r="G75" s="72"/>
      <c r="H75" s="21"/>
      <c r="I75" s="33">
        <f>SUMIF('Realiseret beregn '!$P:$P,'Budget på aktivitet '!$M75,'Realiseret beregn '!N:N)</f>
        <v>0</v>
      </c>
      <c r="J75" s="33">
        <f>SUMIF('Realiseret beregn '!$P:$P,'Budget på aktivitet '!$M75,'Realiseret beregn '!O:O)</f>
        <v>0</v>
      </c>
      <c r="K75" s="33">
        <f t="shared" si="18"/>
        <v>0</v>
      </c>
      <c r="L75" s="72"/>
      <c r="M75" s="23" t="str">
        <f t="shared" si="16"/>
        <v xml:space="preserve"> [Vælg aktivitet vha. dropdownmenu]2012 Bespisning/kaffe, kage m.v.</v>
      </c>
      <c r="N75" s="23">
        <f>COUNTIF(Kassekladde!$R:$R,M75)</f>
        <v>0</v>
      </c>
      <c r="O75" s="15"/>
      <c r="P75" s="1"/>
      <c r="Q75" s="1"/>
      <c r="R75" s="1"/>
      <c r="S75" s="15"/>
      <c r="T75" s="15"/>
      <c r="U75" s="15"/>
      <c r="V75" s="15"/>
      <c r="W75" s="15"/>
      <c r="X75" s="15"/>
    </row>
    <row r="76" spans="1:24" s="19" customFormat="1" ht="15" outlineLevel="1" x14ac:dyDescent="0.25">
      <c r="A76" s="23" t="str">
        <f t="shared" si="17"/>
        <v xml:space="preserve"> [Vælg aktivitet vha. dropdownmenu]</v>
      </c>
      <c r="B76" s="41">
        <v>2013</v>
      </c>
      <c r="C76" s="43" t="str">
        <f>VLOOKUP(B76,Kontoplan!$C:$D,2,FALSE)</f>
        <v>Demenscafe / udflugter / sociale aktiviteter mm</v>
      </c>
      <c r="D76" s="68"/>
      <c r="E76" s="68"/>
      <c r="F76" s="45">
        <f t="shared" si="19"/>
        <v>0</v>
      </c>
      <c r="G76" s="72"/>
      <c r="H76" s="21"/>
      <c r="I76" s="33">
        <f>SUMIF('Realiseret beregn '!$P:$P,'Budget på aktivitet '!$M76,'Realiseret beregn '!N:N)</f>
        <v>0</v>
      </c>
      <c r="J76" s="33">
        <f>SUMIF('Realiseret beregn '!$P:$P,'Budget på aktivitet '!$M76,'Realiseret beregn '!O:O)</f>
        <v>0</v>
      </c>
      <c r="K76" s="33">
        <f t="shared" si="18"/>
        <v>0</v>
      </c>
      <c r="L76" s="72"/>
      <c r="M76" s="23" t="str">
        <f t="shared" si="16"/>
        <v xml:space="preserve"> [Vælg aktivitet vha. dropdownmenu]2013 Demenscafe / udflugter / sociale aktiviteter mm</v>
      </c>
      <c r="N76" s="23">
        <f>COUNTIF(Kassekladde!$R:$R,M76)</f>
        <v>0</v>
      </c>
      <c r="O76" s="15"/>
      <c r="P76" s="1"/>
      <c r="Q76" s="1"/>
      <c r="R76" s="1"/>
      <c r="S76" s="15"/>
      <c r="T76" s="15"/>
      <c r="U76" s="15"/>
      <c r="V76" s="15"/>
      <c r="W76" s="15"/>
      <c r="X76" s="15"/>
    </row>
    <row r="77" spans="1:24" s="19" customFormat="1" outlineLevel="1" x14ac:dyDescent="0.2">
      <c r="A77" s="23" t="str">
        <f t="shared" si="17"/>
        <v xml:space="preserve"> [Vælg aktivitet vha. dropdownmenu]</v>
      </c>
      <c r="B77" s="41">
        <v>2014</v>
      </c>
      <c r="C77" s="43" t="str">
        <f>VLOOKUP(B77,Kontoplan!$C:$D,2,FALSE)</f>
        <v>Ferieophold</v>
      </c>
      <c r="D77" s="68"/>
      <c r="E77" s="68"/>
      <c r="F77" s="45">
        <f t="shared" si="19"/>
        <v>0</v>
      </c>
      <c r="G77" s="72"/>
      <c r="H77" s="21"/>
      <c r="I77" s="33">
        <f>SUMIF('Realiseret beregn '!$P:$P,'Budget på aktivitet '!$M77,'Realiseret beregn '!N:N)</f>
        <v>0</v>
      </c>
      <c r="J77" s="33">
        <f>SUMIF('Realiseret beregn '!$P:$P,'Budget på aktivitet '!$M77,'Realiseret beregn '!O:O)</f>
        <v>0</v>
      </c>
      <c r="K77" s="33">
        <f t="shared" si="18"/>
        <v>0</v>
      </c>
      <c r="L77" s="72"/>
      <c r="M77" s="23" t="str">
        <f t="shared" si="16"/>
        <v xml:space="preserve"> [Vælg aktivitet vha. dropdownmenu]2014 Ferieophold</v>
      </c>
      <c r="N77" s="23">
        <f>COUNTIF(Kassekladde!$R:$R,M77)</f>
        <v>0</v>
      </c>
      <c r="O77" s="15"/>
      <c r="P77" s="15"/>
      <c r="Q77" s="15"/>
      <c r="R77" s="15"/>
      <c r="S77" s="15"/>
      <c r="T77" s="15"/>
      <c r="U77" s="15"/>
      <c r="V77" s="15"/>
      <c r="W77" s="15"/>
      <c r="X77" s="15"/>
    </row>
    <row r="78" spans="1:24" s="19" customFormat="1" outlineLevel="1" x14ac:dyDescent="0.2">
      <c r="A78" s="23" t="str">
        <f t="shared" si="17"/>
        <v xml:space="preserve"> [Vælg aktivitet vha. dropdownmenu]</v>
      </c>
      <c r="B78" s="41">
        <v>2015</v>
      </c>
      <c r="C78" s="43" t="str">
        <f>VLOOKUP(B78,Kontoplan!$C:$D,2,FALSE)</f>
        <v>Kurser for bestyrelsesmedl.+ andre frivillige</v>
      </c>
      <c r="D78" s="68"/>
      <c r="E78" s="68"/>
      <c r="F78" s="45">
        <f t="shared" si="19"/>
        <v>0</v>
      </c>
      <c r="G78" s="72"/>
      <c r="H78" s="21"/>
      <c r="I78" s="33">
        <f>SUMIF('Realiseret beregn '!$P:$P,'Budget på aktivitet '!$M78,'Realiseret beregn '!N:N)</f>
        <v>0</v>
      </c>
      <c r="J78" s="33">
        <f>SUMIF('Realiseret beregn '!$P:$P,'Budget på aktivitet '!$M78,'Realiseret beregn '!O:O)</f>
        <v>0</v>
      </c>
      <c r="K78" s="33">
        <f t="shared" si="18"/>
        <v>0</v>
      </c>
      <c r="L78" s="72"/>
      <c r="M78" s="23" t="str">
        <f t="shared" si="16"/>
        <v xml:space="preserve"> [Vælg aktivitet vha. dropdownmenu]2015 Kurser for bestyrelsesmedl.+ andre frivillige</v>
      </c>
      <c r="N78" s="23">
        <f>COUNTIF(Kassekladde!$R:$R,M78)</f>
        <v>0</v>
      </c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spans="1:24" s="19" customFormat="1" outlineLevel="1" x14ac:dyDescent="0.2">
      <c r="A79" s="23" t="str">
        <f t="shared" si="17"/>
        <v xml:space="preserve"> [Vælg aktivitet vha. dropdownmenu]</v>
      </c>
      <c r="B79" s="41">
        <v>2016</v>
      </c>
      <c r="C79" s="43" t="str">
        <f>VLOOKUP(B79,Kontoplan!$C:$D,2,FALSE)</f>
        <v>Møder / generalforsamling</v>
      </c>
      <c r="D79" s="68"/>
      <c r="E79" s="68"/>
      <c r="F79" s="45">
        <f t="shared" si="19"/>
        <v>0</v>
      </c>
      <c r="G79" s="72"/>
      <c r="H79" s="21"/>
      <c r="I79" s="33">
        <f>SUMIF('Realiseret beregn '!$P:$P,'Budget på aktivitet '!$M79,'Realiseret beregn '!N:N)</f>
        <v>0</v>
      </c>
      <c r="J79" s="33">
        <f>SUMIF('Realiseret beregn '!$P:$P,'Budget på aktivitet '!$M79,'Realiseret beregn '!O:O)</f>
        <v>0</v>
      </c>
      <c r="K79" s="33">
        <f t="shared" si="18"/>
        <v>0</v>
      </c>
      <c r="L79" s="72"/>
      <c r="M79" s="23" t="str">
        <f t="shared" si="16"/>
        <v xml:space="preserve"> [Vælg aktivitet vha. dropdownmenu]2016 Møder / generalforsamling</v>
      </c>
      <c r="N79" s="23">
        <f>COUNTIF(Kassekladde!$R:$R,M79)</f>
        <v>0</v>
      </c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spans="1:24" s="19" customFormat="1" outlineLevel="1" x14ac:dyDescent="0.2">
      <c r="A80" s="23" t="str">
        <f t="shared" si="17"/>
        <v xml:space="preserve"> [Vælg aktivitet vha. dropdownmenu]</v>
      </c>
      <c r="B80" s="41">
        <v>2017</v>
      </c>
      <c r="C80" s="43" t="str">
        <f>VLOOKUP(B80,Kontoplan!$C:$D,2,FALSE)</f>
        <v>§7, §18 og §79 aktiviteter</v>
      </c>
      <c r="D80" s="68"/>
      <c r="E80" s="68"/>
      <c r="F80" s="45">
        <f t="shared" si="19"/>
        <v>0</v>
      </c>
      <c r="G80" s="72"/>
      <c r="H80" s="21"/>
      <c r="I80" s="33">
        <f>SUMIF('Realiseret beregn '!$P:$P,'Budget på aktivitet '!$M80,'Realiseret beregn '!N:N)</f>
        <v>0</v>
      </c>
      <c r="J80" s="33">
        <f>SUMIF('Realiseret beregn '!$P:$P,'Budget på aktivitet '!$M80,'Realiseret beregn '!O:O)</f>
        <v>0</v>
      </c>
      <c r="K80" s="33">
        <f t="shared" si="18"/>
        <v>0</v>
      </c>
      <c r="L80" s="72"/>
      <c r="M80" s="23" t="str">
        <f t="shared" si="16"/>
        <v xml:space="preserve"> [Vælg aktivitet vha. dropdownmenu]2017 §7, §18 og §79 aktiviteter</v>
      </c>
      <c r="N80" s="23">
        <f>COUNTIF(Kassekladde!$R:$R,M80)</f>
        <v>0</v>
      </c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spans="1:24" s="19" customFormat="1" outlineLevel="1" x14ac:dyDescent="0.2">
      <c r="A81" s="23" t="str">
        <f t="shared" si="17"/>
        <v xml:space="preserve"> [Vælg aktivitet vha. dropdownmenu]</v>
      </c>
      <c r="B81" s="41">
        <v>2018</v>
      </c>
      <c r="C81" s="43" t="str">
        <f>VLOOKUP(B81,Kontoplan!$C:$D,2,FALSE)</f>
        <v>Repræsentation / gaver</v>
      </c>
      <c r="D81" s="68"/>
      <c r="E81" s="68"/>
      <c r="F81" s="45">
        <f t="shared" si="19"/>
        <v>0</v>
      </c>
      <c r="G81" s="72"/>
      <c r="H81" s="21"/>
      <c r="I81" s="33">
        <f>SUMIF('Realiseret beregn '!$P:$P,'Budget på aktivitet '!$M81,'Realiseret beregn '!N:N)</f>
        <v>0</v>
      </c>
      <c r="J81" s="33">
        <f>SUMIF('Realiseret beregn '!$P:$P,'Budget på aktivitet '!$M81,'Realiseret beregn '!O:O)</f>
        <v>0</v>
      </c>
      <c r="K81" s="33">
        <f t="shared" si="18"/>
        <v>0</v>
      </c>
      <c r="L81" s="72"/>
      <c r="M81" s="23" t="str">
        <f t="shared" si="16"/>
        <v xml:space="preserve"> [Vælg aktivitet vha. dropdownmenu]2018 Repræsentation / gaver</v>
      </c>
      <c r="N81" s="23">
        <f>COUNTIF(Kassekladde!$R:$R,M81)</f>
        <v>0</v>
      </c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spans="1:24" s="19" customFormat="1" outlineLevel="1" x14ac:dyDescent="0.2">
      <c r="A82" s="23" t="str">
        <f t="shared" si="17"/>
        <v xml:space="preserve"> [Vælg aktivitet vha. dropdownmenu]</v>
      </c>
      <c r="B82" s="41">
        <v>2019</v>
      </c>
      <c r="C82" s="43" t="str">
        <f>VLOOKUP(B82,Kontoplan!$C:$D,2,FALSE)</f>
        <v>Kørselsgodtgørelse</v>
      </c>
      <c r="D82" s="68"/>
      <c r="E82" s="68"/>
      <c r="F82" s="45">
        <f t="shared" si="19"/>
        <v>0</v>
      </c>
      <c r="G82" s="72"/>
      <c r="H82" s="21"/>
      <c r="I82" s="33">
        <f>SUMIF('Realiseret beregn '!$P:$P,'Budget på aktivitet '!$M82,'Realiseret beregn '!N:N)</f>
        <v>0</v>
      </c>
      <c r="J82" s="33">
        <f>SUMIF('Realiseret beregn '!$P:$P,'Budget på aktivitet '!$M82,'Realiseret beregn '!O:O)</f>
        <v>0</v>
      </c>
      <c r="K82" s="33">
        <f t="shared" si="18"/>
        <v>0</v>
      </c>
      <c r="L82" s="72"/>
      <c r="M82" s="23" t="str">
        <f t="shared" si="16"/>
        <v xml:space="preserve"> [Vælg aktivitet vha. dropdownmenu]2019 Kørselsgodtgørelse</v>
      </c>
      <c r="N82" s="23">
        <f>COUNTIF(Kassekladde!$R:$R,M82)</f>
        <v>0</v>
      </c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spans="1:24" s="19" customFormat="1" outlineLevel="1" x14ac:dyDescent="0.2">
      <c r="A83" s="23" t="str">
        <f t="shared" si="17"/>
        <v xml:space="preserve"> [Vælg aktivitet vha. dropdownmenu]</v>
      </c>
      <c r="B83" s="41">
        <v>2021</v>
      </c>
      <c r="C83" s="43" t="str">
        <f>VLOOKUP(B83,Kontoplan!$C:$D,2,FALSE)</f>
        <v>Annoncer</v>
      </c>
      <c r="D83" s="68"/>
      <c r="E83" s="68"/>
      <c r="F83" s="45">
        <f t="shared" si="19"/>
        <v>0</v>
      </c>
      <c r="G83" s="72"/>
      <c r="H83" s="21"/>
      <c r="I83" s="33">
        <f>SUMIF('Realiseret beregn '!$P:$P,'Budget på aktivitet '!$M83,'Realiseret beregn '!N:N)</f>
        <v>0</v>
      </c>
      <c r="J83" s="33">
        <f>SUMIF('Realiseret beregn '!$P:$P,'Budget på aktivitet '!$M83,'Realiseret beregn '!O:O)</f>
        <v>0</v>
      </c>
      <c r="K83" s="33">
        <f t="shared" si="18"/>
        <v>0</v>
      </c>
      <c r="L83" s="72"/>
      <c r="M83" s="23" t="str">
        <f t="shared" si="16"/>
        <v xml:space="preserve"> [Vælg aktivitet vha. dropdownmenu]2021 Annoncer</v>
      </c>
      <c r="N83" s="23">
        <f>COUNTIF(Kassekladde!$R:$R,M83)</f>
        <v>0</v>
      </c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spans="1:24" s="19" customFormat="1" outlineLevel="1" x14ac:dyDescent="0.2">
      <c r="A84" s="23" t="str">
        <f t="shared" si="17"/>
        <v xml:space="preserve"> [Vælg aktivitet vha. dropdownmenu]</v>
      </c>
      <c r="B84" s="41">
        <v>2022</v>
      </c>
      <c r="C84" s="43" t="str">
        <f>VLOOKUP(B84,Kontoplan!$C:$D,2,FALSE)</f>
        <v>Bøger, trykning af materiale mm</v>
      </c>
      <c r="D84" s="68"/>
      <c r="E84" s="68"/>
      <c r="F84" s="45">
        <f t="shared" si="19"/>
        <v>0</v>
      </c>
      <c r="G84" s="72"/>
      <c r="H84" s="21"/>
      <c r="I84" s="33">
        <f>SUMIF('Realiseret beregn '!$P:$P,'Budget på aktivitet '!$M84,'Realiseret beregn '!N:N)</f>
        <v>0</v>
      </c>
      <c r="J84" s="33">
        <f>SUMIF('Realiseret beregn '!$P:$P,'Budget på aktivitet '!$M84,'Realiseret beregn '!O:O)</f>
        <v>0</v>
      </c>
      <c r="K84" s="33">
        <f t="shared" si="18"/>
        <v>0</v>
      </c>
      <c r="L84" s="72"/>
      <c r="M84" s="23" t="str">
        <f t="shared" si="16"/>
        <v xml:space="preserve"> [Vælg aktivitet vha. dropdownmenu]2022 Bøger, trykning af materiale mm</v>
      </c>
      <c r="N84" s="23">
        <f>COUNTIF(Kassekladde!$R:$R,M84)</f>
        <v>0</v>
      </c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spans="1:24" s="19" customFormat="1" ht="15" outlineLevel="1" thickBot="1" x14ac:dyDescent="0.25">
      <c r="A85" s="23" t="str">
        <f t="shared" si="17"/>
        <v xml:space="preserve"> [Vælg aktivitet vha. dropdownmenu]</v>
      </c>
      <c r="B85" s="41">
        <v>2023</v>
      </c>
      <c r="C85" s="44" t="str">
        <f>VLOOKUP(B85,Kontoplan!$C:$D,2,FALSE)</f>
        <v>Andre udgifter / reklameartikler</v>
      </c>
      <c r="D85" s="69"/>
      <c r="E85" s="69"/>
      <c r="F85" s="45">
        <f t="shared" si="19"/>
        <v>0</v>
      </c>
      <c r="G85" s="72"/>
      <c r="H85" s="21"/>
      <c r="I85" s="33">
        <f>SUMIF('Realiseret beregn '!$P:$P,'Budget på aktivitet '!$M85,'Realiseret beregn '!N:N)</f>
        <v>0</v>
      </c>
      <c r="J85" s="33">
        <f>SUMIF('Realiseret beregn '!$P:$P,'Budget på aktivitet '!$M85,'Realiseret beregn '!O:O)</f>
        <v>0</v>
      </c>
      <c r="K85" s="33">
        <f t="shared" si="18"/>
        <v>0</v>
      </c>
      <c r="L85" s="72"/>
      <c r="M85" s="23" t="str">
        <f t="shared" si="16"/>
        <v xml:space="preserve"> [Vælg aktivitet vha. dropdownmenu]2023 Andre udgifter / reklameartikler</v>
      </c>
      <c r="N85" s="23">
        <f>COUNTIF(Kassekladde!$R:$R,M85)</f>
        <v>0</v>
      </c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spans="1:24" s="19" customFormat="1" ht="15.75" outlineLevel="1" thickBot="1" x14ac:dyDescent="0.3">
      <c r="A86" s="23" t="str">
        <f t="shared" si="17"/>
        <v xml:space="preserve"> [Vælg aktivitet vha. dropdownmenu]</v>
      </c>
      <c r="B86" s="14"/>
      <c r="C86" s="38" t="s">
        <v>37</v>
      </c>
      <c r="D86" s="39"/>
      <c r="E86" s="39"/>
      <c r="F86" s="40">
        <f>SUM(F74:F85)</f>
        <v>0</v>
      </c>
      <c r="G86" s="73"/>
      <c r="H86" s="21"/>
      <c r="I86" s="34">
        <f>SUM(I74:I85)</f>
        <v>0</v>
      </c>
      <c r="J86" s="34">
        <f>SUM(J74:J85)</f>
        <v>0</v>
      </c>
      <c r="K86" s="34">
        <f>SUM(K74:K85)</f>
        <v>0</v>
      </c>
      <c r="L86" s="73"/>
      <c r="M86" s="23" t="str">
        <f t="shared" si="16"/>
        <v xml:space="preserve"> [Vælg aktivitet vha. dropdownmenu] Udgifter </v>
      </c>
      <c r="N86" s="23">
        <f>COUNTIF(Kassekladde!$R:$R,M86)</f>
        <v>0</v>
      </c>
      <c r="O86" s="15"/>
      <c r="P86" s="15"/>
      <c r="Q86" s="15"/>
      <c r="R86" s="15"/>
      <c r="S86" s="15"/>
      <c r="T86" s="15"/>
      <c r="U86" s="15"/>
      <c r="V86" s="15"/>
      <c r="W86" s="15"/>
      <c r="X86" s="15"/>
    </row>
    <row r="87" spans="1:24" s="19" customFormat="1" outlineLevel="1" x14ac:dyDescent="0.2">
      <c r="A87" s="23" t="str">
        <f t="shared" si="17"/>
        <v xml:space="preserve"> [Vælg aktivitet vha. dropdownmenu]</v>
      </c>
      <c r="B87" s="41">
        <v>4302</v>
      </c>
      <c r="C87" s="42" t="str">
        <f>VLOOKUP(B87,Kontoplan!$C:$D,2,FALSE)</f>
        <v>Lokaleudgifter</v>
      </c>
      <c r="D87" s="70"/>
      <c r="E87" s="70"/>
      <c r="F87" s="45">
        <f t="shared" ref="F87:F93" si="20">D87*E87</f>
        <v>0</v>
      </c>
      <c r="G87" s="72"/>
      <c r="H87" s="21"/>
      <c r="I87" s="33">
        <f>SUMIF('Realiseret beregn '!$P:$P,'Budget på aktivitet '!$M87,'Realiseret beregn '!N:N)</f>
        <v>0</v>
      </c>
      <c r="J87" s="33">
        <f>SUMIF('Realiseret beregn '!$P:$P,'Budget på aktivitet '!$M87,'Realiseret beregn '!O:O)</f>
        <v>0</v>
      </c>
      <c r="K87" s="33">
        <f t="shared" ref="K87:K93" si="21">F87-J87+I87</f>
        <v>0</v>
      </c>
      <c r="L87" s="72"/>
      <c r="M87" s="23" t="str">
        <f t="shared" si="16"/>
        <v xml:space="preserve"> [Vælg aktivitet vha. dropdownmenu]4302 Lokaleudgifter</v>
      </c>
      <c r="N87" s="23">
        <f>COUNTIF(Kassekladde!$R:$R,M87)</f>
        <v>0</v>
      </c>
      <c r="O87" s="15"/>
      <c r="P87" s="15"/>
      <c r="Q87" s="15"/>
      <c r="R87" s="15"/>
      <c r="S87" s="15"/>
      <c r="T87" s="15"/>
      <c r="U87" s="15"/>
      <c r="V87" s="15"/>
      <c r="W87" s="15"/>
      <c r="X87" s="15"/>
    </row>
    <row r="88" spans="1:24" s="19" customFormat="1" outlineLevel="1" x14ac:dyDescent="0.2">
      <c r="A88" s="23" t="str">
        <f t="shared" si="17"/>
        <v xml:space="preserve"> [Vælg aktivitet vha. dropdownmenu]</v>
      </c>
      <c r="B88" s="41">
        <v>4303</v>
      </c>
      <c r="C88" s="43" t="str">
        <f>VLOOKUP(B88,Kontoplan!$C:$D,2,FALSE)</f>
        <v>Kontorartikler, porto mm</v>
      </c>
      <c r="D88" s="68"/>
      <c r="E88" s="68"/>
      <c r="F88" s="45">
        <f t="shared" si="20"/>
        <v>0</v>
      </c>
      <c r="G88" s="72"/>
      <c r="H88" s="21"/>
      <c r="I88" s="33">
        <f>SUMIF('Realiseret beregn '!$P:$P,'Budget på aktivitet '!$M88,'Realiseret beregn '!N:N)</f>
        <v>0</v>
      </c>
      <c r="J88" s="33">
        <f>SUMIF('Realiseret beregn '!$P:$P,'Budget på aktivitet '!$M88,'Realiseret beregn '!O:O)</f>
        <v>0</v>
      </c>
      <c r="K88" s="33">
        <f t="shared" si="21"/>
        <v>0</v>
      </c>
      <c r="L88" s="72"/>
      <c r="M88" s="23" t="str">
        <f t="shared" si="16"/>
        <v xml:space="preserve"> [Vælg aktivitet vha. dropdownmenu]4303 Kontorartikler, porto mm</v>
      </c>
      <c r="N88" s="23">
        <f>COUNTIF(Kassekladde!$R:$R,M88)</f>
        <v>0</v>
      </c>
      <c r="O88" s="15"/>
      <c r="P88" s="30"/>
      <c r="Q88" s="15"/>
      <c r="R88" s="15"/>
      <c r="S88" s="15"/>
      <c r="T88" s="15"/>
      <c r="U88" s="15"/>
      <c r="V88" s="15"/>
      <c r="W88" s="15"/>
      <c r="X88" s="15"/>
    </row>
    <row r="89" spans="1:24" s="19" customFormat="1" outlineLevel="1" x14ac:dyDescent="0.2">
      <c r="A89" s="23" t="str">
        <f t="shared" si="17"/>
        <v xml:space="preserve"> [Vælg aktivitet vha. dropdownmenu]</v>
      </c>
      <c r="B89" s="41">
        <v>4304</v>
      </c>
      <c r="C89" s="43" t="str">
        <f>VLOOKUP(B89,Kontoplan!$C:$D,2,FALSE)</f>
        <v>EDB-udgifter</v>
      </c>
      <c r="D89" s="68"/>
      <c r="E89" s="68"/>
      <c r="F89" s="45">
        <f t="shared" si="20"/>
        <v>0</v>
      </c>
      <c r="G89" s="72"/>
      <c r="H89" s="21"/>
      <c r="I89" s="33">
        <f>SUMIF('Realiseret beregn '!$P:$P,'Budget på aktivitet '!$M89,'Realiseret beregn '!N:N)</f>
        <v>0</v>
      </c>
      <c r="J89" s="33">
        <f>SUMIF('Realiseret beregn '!$P:$P,'Budget på aktivitet '!$M89,'Realiseret beregn '!O:O)</f>
        <v>0</v>
      </c>
      <c r="K89" s="33">
        <f t="shared" si="21"/>
        <v>0</v>
      </c>
      <c r="L89" s="72"/>
      <c r="M89" s="23" t="str">
        <f t="shared" si="16"/>
        <v xml:space="preserve"> [Vælg aktivitet vha. dropdownmenu]4304 EDB-udgifter</v>
      </c>
      <c r="N89" s="23">
        <f>COUNTIF(Kassekladde!$R:$R,M89)</f>
        <v>0</v>
      </c>
      <c r="O89" s="15"/>
      <c r="P89" s="15"/>
      <c r="Q89" s="15"/>
      <c r="R89" s="15"/>
      <c r="S89" s="15"/>
      <c r="T89" s="15"/>
      <c r="U89" s="15"/>
      <c r="V89" s="15"/>
      <c r="W89" s="15"/>
      <c r="X89" s="15"/>
    </row>
    <row r="90" spans="1:24" s="19" customFormat="1" outlineLevel="1" x14ac:dyDescent="0.2">
      <c r="A90" s="23" t="str">
        <f t="shared" si="17"/>
        <v xml:space="preserve"> [Vælg aktivitet vha. dropdownmenu]</v>
      </c>
      <c r="B90" s="41">
        <v>4305</v>
      </c>
      <c r="C90" s="43" t="str">
        <f>VLOOKUP(B90,Kontoplan!$C:$D,2,FALSE)</f>
        <v>Småanskaffelser</v>
      </c>
      <c r="D90" s="68"/>
      <c r="E90" s="68"/>
      <c r="F90" s="45">
        <f t="shared" si="20"/>
        <v>0</v>
      </c>
      <c r="G90" s="72"/>
      <c r="H90" s="21"/>
      <c r="I90" s="33">
        <f>SUMIF('Realiseret beregn '!$P:$P,'Budget på aktivitet '!$M90,'Realiseret beregn '!N:N)</f>
        <v>0</v>
      </c>
      <c r="J90" s="33">
        <f>SUMIF('Realiseret beregn '!$P:$P,'Budget på aktivitet '!$M90,'Realiseret beregn '!O:O)</f>
        <v>0</v>
      </c>
      <c r="K90" s="33">
        <f t="shared" si="21"/>
        <v>0</v>
      </c>
      <c r="L90" s="72"/>
      <c r="M90" s="23" t="str">
        <f t="shared" si="16"/>
        <v xml:space="preserve"> [Vælg aktivitet vha. dropdownmenu]4305 Småanskaffelser</v>
      </c>
      <c r="N90" s="23">
        <f>COUNTIF(Kassekladde!$R:$R,M90)</f>
        <v>0</v>
      </c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spans="1:24" s="19" customFormat="1" outlineLevel="1" x14ac:dyDescent="0.2">
      <c r="A91" s="23" t="str">
        <f t="shared" si="17"/>
        <v xml:space="preserve"> [Vælg aktivitet vha. dropdownmenu]</v>
      </c>
      <c r="B91" s="41">
        <v>4306</v>
      </c>
      <c r="C91" s="43" t="str">
        <f>VLOOKUP(B91,Kontoplan!$C:$D,2,FALSE)</f>
        <v>Telefon og internet</v>
      </c>
      <c r="D91" s="68"/>
      <c r="E91" s="68"/>
      <c r="F91" s="45">
        <f t="shared" si="20"/>
        <v>0</v>
      </c>
      <c r="G91" s="72"/>
      <c r="H91" s="21"/>
      <c r="I91" s="33">
        <f>SUMIF('Realiseret beregn '!$P:$P,'Budget på aktivitet '!$M91,'Realiseret beregn '!N:N)</f>
        <v>0</v>
      </c>
      <c r="J91" s="33">
        <f>SUMIF('Realiseret beregn '!$P:$P,'Budget på aktivitet '!$M91,'Realiseret beregn '!O:O)</f>
        <v>0</v>
      </c>
      <c r="K91" s="33">
        <f t="shared" si="21"/>
        <v>0</v>
      </c>
      <c r="L91" s="72"/>
      <c r="M91" s="23" t="str">
        <f t="shared" si="16"/>
        <v xml:space="preserve"> [Vælg aktivitet vha. dropdownmenu]4306 Telefon og internet</v>
      </c>
      <c r="N91" s="23">
        <f>COUNTIF(Kassekladde!$R:$R,M91)</f>
        <v>0</v>
      </c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spans="1:24" s="19" customFormat="1" outlineLevel="1" x14ac:dyDescent="0.2">
      <c r="A92" s="23" t="str">
        <f t="shared" si="17"/>
        <v xml:space="preserve"> [Vælg aktivitet vha. dropdownmenu]</v>
      </c>
      <c r="B92" s="41">
        <v>4307</v>
      </c>
      <c r="C92" s="43" t="str">
        <f>VLOOKUP(B92,Kontoplan!$C:$D,2,FALSE)</f>
        <v>Øvrige adm. udgifter</v>
      </c>
      <c r="D92" s="68"/>
      <c r="E92" s="68"/>
      <c r="F92" s="45">
        <f t="shared" si="20"/>
        <v>0</v>
      </c>
      <c r="G92" s="72"/>
      <c r="H92" s="21"/>
      <c r="I92" s="33">
        <f>SUMIF('Realiseret beregn '!$P:$P,'Budget på aktivitet '!$M92,'Realiseret beregn '!N:N)</f>
        <v>0</v>
      </c>
      <c r="J92" s="33">
        <f>SUMIF('Realiseret beregn '!$P:$P,'Budget på aktivitet '!$M92,'Realiseret beregn '!O:O)</f>
        <v>0</v>
      </c>
      <c r="K92" s="33">
        <f t="shared" si="21"/>
        <v>0</v>
      </c>
      <c r="L92" s="72"/>
      <c r="M92" s="23" t="str">
        <f t="shared" si="16"/>
        <v xml:space="preserve"> [Vælg aktivitet vha. dropdownmenu]4307 Øvrige adm. udgifter</v>
      </c>
      <c r="N92" s="23">
        <f>COUNTIF(Kassekladde!$R:$R,M92)</f>
        <v>0</v>
      </c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spans="1:24" s="19" customFormat="1" ht="15" outlineLevel="1" thickBot="1" x14ac:dyDescent="0.25">
      <c r="A93" s="23" t="str">
        <f t="shared" si="17"/>
        <v xml:space="preserve"> [Vælg aktivitet vha. dropdownmenu]</v>
      </c>
      <c r="B93" s="41">
        <v>4308</v>
      </c>
      <c r="C93" s="44" t="str">
        <f>VLOOKUP(B93,Kontoplan!$C:$D,2,FALSE)</f>
        <v>Vedligeholdelse inventar</v>
      </c>
      <c r="D93" s="69"/>
      <c r="E93" s="69"/>
      <c r="F93" s="45">
        <f t="shared" si="20"/>
        <v>0</v>
      </c>
      <c r="G93" s="72"/>
      <c r="H93" s="21"/>
      <c r="I93" s="33">
        <f>SUMIF('Realiseret beregn '!$P:$P,'Budget på aktivitet '!$M93,'Realiseret beregn '!N:N)</f>
        <v>0</v>
      </c>
      <c r="J93" s="33">
        <f>SUMIF('Realiseret beregn '!$P:$P,'Budget på aktivitet '!$M93,'Realiseret beregn '!O:O)</f>
        <v>0</v>
      </c>
      <c r="K93" s="33">
        <f t="shared" si="21"/>
        <v>0</v>
      </c>
      <c r="L93" s="72"/>
      <c r="M93" s="23" t="str">
        <f t="shared" si="16"/>
        <v xml:space="preserve"> [Vælg aktivitet vha. dropdownmenu]4308 Vedligeholdelse inventar</v>
      </c>
      <c r="N93" s="23">
        <f>COUNTIF(Kassekladde!$R:$R,M93)</f>
        <v>0</v>
      </c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spans="1:24" s="19" customFormat="1" ht="15.75" outlineLevel="1" thickBot="1" x14ac:dyDescent="0.3">
      <c r="A94" s="23" t="str">
        <f t="shared" si="17"/>
        <v xml:space="preserve"> [Vælg aktivitet vha. dropdownmenu]</v>
      </c>
      <c r="B94" s="15"/>
      <c r="C94" s="38" t="s">
        <v>72</v>
      </c>
      <c r="D94" s="39"/>
      <c r="E94" s="39"/>
      <c r="F94" s="40">
        <f>SUM(F87:F93)</f>
        <v>0</v>
      </c>
      <c r="G94" s="73"/>
      <c r="H94" s="21"/>
      <c r="I94" s="34">
        <f>SUM(I87:I93)</f>
        <v>0</v>
      </c>
      <c r="J94" s="34">
        <f>SUM(J87:J93)</f>
        <v>0</v>
      </c>
      <c r="K94" s="34">
        <f>SUM(K87:K93)</f>
        <v>0</v>
      </c>
      <c r="L94" s="73"/>
      <c r="M94" s="23" t="str">
        <f t="shared" si="16"/>
        <v xml:space="preserve"> [Vælg aktivitet vha. dropdownmenu] Administrationsomkostnigner </v>
      </c>
      <c r="N94" s="23">
        <f>COUNTIF(Kassekladde!$R:$R,M94)</f>
        <v>0</v>
      </c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spans="1:24" s="19" customFormat="1" ht="15" customHeight="1" thickBot="1" x14ac:dyDescent="0.3">
      <c r="A95" s="23" t="str">
        <f t="shared" si="17"/>
        <v xml:space="preserve"> [Vælg aktivitet vha. dropdownmenu]</v>
      </c>
      <c r="B95" s="15"/>
      <c r="C95" s="38" t="s">
        <v>73</v>
      </c>
      <c r="D95" s="39"/>
      <c r="E95" s="39"/>
      <c r="F95" s="40">
        <f>F73-F86-F94</f>
        <v>0</v>
      </c>
      <c r="G95" s="73"/>
      <c r="H95" s="21"/>
      <c r="I95" s="148">
        <f>(I73-J73)+I86-J86+I94-J94</f>
        <v>0</v>
      </c>
      <c r="J95" s="149"/>
      <c r="K95" s="34">
        <f>K73+K86+K94</f>
        <v>0</v>
      </c>
      <c r="L95" s="73"/>
      <c r="M95" s="23" t="str">
        <f t="shared" si="16"/>
        <v xml:space="preserve"> [Vælg aktivitet vha. dropdownmenu] Resultat </v>
      </c>
      <c r="N95" s="23">
        <f>COUNTIF(Kassekladde!$R:$R,M95)</f>
        <v>0</v>
      </c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spans="1:24" s="19" customFormat="1" ht="19.5" x14ac:dyDescent="0.3">
      <c r="A96" s="23"/>
      <c r="B96" s="15"/>
      <c r="C96" s="4"/>
      <c r="D96" s="31"/>
      <c r="E96" s="31"/>
      <c r="F96" s="21"/>
      <c r="G96" s="21"/>
      <c r="H96" s="21"/>
      <c r="I96" s="21"/>
      <c r="J96" s="21"/>
      <c r="K96" s="21"/>
      <c r="L96" s="20"/>
      <c r="M96" s="23" t="str">
        <f t="shared" si="16"/>
        <v xml:space="preserve"> </v>
      </c>
      <c r="N96" s="23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spans="1:24" s="19" customFormat="1" ht="19.5" customHeight="1" x14ac:dyDescent="0.3">
      <c r="A97" s="24"/>
      <c r="B97" s="150" t="s">
        <v>70</v>
      </c>
      <c r="C97" s="151"/>
      <c r="D97" s="151"/>
      <c r="E97" s="151"/>
      <c r="F97" s="152"/>
      <c r="G97" s="71"/>
      <c r="H97" s="15"/>
      <c r="I97" s="16"/>
      <c r="J97" s="16"/>
      <c r="K97" s="16"/>
      <c r="L97" s="20"/>
      <c r="M97" s="23"/>
      <c r="N97" s="23"/>
      <c r="O97" s="15"/>
      <c r="P97" s="1"/>
      <c r="Q97" s="1"/>
      <c r="R97" s="1"/>
      <c r="S97" s="15"/>
      <c r="T97" s="15"/>
      <c r="U97" s="15"/>
      <c r="V97" s="15"/>
      <c r="W97" s="15"/>
      <c r="X97" s="15"/>
    </row>
    <row r="98" spans="1:24" s="19" customFormat="1" ht="15" outlineLevel="1" x14ac:dyDescent="0.25">
      <c r="A98" s="23" t="str">
        <f>$B97</f>
        <v xml:space="preserve"> [Vælg aktivitet vha. dropdownmenu]</v>
      </c>
      <c r="B98" s="43">
        <v>1011</v>
      </c>
      <c r="C98" s="43" t="str">
        <f>VLOOKUP(B98,Kontoplan!$C:$D,2,FALSE)</f>
        <v>Tilskud fra Landsforeningen</v>
      </c>
      <c r="D98" s="68"/>
      <c r="E98" s="68"/>
      <c r="F98" s="45">
        <f>D98*E98</f>
        <v>0</v>
      </c>
      <c r="G98" s="72"/>
      <c r="H98" s="21"/>
      <c r="I98" s="33">
        <f>SUMIF('Realiseret beregn '!$P:$P,'Budget på aktivitet '!$M98,'Realiseret beregn '!N:N)</f>
        <v>0</v>
      </c>
      <c r="J98" s="33">
        <f>SUMIF('Realiseret beregn '!$P:$P,'Budget på aktivitet '!$M98,'Realiseret beregn '!O:O)</f>
        <v>0</v>
      </c>
      <c r="K98" s="33">
        <f t="shared" ref="K98:K103" si="22">I98+J98-F98</f>
        <v>0</v>
      </c>
      <c r="L98" s="72"/>
      <c r="M98" s="23" t="str">
        <f>A98&amp;B98&amp;" "&amp;C98</f>
        <v xml:space="preserve"> [Vælg aktivitet vha. dropdownmenu]1011 Tilskud fra Landsforeningen</v>
      </c>
      <c r="N98" s="23">
        <f>COUNTIF(Kassekladde!$R:$R,M98)</f>
        <v>0</v>
      </c>
      <c r="O98" s="15"/>
      <c r="P98" s="1"/>
      <c r="Q98" s="1"/>
      <c r="R98" s="1"/>
      <c r="S98" s="15"/>
      <c r="T98" s="15"/>
      <c r="U98" s="15"/>
      <c r="V98" s="15"/>
      <c r="W98" s="15"/>
      <c r="X98" s="15"/>
    </row>
    <row r="99" spans="1:24" s="19" customFormat="1" ht="15" outlineLevel="1" x14ac:dyDescent="0.25">
      <c r="A99" s="23" t="str">
        <f>A98</f>
        <v xml:space="preserve"> [Vælg aktivitet vha. dropdownmenu]</v>
      </c>
      <c r="B99" s="43">
        <v>1012</v>
      </c>
      <c r="C99" s="43" t="str">
        <f>VLOOKUP(B99,Kontoplan!$C:$D,2,FALSE)</f>
        <v>Tilskud fra Offentlige institutioner (§7, §18, §79)</v>
      </c>
      <c r="D99" s="68"/>
      <c r="E99" s="68"/>
      <c r="F99" s="45">
        <f t="shared" ref="F99:F103" si="23">D99*E99</f>
        <v>0</v>
      </c>
      <c r="G99" s="72"/>
      <c r="H99" s="21"/>
      <c r="I99" s="33">
        <f>SUMIF('Realiseret beregn '!$P:$P,'Budget på aktivitet '!$M99,'Realiseret beregn '!N:N)</f>
        <v>0</v>
      </c>
      <c r="J99" s="33">
        <f>SUMIF('Realiseret beregn '!$P:$P,'Budget på aktivitet '!$M99,'Realiseret beregn '!O:O)</f>
        <v>0</v>
      </c>
      <c r="K99" s="33">
        <f t="shared" si="22"/>
        <v>0</v>
      </c>
      <c r="L99" s="72"/>
      <c r="M99" s="23" t="str">
        <f t="shared" ref="M99:M127" si="24">A99&amp;B99&amp;" "&amp;C99</f>
        <v xml:space="preserve"> [Vælg aktivitet vha. dropdownmenu]1012 Tilskud fra Offentlige institutioner (§7, §18, §79)</v>
      </c>
      <c r="N99" s="23">
        <f>COUNTIF(Kassekladde!$R:$R,M99)</f>
        <v>0</v>
      </c>
      <c r="O99" s="15"/>
      <c r="P99" s="1"/>
      <c r="Q99" s="1"/>
      <c r="R99" s="1"/>
      <c r="S99" s="15"/>
      <c r="T99" s="15"/>
      <c r="U99" s="15"/>
      <c r="V99" s="15"/>
      <c r="W99" s="15"/>
      <c r="X99" s="15"/>
    </row>
    <row r="100" spans="1:24" s="19" customFormat="1" ht="15" outlineLevel="1" x14ac:dyDescent="0.25">
      <c r="A100" s="23" t="str">
        <f t="shared" ref="A100:A126" si="25">A99</f>
        <v xml:space="preserve"> [Vælg aktivitet vha. dropdownmenu]</v>
      </c>
      <c r="B100" s="43">
        <v>1014</v>
      </c>
      <c r="C100" s="43" t="str">
        <f>VLOOKUP(B100,Kontoplan!$C:$D,2,FALSE)</f>
        <v>Gaver mm fra fonde/legater</v>
      </c>
      <c r="D100" s="68"/>
      <c r="E100" s="68"/>
      <c r="F100" s="45">
        <f t="shared" si="23"/>
        <v>0</v>
      </c>
      <c r="G100" s="72"/>
      <c r="H100" s="21"/>
      <c r="I100" s="33">
        <f>SUMIF('Realiseret beregn '!$P:$P,'Budget på aktivitet '!$M100,'Realiseret beregn '!N:N)</f>
        <v>0</v>
      </c>
      <c r="J100" s="33">
        <f>SUMIF('Realiseret beregn '!$P:$P,'Budget på aktivitet '!$M100,'Realiseret beregn '!O:O)</f>
        <v>0</v>
      </c>
      <c r="K100" s="33">
        <f t="shared" si="22"/>
        <v>0</v>
      </c>
      <c r="L100" s="72"/>
      <c r="M100" s="23" t="str">
        <f t="shared" si="24"/>
        <v xml:space="preserve"> [Vælg aktivitet vha. dropdownmenu]1014 Gaver mm fra fonde/legater</v>
      </c>
      <c r="N100" s="23">
        <f>COUNTIF(Kassekladde!$R:$R,M100)</f>
        <v>0</v>
      </c>
      <c r="O100" s="15"/>
      <c r="P100" s="1"/>
      <c r="Q100" s="1"/>
      <c r="R100" s="1"/>
      <c r="S100" s="15"/>
      <c r="T100" s="15"/>
      <c r="U100" s="15"/>
      <c r="V100" s="15"/>
      <c r="W100" s="15"/>
      <c r="X100" s="15"/>
    </row>
    <row r="101" spans="1:24" s="19" customFormat="1" ht="15" outlineLevel="1" x14ac:dyDescent="0.25">
      <c r="A101" s="23" t="str">
        <f t="shared" si="25"/>
        <v xml:space="preserve"> [Vælg aktivitet vha. dropdownmenu]</v>
      </c>
      <c r="B101" s="43">
        <v>1015</v>
      </c>
      <c r="C101" s="43" t="str">
        <f>VLOOKUP(B101,Kontoplan!$C:$D,2,FALSE)</f>
        <v>Gaver fra private</v>
      </c>
      <c r="D101" s="68"/>
      <c r="E101" s="68"/>
      <c r="F101" s="45">
        <f t="shared" si="23"/>
        <v>0</v>
      </c>
      <c r="G101" s="72"/>
      <c r="H101" s="21"/>
      <c r="I101" s="33">
        <f>SUMIF('Realiseret beregn '!$P:$P,'Budget på aktivitet '!$M101,'Realiseret beregn '!N:N)</f>
        <v>0</v>
      </c>
      <c r="J101" s="33">
        <f>SUMIF('Realiseret beregn '!$P:$P,'Budget på aktivitet '!$M101,'Realiseret beregn '!O:O)</f>
        <v>0</v>
      </c>
      <c r="K101" s="33">
        <f t="shared" si="22"/>
        <v>0</v>
      </c>
      <c r="L101" s="72"/>
      <c r="M101" s="23" t="str">
        <f t="shared" si="24"/>
        <v xml:space="preserve"> [Vælg aktivitet vha. dropdownmenu]1015 Gaver fra private</v>
      </c>
      <c r="N101" s="23">
        <f>COUNTIF(Kassekladde!$R:$R,M101)</f>
        <v>0</v>
      </c>
      <c r="O101" s="15"/>
      <c r="P101" s="1"/>
      <c r="Q101" s="1"/>
      <c r="R101" s="1"/>
      <c r="S101" s="15"/>
      <c r="T101" s="15"/>
      <c r="U101" s="15"/>
      <c r="V101" s="15"/>
      <c r="W101" s="15"/>
      <c r="X101" s="15"/>
    </row>
    <row r="102" spans="1:24" s="19" customFormat="1" ht="15" outlineLevel="1" x14ac:dyDescent="0.25">
      <c r="A102" s="23" t="str">
        <f t="shared" si="25"/>
        <v xml:space="preserve"> [Vælg aktivitet vha. dropdownmenu]</v>
      </c>
      <c r="B102" s="43">
        <v>1024</v>
      </c>
      <c r="C102" s="43" t="str">
        <f>VLOOKUP(B102,Kontoplan!$C:$D,2,FALSE)</f>
        <v>Entreindtægter / brugerbetaling arrangementer</v>
      </c>
      <c r="D102" s="68"/>
      <c r="E102" s="68"/>
      <c r="F102" s="45">
        <f t="shared" si="23"/>
        <v>0</v>
      </c>
      <c r="G102" s="72"/>
      <c r="H102" s="21"/>
      <c r="I102" s="33">
        <f>SUMIF('Realiseret beregn '!$P:$P,'Budget på aktivitet '!$M102,'Realiseret beregn '!N:N)</f>
        <v>0</v>
      </c>
      <c r="J102" s="33">
        <f>SUMIF('Realiseret beregn '!$P:$P,'Budget på aktivitet '!$M102,'Realiseret beregn '!O:O)</f>
        <v>0</v>
      </c>
      <c r="K102" s="33">
        <f t="shared" si="22"/>
        <v>0</v>
      </c>
      <c r="L102" s="72"/>
      <c r="M102" s="23" t="str">
        <f t="shared" si="24"/>
        <v xml:space="preserve"> [Vælg aktivitet vha. dropdownmenu]1024 Entreindtægter / brugerbetaling arrangementer</v>
      </c>
      <c r="N102" s="23">
        <f>COUNTIF(Kassekladde!$R:$R,M102)</f>
        <v>0</v>
      </c>
      <c r="O102" s="15"/>
      <c r="P102" s="1"/>
      <c r="Q102" s="1"/>
      <c r="R102" s="1"/>
      <c r="S102" s="15"/>
      <c r="T102" s="15"/>
      <c r="U102" s="15"/>
      <c r="V102" s="15"/>
      <c r="W102" s="15"/>
      <c r="X102" s="15"/>
    </row>
    <row r="103" spans="1:24" s="19" customFormat="1" ht="15.75" outlineLevel="1" thickBot="1" x14ac:dyDescent="0.3">
      <c r="A103" s="23" t="str">
        <f t="shared" si="25"/>
        <v xml:space="preserve"> [Vælg aktivitet vha. dropdownmenu]</v>
      </c>
      <c r="B103" s="41">
        <v>1025</v>
      </c>
      <c r="C103" s="44" t="str">
        <f>VLOOKUP(B103,Kontoplan!$C:$D,2,FALSE)</f>
        <v>Indtægter ved salg af bøger, pjecer, brochure</v>
      </c>
      <c r="D103" s="69"/>
      <c r="E103" s="69"/>
      <c r="F103" s="45">
        <f t="shared" si="23"/>
        <v>0</v>
      </c>
      <c r="G103" s="72"/>
      <c r="H103" s="21"/>
      <c r="I103" s="33">
        <f>SUMIF('Realiseret beregn '!$P:$P,'Budget på aktivitet '!$M103,'Realiseret beregn '!N:N)</f>
        <v>0</v>
      </c>
      <c r="J103" s="33">
        <f>SUMIF('Realiseret beregn '!$P:$P,'Budget på aktivitet '!$M103,'Realiseret beregn '!O:O)</f>
        <v>0</v>
      </c>
      <c r="K103" s="33">
        <f t="shared" si="22"/>
        <v>0</v>
      </c>
      <c r="L103" s="72"/>
      <c r="M103" s="23" t="str">
        <f t="shared" si="24"/>
        <v xml:space="preserve"> [Vælg aktivitet vha. dropdownmenu]1025 Indtægter ved salg af bøger, pjecer, brochure</v>
      </c>
      <c r="N103" s="23">
        <f>COUNTIF(Kassekladde!$R:$R,M103)</f>
        <v>0</v>
      </c>
      <c r="O103" s="15"/>
      <c r="P103" s="1"/>
      <c r="Q103" s="1"/>
      <c r="R103" s="1"/>
      <c r="S103" s="15"/>
      <c r="T103" s="15"/>
      <c r="U103" s="15"/>
      <c r="V103" s="15"/>
      <c r="W103" s="15"/>
      <c r="X103" s="15"/>
    </row>
    <row r="104" spans="1:24" s="19" customFormat="1" ht="15.75" outlineLevel="1" thickBot="1" x14ac:dyDescent="0.3">
      <c r="A104" s="23" t="str">
        <f t="shared" si="25"/>
        <v xml:space="preserve"> [Vælg aktivitet vha. dropdownmenu]</v>
      </c>
      <c r="B104" s="14"/>
      <c r="C104" s="38" t="s">
        <v>71</v>
      </c>
      <c r="D104" s="39"/>
      <c r="E104" s="39"/>
      <c r="F104" s="40">
        <f>SUM(F98:F103)</f>
        <v>0</v>
      </c>
      <c r="G104" s="73"/>
      <c r="H104" s="21"/>
      <c r="I104" s="34">
        <f>SUM(I98:I103)</f>
        <v>0</v>
      </c>
      <c r="J104" s="34">
        <f>SUM(J98:J103)</f>
        <v>0</v>
      </c>
      <c r="K104" s="34">
        <f>SUM(K98:K103)</f>
        <v>0</v>
      </c>
      <c r="L104" s="73"/>
      <c r="M104" s="23" t="str">
        <f t="shared" si="24"/>
        <v xml:space="preserve"> [Vælg aktivitet vha. dropdownmenu] Omsætning </v>
      </c>
      <c r="N104" s="23">
        <f>COUNTIF(Kassekladde!$R:$R,M104)</f>
        <v>0</v>
      </c>
      <c r="O104" s="15"/>
      <c r="P104" s="1"/>
      <c r="Q104" s="1"/>
      <c r="R104" s="1"/>
      <c r="S104" s="15"/>
      <c r="T104" s="15"/>
      <c r="U104" s="15"/>
      <c r="V104" s="15"/>
      <c r="W104" s="15"/>
      <c r="X104" s="15"/>
    </row>
    <row r="105" spans="1:24" s="19" customFormat="1" ht="15" outlineLevel="1" x14ac:dyDescent="0.25">
      <c r="A105" s="23" t="str">
        <f t="shared" si="25"/>
        <v xml:space="preserve"> [Vælg aktivitet vha. dropdownmenu]</v>
      </c>
      <c r="B105" s="41">
        <v>2011</v>
      </c>
      <c r="C105" s="42" t="str">
        <f>VLOOKUP(B105,Kontoplan!$C:$D,2,FALSE)</f>
        <v>Honorar mm</v>
      </c>
      <c r="D105" s="70"/>
      <c r="E105" s="70"/>
      <c r="F105" s="45">
        <f>D105*E105</f>
        <v>0</v>
      </c>
      <c r="G105" s="72"/>
      <c r="H105" s="21"/>
      <c r="I105" s="33">
        <f>SUMIF('Realiseret beregn '!$P:$P,'Budget på aktivitet '!$M105,'Realiseret beregn '!N:N)</f>
        <v>0</v>
      </c>
      <c r="J105" s="33">
        <f>SUMIF('Realiseret beregn '!$P:$P,'Budget på aktivitet '!$M105,'Realiseret beregn '!O:O)</f>
        <v>0</v>
      </c>
      <c r="K105" s="33">
        <f t="shared" ref="K105:K116" si="26">F105-J105+I105</f>
        <v>0</v>
      </c>
      <c r="L105" s="72"/>
      <c r="M105" s="23" t="str">
        <f t="shared" si="24"/>
        <v xml:space="preserve"> [Vælg aktivitet vha. dropdownmenu]2011 Honorar mm</v>
      </c>
      <c r="N105" s="23">
        <f>COUNTIF(Kassekladde!$R:$R,M105)</f>
        <v>0</v>
      </c>
      <c r="O105" s="15"/>
      <c r="P105" s="1"/>
      <c r="Q105" s="1"/>
      <c r="R105" s="1"/>
      <c r="S105" s="15"/>
      <c r="T105" s="15"/>
      <c r="U105" s="15"/>
      <c r="V105" s="15"/>
      <c r="W105" s="15"/>
      <c r="X105" s="15"/>
    </row>
    <row r="106" spans="1:24" s="19" customFormat="1" ht="15" outlineLevel="1" x14ac:dyDescent="0.25">
      <c r="A106" s="23" t="str">
        <f t="shared" si="25"/>
        <v xml:space="preserve"> [Vælg aktivitet vha. dropdownmenu]</v>
      </c>
      <c r="B106" s="41">
        <v>2012</v>
      </c>
      <c r="C106" s="43" t="str">
        <f>VLOOKUP(B106,Kontoplan!$C:$D,2,FALSE)</f>
        <v>Bespisning/kaffe, kage m.v.</v>
      </c>
      <c r="D106" s="68"/>
      <c r="E106" s="68"/>
      <c r="F106" s="45">
        <f t="shared" ref="F106:F116" si="27">D106*E106</f>
        <v>0</v>
      </c>
      <c r="G106" s="72"/>
      <c r="H106" s="21"/>
      <c r="I106" s="33">
        <f>SUMIF('Realiseret beregn '!$P:$P,'Budget på aktivitet '!$M106,'Realiseret beregn '!N:N)</f>
        <v>0</v>
      </c>
      <c r="J106" s="33">
        <f>SUMIF('Realiseret beregn '!$P:$P,'Budget på aktivitet '!$M106,'Realiseret beregn '!O:O)</f>
        <v>0</v>
      </c>
      <c r="K106" s="33">
        <f t="shared" si="26"/>
        <v>0</v>
      </c>
      <c r="L106" s="72"/>
      <c r="M106" s="23" t="str">
        <f t="shared" si="24"/>
        <v xml:space="preserve"> [Vælg aktivitet vha. dropdownmenu]2012 Bespisning/kaffe, kage m.v.</v>
      </c>
      <c r="N106" s="23">
        <f>COUNTIF(Kassekladde!$R:$R,M106)</f>
        <v>0</v>
      </c>
      <c r="O106" s="15"/>
      <c r="P106" s="1"/>
      <c r="Q106" s="1"/>
      <c r="R106" s="1"/>
      <c r="S106" s="15"/>
      <c r="T106" s="15"/>
      <c r="U106" s="15"/>
      <c r="V106" s="15"/>
      <c r="W106" s="15"/>
      <c r="X106" s="15"/>
    </row>
    <row r="107" spans="1:24" s="19" customFormat="1" ht="15" outlineLevel="1" x14ac:dyDescent="0.25">
      <c r="A107" s="23" t="str">
        <f t="shared" si="25"/>
        <v xml:space="preserve"> [Vælg aktivitet vha. dropdownmenu]</v>
      </c>
      <c r="B107" s="41">
        <v>2013</v>
      </c>
      <c r="C107" s="43" t="str">
        <f>VLOOKUP(B107,Kontoplan!$C:$D,2,FALSE)</f>
        <v>Demenscafe / udflugter / sociale aktiviteter mm</v>
      </c>
      <c r="D107" s="68"/>
      <c r="E107" s="68"/>
      <c r="F107" s="45">
        <f t="shared" si="27"/>
        <v>0</v>
      </c>
      <c r="G107" s="72"/>
      <c r="H107" s="21"/>
      <c r="I107" s="33">
        <f>SUMIF('Realiseret beregn '!$P:$P,'Budget på aktivitet '!$M107,'Realiseret beregn '!N:N)</f>
        <v>0</v>
      </c>
      <c r="J107" s="33">
        <f>SUMIF('Realiseret beregn '!$P:$P,'Budget på aktivitet '!$M107,'Realiseret beregn '!O:O)</f>
        <v>0</v>
      </c>
      <c r="K107" s="33">
        <f t="shared" si="26"/>
        <v>0</v>
      </c>
      <c r="L107" s="72"/>
      <c r="M107" s="23" t="str">
        <f t="shared" si="24"/>
        <v xml:space="preserve"> [Vælg aktivitet vha. dropdownmenu]2013 Demenscafe / udflugter / sociale aktiviteter mm</v>
      </c>
      <c r="N107" s="23">
        <f>COUNTIF(Kassekladde!$R:$R,M107)</f>
        <v>0</v>
      </c>
      <c r="O107" s="15"/>
      <c r="P107" s="1"/>
      <c r="Q107" s="1"/>
      <c r="R107" s="1"/>
      <c r="S107" s="15"/>
      <c r="T107" s="15"/>
      <c r="U107" s="15"/>
      <c r="V107" s="15"/>
      <c r="W107" s="15"/>
      <c r="X107" s="15"/>
    </row>
    <row r="108" spans="1:24" s="19" customFormat="1" outlineLevel="1" x14ac:dyDescent="0.2">
      <c r="A108" s="23" t="str">
        <f t="shared" si="25"/>
        <v xml:space="preserve"> [Vælg aktivitet vha. dropdownmenu]</v>
      </c>
      <c r="B108" s="41">
        <v>2014</v>
      </c>
      <c r="C108" s="43" t="str">
        <f>VLOOKUP(B108,Kontoplan!$C:$D,2,FALSE)</f>
        <v>Ferieophold</v>
      </c>
      <c r="D108" s="68"/>
      <c r="E108" s="68"/>
      <c r="F108" s="45">
        <f t="shared" si="27"/>
        <v>0</v>
      </c>
      <c r="G108" s="72"/>
      <c r="H108" s="21"/>
      <c r="I108" s="33">
        <f>SUMIF('Realiseret beregn '!$P:$P,'Budget på aktivitet '!$M108,'Realiseret beregn '!N:N)</f>
        <v>0</v>
      </c>
      <c r="J108" s="33">
        <f>SUMIF('Realiseret beregn '!$P:$P,'Budget på aktivitet '!$M108,'Realiseret beregn '!O:O)</f>
        <v>0</v>
      </c>
      <c r="K108" s="33">
        <f t="shared" si="26"/>
        <v>0</v>
      </c>
      <c r="L108" s="72"/>
      <c r="M108" s="23" t="str">
        <f t="shared" si="24"/>
        <v xml:space="preserve"> [Vælg aktivitet vha. dropdownmenu]2014 Ferieophold</v>
      </c>
      <c r="N108" s="23">
        <f>COUNTIF(Kassekladde!$R:$R,M108)</f>
        <v>0</v>
      </c>
      <c r="O108" s="15"/>
      <c r="P108" s="15"/>
      <c r="Q108" s="15"/>
      <c r="R108" s="15"/>
      <c r="S108" s="15"/>
      <c r="T108" s="15"/>
      <c r="U108" s="15"/>
      <c r="V108" s="15"/>
      <c r="W108" s="15"/>
      <c r="X108" s="15"/>
    </row>
    <row r="109" spans="1:24" s="19" customFormat="1" outlineLevel="1" x14ac:dyDescent="0.2">
      <c r="A109" s="23" t="str">
        <f t="shared" si="25"/>
        <v xml:space="preserve"> [Vælg aktivitet vha. dropdownmenu]</v>
      </c>
      <c r="B109" s="41">
        <v>2015</v>
      </c>
      <c r="C109" s="43" t="str">
        <f>VLOOKUP(B109,Kontoplan!$C:$D,2,FALSE)</f>
        <v>Kurser for bestyrelsesmedl.+ andre frivillige</v>
      </c>
      <c r="D109" s="68"/>
      <c r="E109" s="68"/>
      <c r="F109" s="45">
        <f t="shared" si="27"/>
        <v>0</v>
      </c>
      <c r="G109" s="72"/>
      <c r="H109" s="21"/>
      <c r="I109" s="33">
        <f>SUMIF('Realiseret beregn '!$P:$P,'Budget på aktivitet '!$M109,'Realiseret beregn '!N:N)</f>
        <v>0</v>
      </c>
      <c r="J109" s="33">
        <f>SUMIF('Realiseret beregn '!$P:$P,'Budget på aktivitet '!$M109,'Realiseret beregn '!O:O)</f>
        <v>0</v>
      </c>
      <c r="K109" s="33">
        <f t="shared" si="26"/>
        <v>0</v>
      </c>
      <c r="L109" s="72"/>
      <c r="M109" s="23" t="str">
        <f t="shared" si="24"/>
        <v xml:space="preserve"> [Vælg aktivitet vha. dropdownmenu]2015 Kurser for bestyrelsesmedl.+ andre frivillige</v>
      </c>
      <c r="N109" s="23">
        <f>COUNTIF(Kassekladde!$R:$R,M109)</f>
        <v>0</v>
      </c>
      <c r="O109" s="15"/>
      <c r="P109" s="15"/>
      <c r="Q109" s="15"/>
      <c r="R109" s="15"/>
      <c r="S109" s="15"/>
      <c r="T109" s="15"/>
      <c r="U109" s="15"/>
      <c r="V109" s="15"/>
      <c r="W109" s="15"/>
      <c r="X109" s="15"/>
    </row>
    <row r="110" spans="1:24" s="19" customFormat="1" outlineLevel="1" x14ac:dyDescent="0.2">
      <c r="A110" s="23" t="str">
        <f t="shared" si="25"/>
        <v xml:space="preserve"> [Vælg aktivitet vha. dropdownmenu]</v>
      </c>
      <c r="B110" s="41">
        <v>2016</v>
      </c>
      <c r="C110" s="43" t="str">
        <f>VLOOKUP(B110,Kontoplan!$C:$D,2,FALSE)</f>
        <v>Møder / generalforsamling</v>
      </c>
      <c r="D110" s="68"/>
      <c r="E110" s="68"/>
      <c r="F110" s="45">
        <f t="shared" si="27"/>
        <v>0</v>
      </c>
      <c r="G110" s="72"/>
      <c r="H110" s="21"/>
      <c r="I110" s="33">
        <f>SUMIF('Realiseret beregn '!$P:$P,'Budget på aktivitet '!$M110,'Realiseret beregn '!N:N)</f>
        <v>0</v>
      </c>
      <c r="J110" s="33">
        <f>SUMIF('Realiseret beregn '!$P:$P,'Budget på aktivitet '!$M110,'Realiseret beregn '!O:O)</f>
        <v>0</v>
      </c>
      <c r="K110" s="33">
        <f t="shared" si="26"/>
        <v>0</v>
      </c>
      <c r="L110" s="72"/>
      <c r="M110" s="23" t="str">
        <f t="shared" si="24"/>
        <v xml:space="preserve"> [Vælg aktivitet vha. dropdownmenu]2016 Møder / generalforsamling</v>
      </c>
      <c r="N110" s="23">
        <f>COUNTIF(Kassekladde!$R:$R,M110)</f>
        <v>0</v>
      </c>
      <c r="O110" s="15"/>
      <c r="P110" s="15"/>
      <c r="Q110" s="15"/>
      <c r="R110" s="15"/>
      <c r="S110" s="15"/>
      <c r="T110" s="15"/>
      <c r="U110" s="15"/>
      <c r="V110" s="15"/>
      <c r="W110" s="15"/>
      <c r="X110" s="15"/>
    </row>
    <row r="111" spans="1:24" s="19" customFormat="1" outlineLevel="1" x14ac:dyDescent="0.2">
      <c r="A111" s="23" t="str">
        <f t="shared" si="25"/>
        <v xml:space="preserve"> [Vælg aktivitet vha. dropdownmenu]</v>
      </c>
      <c r="B111" s="41">
        <v>2017</v>
      </c>
      <c r="C111" s="43" t="str">
        <f>VLOOKUP(B111,Kontoplan!$C:$D,2,FALSE)</f>
        <v>§7, §18 og §79 aktiviteter</v>
      </c>
      <c r="D111" s="68"/>
      <c r="E111" s="68"/>
      <c r="F111" s="45">
        <f t="shared" si="27"/>
        <v>0</v>
      </c>
      <c r="G111" s="72"/>
      <c r="H111" s="21"/>
      <c r="I111" s="33">
        <f>SUMIF('Realiseret beregn '!$P:$P,'Budget på aktivitet '!$M111,'Realiseret beregn '!N:N)</f>
        <v>0</v>
      </c>
      <c r="J111" s="33">
        <f>SUMIF('Realiseret beregn '!$P:$P,'Budget på aktivitet '!$M111,'Realiseret beregn '!O:O)</f>
        <v>0</v>
      </c>
      <c r="K111" s="33">
        <f t="shared" si="26"/>
        <v>0</v>
      </c>
      <c r="L111" s="72"/>
      <c r="M111" s="23" t="str">
        <f t="shared" si="24"/>
        <v xml:space="preserve"> [Vælg aktivitet vha. dropdownmenu]2017 §7, §18 og §79 aktiviteter</v>
      </c>
      <c r="N111" s="23">
        <f>COUNTIF(Kassekladde!$R:$R,M111)</f>
        <v>0</v>
      </c>
      <c r="O111" s="15"/>
      <c r="P111" s="15"/>
      <c r="Q111" s="15"/>
      <c r="R111" s="15"/>
      <c r="S111" s="15"/>
      <c r="T111" s="15"/>
      <c r="U111" s="15"/>
      <c r="V111" s="15"/>
      <c r="W111" s="15"/>
      <c r="X111" s="15"/>
    </row>
    <row r="112" spans="1:24" s="19" customFormat="1" outlineLevel="1" x14ac:dyDescent="0.2">
      <c r="A112" s="23" t="str">
        <f t="shared" si="25"/>
        <v xml:space="preserve"> [Vælg aktivitet vha. dropdownmenu]</v>
      </c>
      <c r="B112" s="41">
        <v>2018</v>
      </c>
      <c r="C112" s="43" t="str">
        <f>VLOOKUP(B112,Kontoplan!$C:$D,2,FALSE)</f>
        <v>Repræsentation / gaver</v>
      </c>
      <c r="D112" s="68"/>
      <c r="E112" s="68"/>
      <c r="F112" s="45">
        <f t="shared" si="27"/>
        <v>0</v>
      </c>
      <c r="G112" s="72"/>
      <c r="H112" s="21"/>
      <c r="I112" s="33">
        <f>SUMIF('Realiseret beregn '!$P:$P,'Budget på aktivitet '!$M112,'Realiseret beregn '!N:N)</f>
        <v>0</v>
      </c>
      <c r="J112" s="33">
        <f>SUMIF('Realiseret beregn '!$P:$P,'Budget på aktivitet '!$M112,'Realiseret beregn '!O:O)</f>
        <v>0</v>
      </c>
      <c r="K112" s="33">
        <f t="shared" si="26"/>
        <v>0</v>
      </c>
      <c r="L112" s="72"/>
      <c r="M112" s="23" t="str">
        <f t="shared" si="24"/>
        <v xml:space="preserve"> [Vælg aktivitet vha. dropdownmenu]2018 Repræsentation / gaver</v>
      </c>
      <c r="N112" s="23">
        <f>COUNTIF(Kassekladde!$R:$R,M112)</f>
        <v>0</v>
      </c>
      <c r="O112" s="15"/>
      <c r="P112" s="15"/>
      <c r="Q112" s="15"/>
      <c r="R112" s="15"/>
      <c r="S112" s="15"/>
      <c r="T112" s="15"/>
      <c r="U112" s="15"/>
      <c r="V112" s="15"/>
      <c r="W112" s="15"/>
      <c r="X112" s="15"/>
    </row>
    <row r="113" spans="1:24" s="19" customFormat="1" outlineLevel="1" x14ac:dyDescent="0.2">
      <c r="A113" s="23" t="str">
        <f t="shared" si="25"/>
        <v xml:space="preserve"> [Vælg aktivitet vha. dropdownmenu]</v>
      </c>
      <c r="B113" s="41">
        <v>2019</v>
      </c>
      <c r="C113" s="43" t="str">
        <f>VLOOKUP(B113,Kontoplan!$C:$D,2,FALSE)</f>
        <v>Kørselsgodtgørelse</v>
      </c>
      <c r="D113" s="68"/>
      <c r="E113" s="68"/>
      <c r="F113" s="45">
        <f t="shared" si="27"/>
        <v>0</v>
      </c>
      <c r="G113" s="72"/>
      <c r="H113" s="21"/>
      <c r="I113" s="33">
        <f>SUMIF('Realiseret beregn '!$P:$P,'Budget på aktivitet '!$M113,'Realiseret beregn '!N:N)</f>
        <v>0</v>
      </c>
      <c r="J113" s="33">
        <f>SUMIF('Realiseret beregn '!$P:$P,'Budget på aktivitet '!$M113,'Realiseret beregn '!O:O)</f>
        <v>0</v>
      </c>
      <c r="K113" s="33">
        <f t="shared" si="26"/>
        <v>0</v>
      </c>
      <c r="L113" s="72"/>
      <c r="M113" s="23" t="str">
        <f t="shared" si="24"/>
        <v xml:space="preserve"> [Vælg aktivitet vha. dropdownmenu]2019 Kørselsgodtgørelse</v>
      </c>
      <c r="N113" s="23">
        <f>COUNTIF(Kassekladde!$R:$R,M113)</f>
        <v>0</v>
      </c>
      <c r="O113" s="15"/>
      <c r="P113" s="15"/>
      <c r="Q113" s="15"/>
      <c r="R113" s="15"/>
      <c r="S113" s="15"/>
      <c r="T113" s="15"/>
      <c r="U113" s="15"/>
      <c r="V113" s="15"/>
      <c r="W113" s="15"/>
      <c r="X113" s="15"/>
    </row>
    <row r="114" spans="1:24" s="19" customFormat="1" outlineLevel="1" x14ac:dyDescent="0.2">
      <c r="A114" s="23" t="str">
        <f t="shared" si="25"/>
        <v xml:space="preserve"> [Vælg aktivitet vha. dropdownmenu]</v>
      </c>
      <c r="B114" s="41">
        <v>2021</v>
      </c>
      <c r="C114" s="43" t="str">
        <f>VLOOKUP(B114,Kontoplan!$C:$D,2,FALSE)</f>
        <v>Annoncer</v>
      </c>
      <c r="D114" s="68"/>
      <c r="E114" s="68"/>
      <c r="F114" s="45">
        <f t="shared" si="27"/>
        <v>0</v>
      </c>
      <c r="G114" s="72"/>
      <c r="H114" s="21"/>
      <c r="I114" s="33">
        <f>SUMIF('Realiseret beregn '!$P:$P,'Budget på aktivitet '!$M114,'Realiseret beregn '!N:N)</f>
        <v>0</v>
      </c>
      <c r="J114" s="33">
        <f>SUMIF('Realiseret beregn '!$P:$P,'Budget på aktivitet '!$M114,'Realiseret beregn '!O:O)</f>
        <v>0</v>
      </c>
      <c r="K114" s="33">
        <f t="shared" si="26"/>
        <v>0</v>
      </c>
      <c r="L114" s="72"/>
      <c r="M114" s="23" t="str">
        <f t="shared" si="24"/>
        <v xml:space="preserve"> [Vælg aktivitet vha. dropdownmenu]2021 Annoncer</v>
      </c>
      <c r="N114" s="23">
        <f>COUNTIF(Kassekladde!$R:$R,M114)</f>
        <v>0</v>
      </c>
      <c r="O114" s="15"/>
      <c r="P114" s="15"/>
      <c r="Q114" s="15"/>
      <c r="R114" s="15"/>
      <c r="S114" s="15"/>
      <c r="T114" s="15"/>
      <c r="U114" s="15"/>
      <c r="V114" s="15"/>
      <c r="W114" s="15"/>
      <c r="X114" s="15"/>
    </row>
    <row r="115" spans="1:24" s="19" customFormat="1" outlineLevel="1" x14ac:dyDescent="0.2">
      <c r="A115" s="23" t="str">
        <f t="shared" si="25"/>
        <v xml:space="preserve"> [Vælg aktivitet vha. dropdownmenu]</v>
      </c>
      <c r="B115" s="41">
        <v>2022</v>
      </c>
      <c r="C115" s="43" t="str">
        <f>VLOOKUP(B115,Kontoplan!$C:$D,2,FALSE)</f>
        <v>Bøger, trykning af materiale mm</v>
      </c>
      <c r="D115" s="68"/>
      <c r="E115" s="68"/>
      <c r="F115" s="45">
        <f t="shared" si="27"/>
        <v>0</v>
      </c>
      <c r="G115" s="72"/>
      <c r="H115" s="21"/>
      <c r="I115" s="33">
        <f>SUMIF('Realiseret beregn '!$P:$P,'Budget på aktivitet '!$M115,'Realiseret beregn '!N:N)</f>
        <v>0</v>
      </c>
      <c r="J115" s="33">
        <f>SUMIF('Realiseret beregn '!$P:$P,'Budget på aktivitet '!$M115,'Realiseret beregn '!O:O)</f>
        <v>0</v>
      </c>
      <c r="K115" s="33">
        <f t="shared" si="26"/>
        <v>0</v>
      </c>
      <c r="L115" s="72"/>
      <c r="M115" s="23" t="str">
        <f t="shared" si="24"/>
        <v xml:space="preserve"> [Vælg aktivitet vha. dropdownmenu]2022 Bøger, trykning af materiale mm</v>
      </c>
      <c r="N115" s="23">
        <f>COUNTIF(Kassekladde!$R:$R,M115)</f>
        <v>0</v>
      </c>
      <c r="O115" s="15"/>
      <c r="P115" s="15"/>
      <c r="Q115" s="15"/>
      <c r="R115" s="15"/>
      <c r="S115" s="15"/>
      <c r="T115" s="15"/>
      <c r="U115" s="15"/>
      <c r="V115" s="15"/>
      <c r="W115" s="15"/>
      <c r="X115" s="15"/>
    </row>
    <row r="116" spans="1:24" s="19" customFormat="1" ht="15" outlineLevel="1" thickBot="1" x14ac:dyDescent="0.25">
      <c r="A116" s="23" t="str">
        <f t="shared" si="25"/>
        <v xml:space="preserve"> [Vælg aktivitet vha. dropdownmenu]</v>
      </c>
      <c r="B116" s="41">
        <v>2023</v>
      </c>
      <c r="C116" s="44" t="str">
        <f>VLOOKUP(B116,Kontoplan!$C:$D,2,FALSE)</f>
        <v>Andre udgifter / reklameartikler</v>
      </c>
      <c r="D116" s="69"/>
      <c r="E116" s="69"/>
      <c r="F116" s="45">
        <f t="shared" si="27"/>
        <v>0</v>
      </c>
      <c r="G116" s="72"/>
      <c r="H116" s="21"/>
      <c r="I116" s="33">
        <f>SUMIF('Realiseret beregn '!$P:$P,'Budget på aktivitet '!$M116,'Realiseret beregn '!N:N)</f>
        <v>0</v>
      </c>
      <c r="J116" s="33">
        <f>SUMIF('Realiseret beregn '!$P:$P,'Budget på aktivitet '!$M116,'Realiseret beregn '!O:O)</f>
        <v>0</v>
      </c>
      <c r="K116" s="33">
        <f t="shared" si="26"/>
        <v>0</v>
      </c>
      <c r="L116" s="72"/>
      <c r="M116" s="23" t="str">
        <f t="shared" si="24"/>
        <v xml:space="preserve"> [Vælg aktivitet vha. dropdownmenu]2023 Andre udgifter / reklameartikler</v>
      </c>
      <c r="N116" s="23">
        <f>COUNTIF(Kassekladde!$R:$R,M116)</f>
        <v>0</v>
      </c>
      <c r="O116" s="15"/>
      <c r="P116" s="15"/>
      <c r="Q116" s="15"/>
      <c r="R116" s="15"/>
      <c r="S116" s="15"/>
      <c r="T116" s="15"/>
      <c r="U116" s="15"/>
      <c r="V116" s="15"/>
      <c r="W116" s="15"/>
      <c r="X116" s="15"/>
    </row>
    <row r="117" spans="1:24" s="19" customFormat="1" ht="15.75" outlineLevel="1" thickBot="1" x14ac:dyDescent="0.3">
      <c r="A117" s="23" t="str">
        <f t="shared" si="25"/>
        <v xml:space="preserve"> [Vælg aktivitet vha. dropdownmenu]</v>
      </c>
      <c r="B117" s="14"/>
      <c r="C117" s="38" t="s">
        <v>37</v>
      </c>
      <c r="D117" s="39"/>
      <c r="E117" s="39"/>
      <c r="F117" s="40">
        <f>SUM(F105:F116)</f>
        <v>0</v>
      </c>
      <c r="G117" s="73"/>
      <c r="H117" s="21"/>
      <c r="I117" s="34">
        <f>SUM(I105:I116)</f>
        <v>0</v>
      </c>
      <c r="J117" s="34">
        <f>SUM(J105:J116)</f>
        <v>0</v>
      </c>
      <c r="K117" s="34">
        <f>SUM(K105:K116)</f>
        <v>0</v>
      </c>
      <c r="L117" s="73"/>
      <c r="M117" s="23" t="str">
        <f t="shared" si="24"/>
        <v xml:space="preserve"> [Vælg aktivitet vha. dropdownmenu] Udgifter </v>
      </c>
      <c r="N117" s="23">
        <f>COUNTIF(Kassekladde!$R:$R,M117)</f>
        <v>0</v>
      </c>
      <c r="O117" s="15"/>
      <c r="P117" s="15"/>
      <c r="Q117" s="15"/>
      <c r="R117" s="15"/>
      <c r="S117" s="15"/>
      <c r="T117" s="15"/>
      <c r="U117" s="15"/>
      <c r="V117" s="15"/>
      <c r="W117" s="15"/>
      <c r="X117" s="15"/>
    </row>
    <row r="118" spans="1:24" s="19" customFormat="1" outlineLevel="1" x14ac:dyDescent="0.2">
      <c r="A118" s="23" t="str">
        <f t="shared" si="25"/>
        <v xml:space="preserve"> [Vælg aktivitet vha. dropdownmenu]</v>
      </c>
      <c r="B118" s="41">
        <v>4302</v>
      </c>
      <c r="C118" s="42" t="str">
        <f>VLOOKUP(B118,Kontoplan!$C:$D,2,FALSE)</f>
        <v>Lokaleudgifter</v>
      </c>
      <c r="D118" s="70"/>
      <c r="E118" s="70"/>
      <c r="F118" s="45">
        <f t="shared" ref="F118:F124" si="28">D118*E118</f>
        <v>0</v>
      </c>
      <c r="G118" s="72"/>
      <c r="H118" s="21"/>
      <c r="I118" s="33">
        <f>SUMIF('Realiseret beregn '!$P:$P,'Budget på aktivitet '!$M118,'Realiseret beregn '!N:N)</f>
        <v>0</v>
      </c>
      <c r="J118" s="33">
        <f>SUMIF('Realiseret beregn '!$P:$P,'Budget på aktivitet '!$M118,'Realiseret beregn '!O:O)</f>
        <v>0</v>
      </c>
      <c r="K118" s="33">
        <f t="shared" ref="K118:K124" si="29">F118-J118+I118</f>
        <v>0</v>
      </c>
      <c r="L118" s="72"/>
      <c r="M118" s="23" t="str">
        <f t="shared" si="24"/>
        <v xml:space="preserve"> [Vælg aktivitet vha. dropdownmenu]4302 Lokaleudgifter</v>
      </c>
      <c r="N118" s="23">
        <f>COUNTIF(Kassekladde!$R:$R,M118)</f>
        <v>0</v>
      </c>
      <c r="O118" s="15"/>
      <c r="P118" s="15"/>
      <c r="Q118" s="15"/>
      <c r="R118" s="15"/>
      <c r="S118" s="15"/>
      <c r="T118" s="15"/>
      <c r="U118" s="15"/>
      <c r="V118" s="15"/>
      <c r="W118" s="15"/>
      <c r="X118" s="15"/>
    </row>
    <row r="119" spans="1:24" s="19" customFormat="1" outlineLevel="1" x14ac:dyDescent="0.2">
      <c r="A119" s="23" t="str">
        <f t="shared" si="25"/>
        <v xml:space="preserve"> [Vælg aktivitet vha. dropdownmenu]</v>
      </c>
      <c r="B119" s="41">
        <v>4303</v>
      </c>
      <c r="C119" s="43" t="str">
        <f>VLOOKUP(B119,Kontoplan!$C:$D,2,FALSE)</f>
        <v>Kontorartikler, porto mm</v>
      </c>
      <c r="D119" s="68"/>
      <c r="E119" s="68"/>
      <c r="F119" s="45">
        <f t="shared" si="28"/>
        <v>0</v>
      </c>
      <c r="G119" s="72"/>
      <c r="H119" s="21"/>
      <c r="I119" s="33">
        <f>SUMIF('Realiseret beregn '!$P:$P,'Budget på aktivitet '!$M119,'Realiseret beregn '!N:N)</f>
        <v>0</v>
      </c>
      <c r="J119" s="33">
        <f>SUMIF('Realiseret beregn '!$P:$P,'Budget på aktivitet '!$M119,'Realiseret beregn '!O:O)</f>
        <v>0</v>
      </c>
      <c r="K119" s="33">
        <f t="shared" si="29"/>
        <v>0</v>
      </c>
      <c r="L119" s="72"/>
      <c r="M119" s="23" t="str">
        <f t="shared" si="24"/>
        <v xml:space="preserve"> [Vælg aktivitet vha. dropdownmenu]4303 Kontorartikler, porto mm</v>
      </c>
      <c r="N119" s="23">
        <f>COUNTIF(Kassekladde!$R:$R,M119)</f>
        <v>0</v>
      </c>
      <c r="O119" s="15"/>
      <c r="P119" s="30"/>
      <c r="Q119" s="15"/>
      <c r="R119" s="15"/>
      <c r="S119" s="15"/>
      <c r="T119" s="15"/>
      <c r="U119" s="15"/>
      <c r="V119" s="15"/>
      <c r="W119" s="15"/>
      <c r="X119" s="15"/>
    </row>
    <row r="120" spans="1:24" s="19" customFormat="1" outlineLevel="1" x14ac:dyDescent="0.2">
      <c r="A120" s="23" t="str">
        <f t="shared" si="25"/>
        <v xml:space="preserve"> [Vælg aktivitet vha. dropdownmenu]</v>
      </c>
      <c r="B120" s="41">
        <v>4304</v>
      </c>
      <c r="C120" s="43" t="str">
        <f>VLOOKUP(B120,Kontoplan!$C:$D,2,FALSE)</f>
        <v>EDB-udgifter</v>
      </c>
      <c r="D120" s="68"/>
      <c r="E120" s="68"/>
      <c r="F120" s="45">
        <f t="shared" si="28"/>
        <v>0</v>
      </c>
      <c r="G120" s="72"/>
      <c r="H120" s="21"/>
      <c r="I120" s="33">
        <f>SUMIF('Realiseret beregn '!$P:$P,'Budget på aktivitet '!$M120,'Realiseret beregn '!N:N)</f>
        <v>0</v>
      </c>
      <c r="J120" s="33">
        <f>SUMIF('Realiseret beregn '!$P:$P,'Budget på aktivitet '!$M120,'Realiseret beregn '!O:O)</f>
        <v>0</v>
      </c>
      <c r="K120" s="33">
        <f t="shared" si="29"/>
        <v>0</v>
      </c>
      <c r="L120" s="72"/>
      <c r="M120" s="23" t="str">
        <f t="shared" si="24"/>
        <v xml:space="preserve"> [Vælg aktivitet vha. dropdownmenu]4304 EDB-udgifter</v>
      </c>
      <c r="N120" s="23">
        <f>COUNTIF(Kassekladde!$R:$R,M120)</f>
        <v>0</v>
      </c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spans="1:24" s="19" customFormat="1" outlineLevel="1" x14ac:dyDescent="0.2">
      <c r="A121" s="23" t="str">
        <f t="shared" si="25"/>
        <v xml:space="preserve"> [Vælg aktivitet vha. dropdownmenu]</v>
      </c>
      <c r="B121" s="41">
        <v>4305</v>
      </c>
      <c r="C121" s="43" t="str">
        <f>VLOOKUP(B121,Kontoplan!$C:$D,2,FALSE)</f>
        <v>Småanskaffelser</v>
      </c>
      <c r="D121" s="68"/>
      <c r="E121" s="68"/>
      <c r="F121" s="45">
        <f t="shared" si="28"/>
        <v>0</v>
      </c>
      <c r="G121" s="72"/>
      <c r="H121" s="21"/>
      <c r="I121" s="33">
        <f>SUMIF('Realiseret beregn '!$P:$P,'Budget på aktivitet '!$M121,'Realiseret beregn '!N:N)</f>
        <v>0</v>
      </c>
      <c r="J121" s="33">
        <f>SUMIF('Realiseret beregn '!$P:$P,'Budget på aktivitet '!$M121,'Realiseret beregn '!O:O)</f>
        <v>0</v>
      </c>
      <c r="K121" s="33">
        <f t="shared" si="29"/>
        <v>0</v>
      </c>
      <c r="L121" s="72"/>
      <c r="M121" s="23" t="str">
        <f t="shared" si="24"/>
        <v xml:space="preserve"> [Vælg aktivitet vha. dropdownmenu]4305 Småanskaffelser</v>
      </c>
      <c r="N121" s="23">
        <f>COUNTIF(Kassekladde!$R:$R,M121)</f>
        <v>0</v>
      </c>
      <c r="O121" s="15"/>
      <c r="P121" s="15"/>
      <c r="Q121" s="15"/>
      <c r="R121" s="15"/>
      <c r="S121" s="15"/>
      <c r="T121" s="15"/>
      <c r="U121" s="15"/>
      <c r="V121" s="15"/>
      <c r="W121" s="15"/>
      <c r="X121" s="15"/>
    </row>
    <row r="122" spans="1:24" s="19" customFormat="1" outlineLevel="1" x14ac:dyDescent="0.2">
      <c r="A122" s="23" t="str">
        <f t="shared" si="25"/>
        <v xml:space="preserve"> [Vælg aktivitet vha. dropdownmenu]</v>
      </c>
      <c r="B122" s="41">
        <v>4306</v>
      </c>
      <c r="C122" s="43" t="str">
        <f>VLOOKUP(B122,Kontoplan!$C:$D,2,FALSE)</f>
        <v>Telefon og internet</v>
      </c>
      <c r="D122" s="68"/>
      <c r="E122" s="68"/>
      <c r="F122" s="45">
        <f t="shared" si="28"/>
        <v>0</v>
      </c>
      <c r="G122" s="72"/>
      <c r="H122" s="21"/>
      <c r="I122" s="33">
        <f>SUMIF('Realiseret beregn '!$P:$P,'Budget på aktivitet '!$M122,'Realiseret beregn '!N:N)</f>
        <v>0</v>
      </c>
      <c r="J122" s="33">
        <f>SUMIF('Realiseret beregn '!$P:$P,'Budget på aktivitet '!$M122,'Realiseret beregn '!O:O)</f>
        <v>0</v>
      </c>
      <c r="K122" s="33">
        <f t="shared" si="29"/>
        <v>0</v>
      </c>
      <c r="L122" s="72"/>
      <c r="M122" s="23" t="str">
        <f t="shared" si="24"/>
        <v xml:space="preserve"> [Vælg aktivitet vha. dropdownmenu]4306 Telefon og internet</v>
      </c>
      <c r="N122" s="23">
        <f>COUNTIF(Kassekladde!$R:$R,M122)</f>
        <v>0</v>
      </c>
      <c r="O122" s="15"/>
      <c r="P122" s="15"/>
      <c r="Q122" s="15"/>
      <c r="R122" s="15"/>
      <c r="S122" s="15"/>
      <c r="T122" s="15"/>
      <c r="U122" s="15"/>
      <c r="V122" s="15"/>
      <c r="W122" s="15"/>
      <c r="X122" s="15"/>
    </row>
    <row r="123" spans="1:24" s="19" customFormat="1" outlineLevel="1" x14ac:dyDescent="0.2">
      <c r="A123" s="23" t="str">
        <f t="shared" si="25"/>
        <v xml:space="preserve"> [Vælg aktivitet vha. dropdownmenu]</v>
      </c>
      <c r="B123" s="41">
        <v>4307</v>
      </c>
      <c r="C123" s="43" t="str">
        <f>VLOOKUP(B123,Kontoplan!$C:$D,2,FALSE)</f>
        <v>Øvrige adm. udgifter</v>
      </c>
      <c r="D123" s="68"/>
      <c r="E123" s="68"/>
      <c r="F123" s="45">
        <f t="shared" si="28"/>
        <v>0</v>
      </c>
      <c r="G123" s="72"/>
      <c r="H123" s="21"/>
      <c r="I123" s="33">
        <f>SUMIF('Realiseret beregn '!$P:$P,'Budget på aktivitet '!$M123,'Realiseret beregn '!N:N)</f>
        <v>0</v>
      </c>
      <c r="J123" s="33">
        <f>SUMIF('Realiseret beregn '!$P:$P,'Budget på aktivitet '!$M123,'Realiseret beregn '!O:O)</f>
        <v>0</v>
      </c>
      <c r="K123" s="33">
        <f t="shared" si="29"/>
        <v>0</v>
      </c>
      <c r="L123" s="72"/>
      <c r="M123" s="23" t="str">
        <f t="shared" si="24"/>
        <v xml:space="preserve"> [Vælg aktivitet vha. dropdownmenu]4307 Øvrige adm. udgifter</v>
      </c>
      <c r="N123" s="23">
        <f>COUNTIF(Kassekladde!$R:$R,M123)</f>
        <v>0</v>
      </c>
      <c r="O123" s="15"/>
      <c r="P123" s="15"/>
      <c r="Q123" s="15"/>
      <c r="R123" s="15"/>
      <c r="S123" s="15"/>
      <c r="T123" s="15"/>
      <c r="U123" s="15"/>
      <c r="V123" s="15"/>
      <c r="W123" s="15"/>
      <c r="X123" s="15"/>
    </row>
    <row r="124" spans="1:24" s="19" customFormat="1" ht="15" outlineLevel="1" thickBot="1" x14ac:dyDescent="0.25">
      <c r="A124" s="23" t="str">
        <f t="shared" si="25"/>
        <v xml:space="preserve"> [Vælg aktivitet vha. dropdownmenu]</v>
      </c>
      <c r="B124" s="41">
        <v>4308</v>
      </c>
      <c r="C124" s="44" t="str">
        <f>VLOOKUP(B124,Kontoplan!$C:$D,2,FALSE)</f>
        <v>Vedligeholdelse inventar</v>
      </c>
      <c r="D124" s="69"/>
      <c r="E124" s="69"/>
      <c r="F124" s="45">
        <f t="shared" si="28"/>
        <v>0</v>
      </c>
      <c r="G124" s="72"/>
      <c r="H124" s="21"/>
      <c r="I124" s="33">
        <f>SUMIF('Realiseret beregn '!$P:$P,'Budget på aktivitet '!$M124,'Realiseret beregn '!N:N)</f>
        <v>0</v>
      </c>
      <c r="J124" s="33">
        <f>SUMIF('Realiseret beregn '!$P:$P,'Budget på aktivitet '!$M124,'Realiseret beregn '!O:O)</f>
        <v>0</v>
      </c>
      <c r="K124" s="33">
        <f t="shared" si="29"/>
        <v>0</v>
      </c>
      <c r="L124" s="72"/>
      <c r="M124" s="23" t="str">
        <f t="shared" si="24"/>
        <v xml:space="preserve"> [Vælg aktivitet vha. dropdownmenu]4308 Vedligeholdelse inventar</v>
      </c>
      <c r="N124" s="23">
        <f>COUNTIF(Kassekladde!$R:$R,M124)</f>
        <v>0</v>
      </c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spans="1:24" s="19" customFormat="1" ht="15.75" outlineLevel="1" thickBot="1" x14ac:dyDescent="0.3">
      <c r="A125" s="23" t="str">
        <f t="shared" si="25"/>
        <v xml:space="preserve"> [Vælg aktivitet vha. dropdownmenu]</v>
      </c>
      <c r="B125" s="15"/>
      <c r="C125" s="38" t="s">
        <v>72</v>
      </c>
      <c r="D125" s="39"/>
      <c r="E125" s="39"/>
      <c r="F125" s="40">
        <f>SUM(F118:F124)</f>
        <v>0</v>
      </c>
      <c r="G125" s="73"/>
      <c r="H125" s="21"/>
      <c r="I125" s="34">
        <f>SUM(I118:I124)</f>
        <v>0</v>
      </c>
      <c r="J125" s="34">
        <f>SUM(J118:J124)</f>
        <v>0</v>
      </c>
      <c r="K125" s="34">
        <f>SUM(K118:K124)</f>
        <v>0</v>
      </c>
      <c r="L125" s="73"/>
      <c r="M125" s="23" t="str">
        <f t="shared" si="24"/>
        <v xml:space="preserve"> [Vælg aktivitet vha. dropdownmenu] Administrationsomkostnigner </v>
      </c>
      <c r="N125" s="23">
        <f>COUNTIF(Kassekladde!$R:$R,M125)</f>
        <v>0</v>
      </c>
      <c r="O125" s="15"/>
      <c r="P125" s="15"/>
      <c r="Q125" s="15"/>
      <c r="R125" s="15"/>
      <c r="S125" s="15"/>
      <c r="T125" s="15"/>
      <c r="U125" s="15"/>
      <c r="V125" s="15"/>
      <c r="W125" s="15"/>
      <c r="X125" s="15"/>
    </row>
    <row r="126" spans="1:24" s="19" customFormat="1" ht="15" customHeight="1" thickBot="1" x14ac:dyDescent="0.3">
      <c r="A126" s="23" t="str">
        <f t="shared" si="25"/>
        <v xml:space="preserve"> [Vælg aktivitet vha. dropdownmenu]</v>
      </c>
      <c r="B126" s="15"/>
      <c r="C126" s="38" t="s">
        <v>73</v>
      </c>
      <c r="D126" s="39"/>
      <c r="E126" s="39"/>
      <c r="F126" s="40">
        <f>F104-F117-F125</f>
        <v>0</v>
      </c>
      <c r="G126" s="73"/>
      <c r="H126" s="21"/>
      <c r="I126" s="148">
        <f>(I104-J104)+I117-J117+I125-J125</f>
        <v>0</v>
      </c>
      <c r="J126" s="149"/>
      <c r="K126" s="34">
        <f>K104+K117+K125</f>
        <v>0</v>
      </c>
      <c r="L126" s="73"/>
      <c r="M126" s="23" t="str">
        <f t="shared" si="24"/>
        <v xml:space="preserve"> [Vælg aktivitet vha. dropdownmenu] Resultat </v>
      </c>
      <c r="N126" s="23">
        <f>COUNTIF(Kassekladde!$R:$R,M126)</f>
        <v>0</v>
      </c>
      <c r="O126" s="15"/>
      <c r="P126" s="15"/>
      <c r="Q126" s="15"/>
      <c r="R126" s="15"/>
      <c r="S126" s="15"/>
      <c r="T126" s="15"/>
      <c r="U126" s="15"/>
      <c r="V126" s="15"/>
      <c r="W126" s="15"/>
      <c r="X126" s="15"/>
    </row>
    <row r="127" spans="1:24" s="19" customFormat="1" ht="19.5" x14ac:dyDescent="0.3">
      <c r="A127" s="23"/>
      <c r="B127" s="15"/>
      <c r="C127" s="4"/>
      <c r="D127" s="31"/>
      <c r="E127" s="31"/>
      <c r="F127" s="21"/>
      <c r="G127" s="21"/>
      <c r="H127" s="21"/>
      <c r="I127" s="21"/>
      <c r="J127" s="21"/>
      <c r="K127" s="21"/>
      <c r="L127" s="20"/>
      <c r="M127" s="23" t="str">
        <f t="shared" si="24"/>
        <v xml:space="preserve"> </v>
      </c>
      <c r="N127" s="23"/>
      <c r="O127" s="15"/>
      <c r="P127" s="15"/>
      <c r="Q127" s="15"/>
      <c r="R127" s="15"/>
      <c r="S127" s="15"/>
      <c r="T127" s="15"/>
      <c r="U127" s="15"/>
      <c r="V127" s="15"/>
      <c r="W127" s="15"/>
      <c r="X127" s="15"/>
    </row>
    <row r="128" spans="1:24" s="19" customFormat="1" ht="19.5" customHeight="1" x14ac:dyDescent="0.3">
      <c r="A128" s="24"/>
      <c r="B128" s="150" t="s">
        <v>70</v>
      </c>
      <c r="C128" s="151"/>
      <c r="D128" s="151"/>
      <c r="E128" s="151"/>
      <c r="F128" s="152"/>
      <c r="G128" s="71"/>
      <c r="H128" s="15"/>
      <c r="I128" s="16"/>
      <c r="J128" s="16"/>
      <c r="K128" s="16"/>
      <c r="L128" s="20"/>
      <c r="M128" s="23"/>
      <c r="N128" s="23"/>
      <c r="O128" s="15"/>
      <c r="P128" s="1"/>
      <c r="Q128" s="1"/>
      <c r="R128" s="1"/>
      <c r="S128" s="15"/>
      <c r="T128" s="15"/>
      <c r="U128" s="15"/>
      <c r="V128" s="15"/>
      <c r="W128" s="15"/>
      <c r="X128" s="15"/>
    </row>
    <row r="129" spans="1:24" s="19" customFormat="1" ht="15" outlineLevel="1" x14ac:dyDescent="0.25">
      <c r="A129" s="23" t="str">
        <f>$B128</f>
        <v xml:space="preserve"> [Vælg aktivitet vha. dropdownmenu]</v>
      </c>
      <c r="B129" s="43">
        <v>1011</v>
      </c>
      <c r="C129" s="43" t="str">
        <f>VLOOKUP(B129,Kontoplan!$C:$D,2,FALSE)</f>
        <v>Tilskud fra Landsforeningen</v>
      </c>
      <c r="D129" s="68"/>
      <c r="E129" s="68"/>
      <c r="F129" s="45">
        <f>D129*E129</f>
        <v>0</v>
      </c>
      <c r="G129" s="72"/>
      <c r="H129" s="21"/>
      <c r="I129" s="33">
        <f>SUMIF('Realiseret beregn '!$P:$P,'Budget på aktivitet '!$M129,'Realiseret beregn '!N:N)</f>
        <v>0</v>
      </c>
      <c r="J129" s="33">
        <f>SUMIF('Realiseret beregn '!$P:$P,'Budget på aktivitet '!$M129,'Realiseret beregn '!O:O)</f>
        <v>0</v>
      </c>
      <c r="K129" s="33">
        <f t="shared" ref="K129:K134" si="30">I129+J129-F129</f>
        <v>0</v>
      </c>
      <c r="L129" s="72"/>
      <c r="M129" s="23" t="str">
        <f>A129&amp;B129&amp;" "&amp;C129</f>
        <v xml:space="preserve"> [Vælg aktivitet vha. dropdownmenu]1011 Tilskud fra Landsforeningen</v>
      </c>
      <c r="N129" s="23">
        <f>COUNTIF(Kassekladde!$R:$R,M129)</f>
        <v>0</v>
      </c>
      <c r="O129" s="15"/>
      <c r="P129" s="1"/>
      <c r="Q129" s="1"/>
      <c r="R129" s="1"/>
      <c r="S129" s="15"/>
      <c r="T129" s="15"/>
      <c r="U129" s="15"/>
      <c r="V129" s="15"/>
      <c r="W129" s="15"/>
      <c r="X129" s="15"/>
    </row>
    <row r="130" spans="1:24" s="19" customFormat="1" ht="15" outlineLevel="1" x14ac:dyDescent="0.25">
      <c r="A130" s="23" t="str">
        <f>A129</f>
        <v xml:space="preserve"> [Vælg aktivitet vha. dropdownmenu]</v>
      </c>
      <c r="B130" s="43">
        <v>1012</v>
      </c>
      <c r="C130" s="43" t="str">
        <f>VLOOKUP(B130,Kontoplan!$C:$D,2,FALSE)</f>
        <v>Tilskud fra Offentlige institutioner (§7, §18, §79)</v>
      </c>
      <c r="D130" s="68"/>
      <c r="E130" s="68"/>
      <c r="F130" s="45">
        <f t="shared" ref="F130:F134" si="31">D130*E130</f>
        <v>0</v>
      </c>
      <c r="G130" s="72"/>
      <c r="H130" s="21"/>
      <c r="I130" s="33">
        <f>SUMIF('Realiseret beregn '!$P:$P,'Budget på aktivitet '!$M130,'Realiseret beregn '!N:N)</f>
        <v>0</v>
      </c>
      <c r="J130" s="33">
        <f>SUMIF('Realiseret beregn '!$P:$P,'Budget på aktivitet '!$M130,'Realiseret beregn '!O:O)</f>
        <v>0</v>
      </c>
      <c r="K130" s="33">
        <f t="shared" si="30"/>
        <v>0</v>
      </c>
      <c r="L130" s="72"/>
      <c r="M130" s="23" t="str">
        <f t="shared" ref="M130:M158" si="32">A130&amp;B130&amp;" "&amp;C130</f>
        <v xml:space="preserve"> [Vælg aktivitet vha. dropdownmenu]1012 Tilskud fra Offentlige institutioner (§7, §18, §79)</v>
      </c>
      <c r="N130" s="23">
        <f>COUNTIF(Kassekladde!$R:$R,M130)</f>
        <v>0</v>
      </c>
      <c r="O130" s="15"/>
      <c r="P130" s="1"/>
      <c r="Q130" s="1"/>
      <c r="R130" s="1"/>
      <c r="S130" s="15"/>
      <c r="T130" s="15"/>
      <c r="U130" s="15"/>
      <c r="V130" s="15"/>
      <c r="W130" s="15"/>
      <c r="X130" s="15"/>
    </row>
    <row r="131" spans="1:24" s="19" customFormat="1" ht="15" outlineLevel="1" x14ac:dyDescent="0.25">
      <c r="A131" s="23" t="str">
        <f t="shared" ref="A131:A157" si="33">A130</f>
        <v xml:space="preserve"> [Vælg aktivitet vha. dropdownmenu]</v>
      </c>
      <c r="B131" s="43">
        <v>1014</v>
      </c>
      <c r="C131" s="43" t="str">
        <f>VLOOKUP(B131,Kontoplan!$C:$D,2,FALSE)</f>
        <v>Gaver mm fra fonde/legater</v>
      </c>
      <c r="D131" s="68"/>
      <c r="E131" s="68"/>
      <c r="F131" s="45">
        <f t="shared" si="31"/>
        <v>0</v>
      </c>
      <c r="G131" s="72"/>
      <c r="H131" s="21"/>
      <c r="I131" s="33">
        <f>SUMIF('Realiseret beregn '!$P:$P,'Budget på aktivitet '!$M131,'Realiseret beregn '!N:N)</f>
        <v>0</v>
      </c>
      <c r="J131" s="33">
        <f>SUMIF('Realiseret beregn '!$P:$P,'Budget på aktivitet '!$M131,'Realiseret beregn '!O:O)</f>
        <v>0</v>
      </c>
      <c r="K131" s="33">
        <f t="shared" si="30"/>
        <v>0</v>
      </c>
      <c r="L131" s="72"/>
      <c r="M131" s="23" t="str">
        <f t="shared" si="32"/>
        <v xml:space="preserve"> [Vælg aktivitet vha. dropdownmenu]1014 Gaver mm fra fonde/legater</v>
      </c>
      <c r="N131" s="23">
        <f>COUNTIF(Kassekladde!$R:$R,M131)</f>
        <v>0</v>
      </c>
      <c r="O131" s="15"/>
      <c r="P131" s="1"/>
      <c r="Q131" s="1"/>
      <c r="R131" s="1"/>
      <c r="S131" s="15"/>
      <c r="T131" s="15"/>
      <c r="U131" s="15"/>
      <c r="V131" s="15"/>
      <c r="W131" s="15"/>
      <c r="X131" s="15"/>
    </row>
    <row r="132" spans="1:24" s="19" customFormat="1" ht="15" outlineLevel="1" x14ac:dyDescent="0.25">
      <c r="A132" s="23" t="str">
        <f t="shared" si="33"/>
        <v xml:space="preserve"> [Vælg aktivitet vha. dropdownmenu]</v>
      </c>
      <c r="B132" s="43">
        <v>1015</v>
      </c>
      <c r="C132" s="43" t="str">
        <f>VLOOKUP(B132,Kontoplan!$C:$D,2,FALSE)</f>
        <v>Gaver fra private</v>
      </c>
      <c r="D132" s="68"/>
      <c r="E132" s="68"/>
      <c r="F132" s="45">
        <f t="shared" si="31"/>
        <v>0</v>
      </c>
      <c r="G132" s="72"/>
      <c r="H132" s="21"/>
      <c r="I132" s="33">
        <f>SUMIF('Realiseret beregn '!$P:$P,'Budget på aktivitet '!$M132,'Realiseret beregn '!N:N)</f>
        <v>0</v>
      </c>
      <c r="J132" s="33">
        <f>SUMIF('Realiseret beregn '!$P:$P,'Budget på aktivitet '!$M132,'Realiseret beregn '!O:O)</f>
        <v>0</v>
      </c>
      <c r="K132" s="33">
        <f t="shared" si="30"/>
        <v>0</v>
      </c>
      <c r="L132" s="72"/>
      <c r="M132" s="23" t="str">
        <f t="shared" si="32"/>
        <v xml:space="preserve"> [Vælg aktivitet vha. dropdownmenu]1015 Gaver fra private</v>
      </c>
      <c r="N132" s="23">
        <f>COUNTIF(Kassekladde!$R:$R,M132)</f>
        <v>0</v>
      </c>
      <c r="O132" s="15"/>
      <c r="P132" s="1"/>
      <c r="Q132" s="1"/>
      <c r="R132" s="1"/>
      <c r="S132" s="15"/>
      <c r="T132" s="15"/>
      <c r="U132" s="15"/>
      <c r="V132" s="15"/>
      <c r="W132" s="15"/>
      <c r="X132" s="15"/>
    </row>
    <row r="133" spans="1:24" s="19" customFormat="1" ht="15" outlineLevel="1" x14ac:dyDescent="0.25">
      <c r="A133" s="23" t="str">
        <f t="shared" si="33"/>
        <v xml:space="preserve"> [Vælg aktivitet vha. dropdownmenu]</v>
      </c>
      <c r="B133" s="43">
        <v>1024</v>
      </c>
      <c r="C133" s="43" t="str">
        <f>VLOOKUP(B133,Kontoplan!$C:$D,2,FALSE)</f>
        <v>Entreindtægter / brugerbetaling arrangementer</v>
      </c>
      <c r="D133" s="68"/>
      <c r="E133" s="68"/>
      <c r="F133" s="45">
        <f t="shared" si="31"/>
        <v>0</v>
      </c>
      <c r="G133" s="72"/>
      <c r="H133" s="21"/>
      <c r="I133" s="33">
        <f>SUMIF('Realiseret beregn '!$P:$P,'Budget på aktivitet '!$M133,'Realiseret beregn '!N:N)</f>
        <v>0</v>
      </c>
      <c r="J133" s="33">
        <f>SUMIF('Realiseret beregn '!$P:$P,'Budget på aktivitet '!$M133,'Realiseret beregn '!O:O)</f>
        <v>0</v>
      </c>
      <c r="K133" s="33">
        <f t="shared" si="30"/>
        <v>0</v>
      </c>
      <c r="L133" s="72"/>
      <c r="M133" s="23" t="str">
        <f t="shared" si="32"/>
        <v xml:space="preserve"> [Vælg aktivitet vha. dropdownmenu]1024 Entreindtægter / brugerbetaling arrangementer</v>
      </c>
      <c r="N133" s="23">
        <f>COUNTIF(Kassekladde!$R:$R,M133)</f>
        <v>0</v>
      </c>
      <c r="O133" s="15"/>
      <c r="P133" s="1"/>
      <c r="Q133" s="1"/>
      <c r="R133" s="1"/>
      <c r="S133" s="15"/>
      <c r="T133" s="15"/>
      <c r="U133" s="15"/>
      <c r="V133" s="15"/>
      <c r="W133" s="15"/>
      <c r="X133" s="15"/>
    </row>
    <row r="134" spans="1:24" s="19" customFormat="1" ht="15.75" outlineLevel="1" thickBot="1" x14ac:dyDescent="0.3">
      <c r="A134" s="23" t="str">
        <f t="shared" si="33"/>
        <v xml:space="preserve"> [Vælg aktivitet vha. dropdownmenu]</v>
      </c>
      <c r="B134" s="41">
        <v>1025</v>
      </c>
      <c r="C134" s="44" t="str">
        <f>VLOOKUP(B134,Kontoplan!$C:$D,2,FALSE)</f>
        <v>Indtægter ved salg af bøger, pjecer, brochure</v>
      </c>
      <c r="D134" s="69"/>
      <c r="E134" s="69"/>
      <c r="F134" s="45">
        <f t="shared" si="31"/>
        <v>0</v>
      </c>
      <c r="G134" s="72"/>
      <c r="H134" s="21"/>
      <c r="I134" s="33">
        <f>SUMIF('Realiseret beregn '!$P:$P,'Budget på aktivitet '!$M134,'Realiseret beregn '!N:N)</f>
        <v>0</v>
      </c>
      <c r="J134" s="33">
        <f>SUMIF('Realiseret beregn '!$P:$P,'Budget på aktivitet '!$M134,'Realiseret beregn '!O:O)</f>
        <v>0</v>
      </c>
      <c r="K134" s="33">
        <f t="shared" si="30"/>
        <v>0</v>
      </c>
      <c r="L134" s="72"/>
      <c r="M134" s="23" t="str">
        <f t="shared" si="32"/>
        <v xml:space="preserve"> [Vælg aktivitet vha. dropdownmenu]1025 Indtægter ved salg af bøger, pjecer, brochure</v>
      </c>
      <c r="N134" s="23">
        <f>COUNTIF(Kassekladde!$R:$R,M134)</f>
        <v>0</v>
      </c>
      <c r="O134" s="15"/>
      <c r="P134" s="1"/>
      <c r="Q134" s="1"/>
      <c r="R134" s="1"/>
      <c r="S134" s="15"/>
      <c r="T134" s="15"/>
      <c r="U134" s="15"/>
      <c r="V134" s="15"/>
      <c r="W134" s="15"/>
      <c r="X134" s="15"/>
    </row>
    <row r="135" spans="1:24" s="19" customFormat="1" ht="15.75" outlineLevel="1" thickBot="1" x14ac:dyDescent="0.3">
      <c r="A135" s="23" t="str">
        <f t="shared" si="33"/>
        <v xml:space="preserve"> [Vælg aktivitet vha. dropdownmenu]</v>
      </c>
      <c r="B135" s="14"/>
      <c r="C135" s="38" t="s">
        <v>71</v>
      </c>
      <c r="D135" s="39"/>
      <c r="E135" s="39"/>
      <c r="F135" s="40">
        <f>SUM(F129:F134)</f>
        <v>0</v>
      </c>
      <c r="G135" s="73"/>
      <c r="H135" s="21"/>
      <c r="I135" s="34">
        <f>SUM(I129:I134)</f>
        <v>0</v>
      </c>
      <c r="J135" s="34">
        <f>SUM(J129:J134)</f>
        <v>0</v>
      </c>
      <c r="K135" s="34">
        <f>SUM(K129:K134)</f>
        <v>0</v>
      </c>
      <c r="L135" s="73"/>
      <c r="M135" s="23" t="str">
        <f t="shared" si="32"/>
        <v xml:space="preserve"> [Vælg aktivitet vha. dropdownmenu] Omsætning </v>
      </c>
      <c r="N135" s="23">
        <f>COUNTIF(Kassekladde!$R:$R,M135)</f>
        <v>0</v>
      </c>
      <c r="O135" s="15"/>
      <c r="P135" s="1"/>
      <c r="Q135" s="1"/>
      <c r="R135" s="1"/>
      <c r="S135" s="15"/>
      <c r="T135" s="15"/>
      <c r="U135" s="15"/>
      <c r="V135" s="15"/>
      <c r="W135" s="15"/>
      <c r="X135" s="15"/>
    </row>
    <row r="136" spans="1:24" s="19" customFormat="1" ht="15" outlineLevel="1" x14ac:dyDescent="0.25">
      <c r="A136" s="23" t="str">
        <f t="shared" si="33"/>
        <v xml:space="preserve"> [Vælg aktivitet vha. dropdownmenu]</v>
      </c>
      <c r="B136" s="41">
        <v>2011</v>
      </c>
      <c r="C136" s="42" t="str">
        <f>VLOOKUP(B136,Kontoplan!$C:$D,2,FALSE)</f>
        <v>Honorar mm</v>
      </c>
      <c r="D136" s="70"/>
      <c r="E136" s="70"/>
      <c r="F136" s="45">
        <f>D136*E136</f>
        <v>0</v>
      </c>
      <c r="G136" s="72"/>
      <c r="H136" s="21"/>
      <c r="I136" s="33">
        <f>SUMIF('Realiseret beregn '!$P:$P,'Budget på aktivitet '!$M136,'Realiseret beregn '!N:N)</f>
        <v>0</v>
      </c>
      <c r="J136" s="33">
        <f>SUMIF('Realiseret beregn '!$P:$P,'Budget på aktivitet '!$M136,'Realiseret beregn '!O:O)</f>
        <v>0</v>
      </c>
      <c r="K136" s="33">
        <f t="shared" ref="K136:K147" si="34">F136-J136+I136</f>
        <v>0</v>
      </c>
      <c r="L136" s="72"/>
      <c r="M136" s="23" t="str">
        <f t="shared" si="32"/>
        <v xml:space="preserve"> [Vælg aktivitet vha. dropdownmenu]2011 Honorar mm</v>
      </c>
      <c r="N136" s="23">
        <f>COUNTIF(Kassekladde!$R:$R,M136)</f>
        <v>0</v>
      </c>
      <c r="O136" s="15"/>
      <c r="P136" s="1"/>
      <c r="Q136" s="1"/>
      <c r="R136" s="1"/>
      <c r="S136" s="15"/>
      <c r="T136" s="15"/>
      <c r="U136" s="15"/>
      <c r="V136" s="15"/>
      <c r="W136" s="15"/>
      <c r="X136" s="15"/>
    </row>
    <row r="137" spans="1:24" s="19" customFormat="1" ht="15" outlineLevel="1" x14ac:dyDescent="0.25">
      <c r="A137" s="23" t="str">
        <f t="shared" si="33"/>
        <v xml:space="preserve"> [Vælg aktivitet vha. dropdownmenu]</v>
      </c>
      <c r="B137" s="41">
        <v>2012</v>
      </c>
      <c r="C137" s="43" t="str">
        <f>VLOOKUP(B137,Kontoplan!$C:$D,2,FALSE)</f>
        <v>Bespisning/kaffe, kage m.v.</v>
      </c>
      <c r="D137" s="68"/>
      <c r="E137" s="68"/>
      <c r="F137" s="45">
        <f t="shared" ref="F137:F147" si="35">D137*E137</f>
        <v>0</v>
      </c>
      <c r="G137" s="72"/>
      <c r="H137" s="21"/>
      <c r="I137" s="33">
        <f>SUMIF('Realiseret beregn '!$P:$P,'Budget på aktivitet '!$M137,'Realiseret beregn '!N:N)</f>
        <v>0</v>
      </c>
      <c r="J137" s="33">
        <f>SUMIF('Realiseret beregn '!$P:$P,'Budget på aktivitet '!$M137,'Realiseret beregn '!O:O)</f>
        <v>0</v>
      </c>
      <c r="K137" s="33">
        <f t="shared" si="34"/>
        <v>0</v>
      </c>
      <c r="L137" s="72"/>
      <c r="M137" s="23" t="str">
        <f t="shared" si="32"/>
        <v xml:space="preserve"> [Vælg aktivitet vha. dropdownmenu]2012 Bespisning/kaffe, kage m.v.</v>
      </c>
      <c r="N137" s="23">
        <f>COUNTIF(Kassekladde!$R:$R,M137)</f>
        <v>0</v>
      </c>
      <c r="O137" s="15"/>
      <c r="P137" s="1"/>
      <c r="Q137" s="1"/>
      <c r="R137" s="1"/>
      <c r="S137" s="15"/>
      <c r="T137" s="15"/>
      <c r="U137" s="15"/>
      <c r="V137" s="15"/>
      <c r="W137" s="15"/>
      <c r="X137" s="15"/>
    </row>
    <row r="138" spans="1:24" s="19" customFormat="1" ht="15" outlineLevel="1" x14ac:dyDescent="0.25">
      <c r="A138" s="23" t="str">
        <f t="shared" si="33"/>
        <v xml:space="preserve"> [Vælg aktivitet vha. dropdownmenu]</v>
      </c>
      <c r="B138" s="41">
        <v>2013</v>
      </c>
      <c r="C138" s="43" t="str">
        <f>VLOOKUP(B138,Kontoplan!$C:$D,2,FALSE)</f>
        <v>Demenscafe / udflugter / sociale aktiviteter mm</v>
      </c>
      <c r="D138" s="68"/>
      <c r="E138" s="68"/>
      <c r="F138" s="45">
        <f t="shared" si="35"/>
        <v>0</v>
      </c>
      <c r="G138" s="72"/>
      <c r="H138" s="21"/>
      <c r="I138" s="33">
        <f>SUMIF('Realiseret beregn '!$P:$P,'Budget på aktivitet '!$M138,'Realiseret beregn '!N:N)</f>
        <v>0</v>
      </c>
      <c r="J138" s="33">
        <f>SUMIF('Realiseret beregn '!$P:$P,'Budget på aktivitet '!$M138,'Realiseret beregn '!O:O)</f>
        <v>0</v>
      </c>
      <c r="K138" s="33">
        <f t="shared" si="34"/>
        <v>0</v>
      </c>
      <c r="L138" s="72"/>
      <c r="M138" s="23" t="str">
        <f t="shared" si="32"/>
        <v xml:space="preserve"> [Vælg aktivitet vha. dropdownmenu]2013 Demenscafe / udflugter / sociale aktiviteter mm</v>
      </c>
      <c r="N138" s="23">
        <f>COUNTIF(Kassekladde!$R:$R,M138)</f>
        <v>0</v>
      </c>
      <c r="O138" s="15"/>
      <c r="P138" s="1"/>
      <c r="Q138" s="1"/>
      <c r="R138" s="1"/>
      <c r="S138" s="15"/>
      <c r="T138" s="15"/>
      <c r="U138" s="15"/>
      <c r="V138" s="15"/>
      <c r="W138" s="15"/>
      <c r="X138" s="15"/>
    </row>
    <row r="139" spans="1:24" s="19" customFormat="1" outlineLevel="1" x14ac:dyDescent="0.2">
      <c r="A139" s="23" t="str">
        <f t="shared" si="33"/>
        <v xml:space="preserve"> [Vælg aktivitet vha. dropdownmenu]</v>
      </c>
      <c r="B139" s="41">
        <v>2014</v>
      </c>
      <c r="C139" s="43" t="str">
        <f>VLOOKUP(B139,Kontoplan!$C:$D,2,FALSE)</f>
        <v>Ferieophold</v>
      </c>
      <c r="D139" s="68"/>
      <c r="E139" s="68"/>
      <c r="F139" s="45">
        <f t="shared" si="35"/>
        <v>0</v>
      </c>
      <c r="G139" s="72"/>
      <c r="H139" s="21"/>
      <c r="I139" s="33">
        <f>SUMIF('Realiseret beregn '!$P:$P,'Budget på aktivitet '!$M139,'Realiseret beregn '!N:N)</f>
        <v>0</v>
      </c>
      <c r="J139" s="33">
        <f>SUMIF('Realiseret beregn '!$P:$P,'Budget på aktivitet '!$M139,'Realiseret beregn '!O:O)</f>
        <v>0</v>
      </c>
      <c r="K139" s="33">
        <f t="shared" si="34"/>
        <v>0</v>
      </c>
      <c r="L139" s="72"/>
      <c r="M139" s="23" t="str">
        <f t="shared" si="32"/>
        <v xml:space="preserve"> [Vælg aktivitet vha. dropdownmenu]2014 Ferieophold</v>
      </c>
      <c r="N139" s="23">
        <f>COUNTIF(Kassekladde!$R:$R,M139)</f>
        <v>0</v>
      </c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spans="1:24" s="19" customFormat="1" outlineLevel="1" x14ac:dyDescent="0.2">
      <c r="A140" s="23" t="str">
        <f t="shared" si="33"/>
        <v xml:space="preserve"> [Vælg aktivitet vha. dropdownmenu]</v>
      </c>
      <c r="B140" s="41">
        <v>2015</v>
      </c>
      <c r="C140" s="43" t="str">
        <f>VLOOKUP(B140,Kontoplan!$C:$D,2,FALSE)</f>
        <v>Kurser for bestyrelsesmedl.+ andre frivillige</v>
      </c>
      <c r="D140" s="68"/>
      <c r="E140" s="68"/>
      <c r="F140" s="45">
        <f t="shared" si="35"/>
        <v>0</v>
      </c>
      <c r="G140" s="72"/>
      <c r="H140" s="21"/>
      <c r="I140" s="33">
        <f>SUMIF('Realiseret beregn '!$P:$P,'Budget på aktivitet '!$M140,'Realiseret beregn '!N:N)</f>
        <v>0</v>
      </c>
      <c r="J140" s="33">
        <f>SUMIF('Realiseret beregn '!$P:$P,'Budget på aktivitet '!$M140,'Realiseret beregn '!O:O)</f>
        <v>0</v>
      </c>
      <c r="K140" s="33">
        <f t="shared" si="34"/>
        <v>0</v>
      </c>
      <c r="L140" s="72"/>
      <c r="M140" s="23" t="str">
        <f t="shared" si="32"/>
        <v xml:space="preserve"> [Vælg aktivitet vha. dropdownmenu]2015 Kurser for bestyrelsesmedl.+ andre frivillige</v>
      </c>
      <c r="N140" s="23">
        <f>COUNTIF(Kassekladde!$R:$R,M140)</f>
        <v>0</v>
      </c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spans="1:24" s="19" customFormat="1" outlineLevel="1" x14ac:dyDescent="0.2">
      <c r="A141" s="23" t="str">
        <f t="shared" si="33"/>
        <v xml:space="preserve"> [Vælg aktivitet vha. dropdownmenu]</v>
      </c>
      <c r="B141" s="41">
        <v>2016</v>
      </c>
      <c r="C141" s="43" t="str">
        <f>VLOOKUP(B141,Kontoplan!$C:$D,2,FALSE)</f>
        <v>Møder / generalforsamling</v>
      </c>
      <c r="D141" s="68"/>
      <c r="E141" s="68"/>
      <c r="F141" s="45">
        <f t="shared" si="35"/>
        <v>0</v>
      </c>
      <c r="G141" s="72"/>
      <c r="H141" s="21"/>
      <c r="I141" s="33">
        <f>SUMIF('Realiseret beregn '!$P:$P,'Budget på aktivitet '!$M141,'Realiseret beregn '!N:N)</f>
        <v>0</v>
      </c>
      <c r="J141" s="33">
        <f>SUMIF('Realiseret beregn '!$P:$P,'Budget på aktivitet '!$M141,'Realiseret beregn '!O:O)</f>
        <v>0</v>
      </c>
      <c r="K141" s="33">
        <f t="shared" si="34"/>
        <v>0</v>
      </c>
      <c r="L141" s="72"/>
      <c r="M141" s="23" t="str">
        <f t="shared" si="32"/>
        <v xml:space="preserve"> [Vælg aktivitet vha. dropdownmenu]2016 Møder / generalforsamling</v>
      </c>
      <c r="N141" s="23">
        <f>COUNTIF(Kassekladde!$R:$R,M141)</f>
        <v>0</v>
      </c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spans="1:24" s="19" customFormat="1" outlineLevel="1" x14ac:dyDescent="0.2">
      <c r="A142" s="23" t="str">
        <f t="shared" si="33"/>
        <v xml:space="preserve"> [Vælg aktivitet vha. dropdownmenu]</v>
      </c>
      <c r="B142" s="41">
        <v>2017</v>
      </c>
      <c r="C142" s="43" t="str">
        <f>VLOOKUP(B142,Kontoplan!$C:$D,2,FALSE)</f>
        <v>§7, §18 og §79 aktiviteter</v>
      </c>
      <c r="D142" s="68"/>
      <c r="E142" s="68"/>
      <c r="F142" s="45">
        <f t="shared" si="35"/>
        <v>0</v>
      </c>
      <c r="G142" s="72"/>
      <c r="H142" s="21"/>
      <c r="I142" s="33">
        <f>SUMIF('Realiseret beregn '!$P:$P,'Budget på aktivitet '!$M142,'Realiseret beregn '!N:N)</f>
        <v>0</v>
      </c>
      <c r="J142" s="33">
        <f>SUMIF('Realiseret beregn '!$P:$P,'Budget på aktivitet '!$M142,'Realiseret beregn '!O:O)</f>
        <v>0</v>
      </c>
      <c r="K142" s="33">
        <f t="shared" si="34"/>
        <v>0</v>
      </c>
      <c r="L142" s="72"/>
      <c r="M142" s="23" t="str">
        <f t="shared" si="32"/>
        <v xml:space="preserve"> [Vælg aktivitet vha. dropdownmenu]2017 §7, §18 og §79 aktiviteter</v>
      </c>
      <c r="N142" s="23">
        <f>COUNTIF(Kassekladde!$R:$R,M142)</f>
        <v>0</v>
      </c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spans="1:24" s="19" customFormat="1" outlineLevel="1" x14ac:dyDescent="0.2">
      <c r="A143" s="23" t="str">
        <f t="shared" si="33"/>
        <v xml:space="preserve"> [Vælg aktivitet vha. dropdownmenu]</v>
      </c>
      <c r="B143" s="41">
        <v>2018</v>
      </c>
      <c r="C143" s="43" t="str">
        <f>VLOOKUP(B143,Kontoplan!$C:$D,2,FALSE)</f>
        <v>Repræsentation / gaver</v>
      </c>
      <c r="D143" s="68"/>
      <c r="E143" s="68"/>
      <c r="F143" s="45">
        <f t="shared" si="35"/>
        <v>0</v>
      </c>
      <c r="G143" s="72"/>
      <c r="H143" s="21"/>
      <c r="I143" s="33">
        <f>SUMIF('Realiseret beregn '!$P:$P,'Budget på aktivitet '!$M143,'Realiseret beregn '!N:N)</f>
        <v>0</v>
      </c>
      <c r="J143" s="33">
        <f>SUMIF('Realiseret beregn '!$P:$P,'Budget på aktivitet '!$M143,'Realiseret beregn '!O:O)</f>
        <v>0</v>
      </c>
      <c r="K143" s="33">
        <f t="shared" si="34"/>
        <v>0</v>
      </c>
      <c r="L143" s="72"/>
      <c r="M143" s="23" t="str">
        <f t="shared" si="32"/>
        <v xml:space="preserve"> [Vælg aktivitet vha. dropdownmenu]2018 Repræsentation / gaver</v>
      </c>
      <c r="N143" s="23">
        <f>COUNTIF(Kassekladde!$R:$R,M143)</f>
        <v>0</v>
      </c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spans="1:24" s="19" customFormat="1" outlineLevel="1" x14ac:dyDescent="0.2">
      <c r="A144" s="23" t="str">
        <f t="shared" si="33"/>
        <v xml:space="preserve"> [Vælg aktivitet vha. dropdownmenu]</v>
      </c>
      <c r="B144" s="41">
        <v>2019</v>
      </c>
      <c r="C144" s="43" t="str">
        <f>VLOOKUP(B144,Kontoplan!$C:$D,2,FALSE)</f>
        <v>Kørselsgodtgørelse</v>
      </c>
      <c r="D144" s="68"/>
      <c r="E144" s="68"/>
      <c r="F144" s="45">
        <f t="shared" si="35"/>
        <v>0</v>
      </c>
      <c r="G144" s="72"/>
      <c r="H144" s="21"/>
      <c r="I144" s="33">
        <f>SUMIF('Realiseret beregn '!$P:$P,'Budget på aktivitet '!$M144,'Realiseret beregn '!N:N)</f>
        <v>0</v>
      </c>
      <c r="J144" s="33">
        <f>SUMIF('Realiseret beregn '!$P:$P,'Budget på aktivitet '!$M144,'Realiseret beregn '!O:O)</f>
        <v>0</v>
      </c>
      <c r="K144" s="33">
        <f t="shared" si="34"/>
        <v>0</v>
      </c>
      <c r="L144" s="72"/>
      <c r="M144" s="23" t="str">
        <f t="shared" si="32"/>
        <v xml:space="preserve"> [Vælg aktivitet vha. dropdownmenu]2019 Kørselsgodtgørelse</v>
      </c>
      <c r="N144" s="23">
        <f>COUNTIF(Kassekladde!$R:$R,M144)</f>
        <v>0</v>
      </c>
      <c r="O144" s="15"/>
      <c r="P144" s="15"/>
      <c r="Q144" s="15"/>
      <c r="R144" s="15"/>
      <c r="S144" s="15"/>
      <c r="T144" s="15"/>
      <c r="U144" s="15"/>
      <c r="V144" s="15"/>
      <c r="W144" s="15"/>
      <c r="X144" s="15"/>
    </row>
    <row r="145" spans="1:24" s="19" customFormat="1" outlineLevel="1" x14ac:dyDescent="0.2">
      <c r="A145" s="23" t="str">
        <f t="shared" si="33"/>
        <v xml:space="preserve"> [Vælg aktivitet vha. dropdownmenu]</v>
      </c>
      <c r="B145" s="41">
        <v>2021</v>
      </c>
      <c r="C145" s="43" t="str">
        <f>VLOOKUP(B145,Kontoplan!$C:$D,2,FALSE)</f>
        <v>Annoncer</v>
      </c>
      <c r="D145" s="68"/>
      <c r="E145" s="68"/>
      <c r="F145" s="45">
        <f t="shared" si="35"/>
        <v>0</v>
      </c>
      <c r="G145" s="72"/>
      <c r="H145" s="21"/>
      <c r="I145" s="33">
        <f>SUMIF('Realiseret beregn '!$P:$P,'Budget på aktivitet '!$M145,'Realiseret beregn '!N:N)</f>
        <v>0</v>
      </c>
      <c r="J145" s="33">
        <f>SUMIF('Realiseret beregn '!$P:$P,'Budget på aktivitet '!$M145,'Realiseret beregn '!O:O)</f>
        <v>0</v>
      </c>
      <c r="K145" s="33">
        <f t="shared" si="34"/>
        <v>0</v>
      </c>
      <c r="L145" s="72"/>
      <c r="M145" s="23" t="str">
        <f t="shared" si="32"/>
        <v xml:space="preserve"> [Vælg aktivitet vha. dropdownmenu]2021 Annoncer</v>
      </c>
      <c r="N145" s="23">
        <f>COUNTIF(Kassekladde!$R:$R,M145)</f>
        <v>0</v>
      </c>
      <c r="O145" s="15"/>
      <c r="P145" s="15"/>
      <c r="Q145" s="15"/>
      <c r="R145" s="15"/>
      <c r="S145" s="15"/>
      <c r="T145" s="15"/>
      <c r="U145" s="15"/>
      <c r="V145" s="15"/>
      <c r="W145" s="15"/>
      <c r="X145" s="15"/>
    </row>
    <row r="146" spans="1:24" s="19" customFormat="1" outlineLevel="1" x14ac:dyDescent="0.2">
      <c r="A146" s="23" t="str">
        <f t="shared" si="33"/>
        <v xml:space="preserve"> [Vælg aktivitet vha. dropdownmenu]</v>
      </c>
      <c r="B146" s="41">
        <v>2022</v>
      </c>
      <c r="C146" s="43" t="str">
        <f>VLOOKUP(B146,Kontoplan!$C:$D,2,FALSE)</f>
        <v>Bøger, trykning af materiale mm</v>
      </c>
      <c r="D146" s="68"/>
      <c r="E146" s="68"/>
      <c r="F146" s="45">
        <f t="shared" si="35"/>
        <v>0</v>
      </c>
      <c r="G146" s="72"/>
      <c r="H146" s="21"/>
      <c r="I146" s="33">
        <f>SUMIF('Realiseret beregn '!$P:$P,'Budget på aktivitet '!$M146,'Realiseret beregn '!N:N)</f>
        <v>0</v>
      </c>
      <c r="J146" s="33">
        <f>SUMIF('Realiseret beregn '!$P:$P,'Budget på aktivitet '!$M146,'Realiseret beregn '!O:O)</f>
        <v>0</v>
      </c>
      <c r="K146" s="33">
        <f t="shared" si="34"/>
        <v>0</v>
      </c>
      <c r="L146" s="72"/>
      <c r="M146" s="23" t="str">
        <f t="shared" si="32"/>
        <v xml:space="preserve"> [Vælg aktivitet vha. dropdownmenu]2022 Bøger, trykning af materiale mm</v>
      </c>
      <c r="N146" s="23">
        <f>COUNTIF(Kassekladde!$R:$R,M146)</f>
        <v>0</v>
      </c>
      <c r="O146" s="15"/>
      <c r="P146" s="15"/>
      <c r="Q146" s="15"/>
      <c r="R146" s="15"/>
      <c r="S146" s="15"/>
      <c r="T146" s="15"/>
      <c r="U146" s="15"/>
      <c r="V146" s="15"/>
      <c r="W146" s="15"/>
      <c r="X146" s="15"/>
    </row>
    <row r="147" spans="1:24" s="19" customFormat="1" ht="15" outlineLevel="1" thickBot="1" x14ac:dyDescent="0.25">
      <c r="A147" s="23" t="str">
        <f t="shared" si="33"/>
        <v xml:space="preserve"> [Vælg aktivitet vha. dropdownmenu]</v>
      </c>
      <c r="B147" s="41">
        <v>2023</v>
      </c>
      <c r="C147" s="44" t="str">
        <f>VLOOKUP(B147,Kontoplan!$C:$D,2,FALSE)</f>
        <v>Andre udgifter / reklameartikler</v>
      </c>
      <c r="D147" s="69"/>
      <c r="E147" s="69"/>
      <c r="F147" s="45">
        <f t="shared" si="35"/>
        <v>0</v>
      </c>
      <c r="G147" s="72"/>
      <c r="H147" s="21"/>
      <c r="I147" s="33">
        <f>SUMIF('Realiseret beregn '!$P:$P,'Budget på aktivitet '!$M147,'Realiseret beregn '!N:N)</f>
        <v>0</v>
      </c>
      <c r="J147" s="33">
        <f>SUMIF('Realiseret beregn '!$P:$P,'Budget på aktivitet '!$M147,'Realiseret beregn '!O:O)</f>
        <v>0</v>
      </c>
      <c r="K147" s="33">
        <f t="shared" si="34"/>
        <v>0</v>
      </c>
      <c r="L147" s="72"/>
      <c r="M147" s="23" t="str">
        <f t="shared" si="32"/>
        <v xml:space="preserve"> [Vælg aktivitet vha. dropdownmenu]2023 Andre udgifter / reklameartikler</v>
      </c>
      <c r="N147" s="23">
        <f>COUNTIF(Kassekladde!$R:$R,M147)</f>
        <v>0</v>
      </c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spans="1:24" s="19" customFormat="1" ht="15.75" outlineLevel="1" thickBot="1" x14ac:dyDescent="0.3">
      <c r="A148" s="23" t="str">
        <f t="shared" si="33"/>
        <v xml:space="preserve"> [Vælg aktivitet vha. dropdownmenu]</v>
      </c>
      <c r="B148" s="14"/>
      <c r="C148" s="38" t="s">
        <v>37</v>
      </c>
      <c r="D148" s="39"/>
      <c r="E148" s="39"/>
      <c r="F148" s="40">
        <f>SUM(F136:F147)</f>
        <v>0</v>
      </c>
      <c r="G148" s="73"/>
      <c r="H148" s="21"/>
      <c r="I148" s="34">
        <f>SUM(I136:I147)</f>
        <v>0</v>
      </c>
      <c r="J148" s="34">
        <f>SUM(J136:J147)</f>
        <v>0</v>
      </c>
      <c r="K148" s="34">
        <f>SUM(K136:K147)</f>
        <v>0</v>
      </c>
      <c r="L148" s="73"/>
      <c r="M148" s="23" t="str">
        <f t="shared" si="32"/>
        <v xml:space="preserve"> [Vælg aktivitet vha. dropdownmenu] Udgifter </v>
      </c>
      <c r="N148" s="23">
        <f>COUNTIF(Kassekladde!$R:$R,M148)</f>
        <v>0</v>
      </c>
      <c r="O148" s="15"/>
      <c r="P148" s="15"/>
      <c r="Q148" s="15"/>
      <c r="R148" s="15"/>
      <c r="S148" s="15"/>
      <c r="T148" s="15"/>
      <c r="U148" s="15"/>
      <c r="V148" s="15"/>
      <c r="W148" s="15"/>
      <c r="X148" s="15"/>
    </row>
    <row r="149" spans="1:24" s="19" customFormat="1" outlineLevel="1" x14ac:dyDescent="0.2">
      <c r="A149" s="23" t="str">
        <f t="shared" si="33"/>
        <v xml:space="preserve"> [Vælg aktivitet vha. dropdownmenu]</v>
      </c>
      <c r="B149" s="41">
        <v>4302</v>
      </c>
      <c r="C149" s="42" t="str">
        <f>VLOOKUP(B149,Kontoplan!$C:$D,2,FALSE)</f>
        <v>Lokaleudgifter</v>
      </c>
      <c r="D149" s="70"/>
      <c r="E149" s="70"/>
      <c r="F149" s="45">
        <f t="shared" ref="F149:F155" si="36">D149*E149</f>
        <v>0</v>
      </c>
      <c r="G149" s="72"/>
      <c r="H149" s="21"/>
      <c r="I149" s="33">
        <f>SUMIF('Realiseret beregn '!$P:$P,'Budget på aktivitet '!$M149,'Realiseret beregn '!N:N)</f>
        <v>0</v>
      </c>
      <c r="J149" s="33">
        <f>SUMIF('Realiseret beregn '!$P:$P,'Budget på aktivitet '!$M149,'Realiseret beregn '!O:O)</f>
        <v>0</v>
      </c>
      <c r="K149" s="33">
        <f t="shared" ref="K149:K155" si="37">F149-J149+I149</f>
        <v>0</v>
      </c>
      <c r="L149" s="72"/>
      <c r="M149" s="23" t="str">
        <f t="shared" si="32"/>
        <v xml:space="preserve"> [Vælg aktivitet vha. dropdownmenu]4302 Lokaleudgifter</v>
      </c>
      <c r="N149" s="23">
        <f>COUNTIF(Kassekladde!$R:$R,M149)</f>
        <v>0</v>
      </c>
      <c r="O149" s="15"/>
      <c r="P149" s="15"/>
      <c r="Q149" s="15"/>
      <c r="R149" s="15"/>
      <c r="S149" s="15"/>
      <c r="T149" s="15"/>
      <c r="U149" s="15"/>
      <c r="V149" s="15"/>
      <c r="W149" s="15"/>
      <c r="X149" s="15"/>
    </row>
    <row r="150" spans="1:24" s="19" customFormat="1" outlineLevel="1" x14ac:dyDescent="0.2">
      <c r="A150" s="23" t="str">
        <f t="shared" si="33"/>
        <v xml:space="preserve"> [Vælg aktivitet vha. dropdownmenu]</v>
      </c>
      <c r="B150" s="41">
        <v>4303</v>
      </c>
      <c r="C150" s="43" t="str">
        <f>VLOOKUP(B150,Kontoplan!$C:$D,2,FALSE)</f>
        <v>Kontorartikler, porto mm</v>
      </c>
      <c r="D150" s="68"/>
      <c r="E150" s="68"/>
      <c r="F150" s="45">
        <f t="shared" si="36"/>
        <v>0</v>
      </c>
      <c r="G150" s="72"/>
      <c r="H150" s="21"/>
      <c r="I150" s="33">
        <f>SUMIF('Realiseret beregn '!$P:$P,'Budget på aktivitet '!$M150,'Realiseret beregn '!N:N)</f>
        <v>0</v>
      </c>
      <c r="J150" s="33">
        <f>SUMIF('Realiseret beregn '!$P:$P,'Budget på aktivitet '!$M150,'Realiseret beregn '!O:O)</f>
        <v>0</v>
      </c>
      <c r="K150" s="33">
        <f t="shared" si="37"/>
        <v>0</v>
      </c>
      <c r="L150" s="72"/>
      <c r="M150" s="23" t="str">
        <f t="shared" si="32"/>
        <v xml:space="preserve"> [Vælg aktivitet vha. dropdownmenu]4303 Kontorartikler, porto mm</v>
      </c>
      <c r="N150" s="23">
        <f>COUNTIF(Kassekladde!$R:$R,M150)</f>
        <v>0</v>
      </c>
      <c r="O150" s="15"/>
      <c r="P150" s="30"/>
      <c r="Q150" s="15"/>
      <c r="R150" s="15"/>
      <c r="S150" s="15"/>
      <c r="T150" s="15"/>
      <c r="U150" s="15"/>
      <c r="V150" s="15"/>
      <c r="W150" s="15"/>
      <c r="X150" s="15"/>
    </row>
    <row r="151" spans="1:24" s="19" customFormat="1" outlineLevel="1" x14ac:dyDescent="0.2">
      <c r="A151" s="23" t="str">
        <f t="shared" si="33"/>
        <v xml:space="preserve"> [Vælg aktivitet vha. dropdownmenu]</v>
      </c>
      <c r="B151" s="41">
        <v>4304</v>
      </c>
      <c r="C151" s="43" t="str">
        <f>VLOOKUP(B151,Kontoplan!$C:$D,2,FALSE)</f>
        <v>EDB-udgifter</v>
      </c>
      <c r="D151" s="68"/>
      <c r="E151" s="68"/>
      <c r="F151" s="45">
        <f t="shared" si="36"/>
        <v>0</v>
      </c>
      <c r="G151" s="72"/>
      <c r="H151" s="21"/>
      <c r="I151" s="33">
        <f>SUMIF('Realiseret beregn '!$P:$P,'Budget på aktivitet '!$M151,'Realiseret beregn '!N:N)</f>
        <v>0</v>
      </c>
      <c r="J151" s="33">
        <f>SUMIF('Realiseret beregn '!$P:$P,'Budget på aktivitet '!$M151,'Realiseret beregn '!O:O)</f>
        <v>0</v>
      </c>
      <c r="K151" s="33">
        <f t="shared" si="37"/>
        <v>0</v>
      </c>
      <c r="L151" s="72"/>
      <c r="M151" s="23" t="str">
        <f t="shared" si="32"/>
        <v xml:space="preserve"> [Vælg aktivitet vha. dropdownmenu]4304 EDB-udgifter</v>
      </c>
      <c r="N151" s="23">
        <f>COUNTIF(Kassekladde!$R:$R,M151)</f>
        <v>0</v>
      </c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spans="1:24" s="19" customFormat="1" outlineLevel="1" x14ac:dyDescent="0.2">
      <c r="A152" s="23" t="str">
        <f t="shared" si="33"/>
        <v xml:space="preserve"> [Vælg aktivitet vha. dropdownmenu]</v>
      </c>
      <c r="B152" s="41">
        <v>4305</v>
      </c>
      <c r="C152" s="43" t="str">
        <f>VLOOKUP(B152,Kontoplan!$C:$D,2,FALSE)</f>
        <v>Småanskaffelser</v>
      </c>
      <c r="D152" s="68"/>
      <c r="E152" s="68"/>
      <c r="F152" s="45">
        <f t="shared" si="36"/>
        <v>0</v>
      </c>
      <c r="G152" s="72"/>
      <c r="H152" s="21"/>
      <c r="I152" s="33">
        <f>SUMIF('Realiseret beregn '!$P:$P,'Budget på aktivitet '!$M152,'Realiseret beregn '!N:N)</f>
        <v>0</v>
      </c>
      <c r="J152" s="33">
        <f>SUMIF('Realiseret beregn '!$P:$P,'Budget på aktivitet '!$M152,'Realiseret beregn '!O:O)</f>
        <v>0</v>
      </c>
      <c r="K152" s="33">
        <f t="shared" si="37"/>
        <v>0</v>
      </c>
      <c r="L152" s="72"/>
      <c r="M152" s="23" t="str">
        <f t="shared" si="32"/>
        <v xml:space="preserve"> [Vælg aktivitet vha. dropdownmenu]4305 Småanskaffelser</v>
      </c>
      <c r="N152" s="23">
        <f>COUNTIF(Kassekladde!$R:$R,M152)</f>
        <v>0</v>
      </c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spans="1:24" s="19" customFormat="1" outlineLevel="1" x14ac:dyDescent="0.2">
      <c r="A153" s="23" t="str">
        <f t="shared" si="33"/>
        <v xml:space="preserve"> [Vælg aktivitet vha. dropdownmenu]</v>
      </c>
      <c r="B153" s="41">
        <v>4306</v>
      </c>
      <c r="C153" s="43" t="str">
        <f>VLOOKUP(B153,Kontoplan!$C:$D,2,FALSE)</f>
        <v>Telefon og internet</v>
      </c>
      <c r="D153" s="68"/>
      <c r="E153" s="68"/>
      <c r="F153" s="45">
        <f t="shared" si="36"/>
        <v>0</v>
      </c>
      <c r="G153" s="72"/>
      <c r="H153" s="21"/>
      <c r="I153" s="33">
        <f>SUMIF('Realiseret beregn '!$P:$P,'Budget på aktivitet '!$M153,'Realiseret beregn '!N:N)</f>
        <v>0</v>
      </c>
      <c r="J153" s="33">
        <f>SUMIF('Realiseret beregn '!$P:$P,'Budget på aktivitet '!$M153,'Realiseret beregn '!O:O)</f>
        <v>0</v>
      </c>
      <c r="K153" s="33">
        <f t="shared" si="37"/>
        <v>0</v>
      </c>
      <c r="L153" s="72"/>
      <c r="M153" s="23" t="str">
        <f t="shared" si="32"/>
        <v xml:space="preserve"> [Vælg aktivitet vha. dropdownmenu]4306 Telefon og internet</v>
      </c>
      <c r="N153" s="23">
        <f>COUNTIF(Kassekladde!$R:$R,M153)</f>
        <v>0</v>
      </c>
      <c r="O153" s="15"/>
      <c r="P153" s="15"/>
      <c r="Q153" s="15"/>
      <c r="R153" s="15"/>
      <c r="S153" s="15"/>
      <c r="T153" s="15"/>
      <c r="U153" s="15"/>
      <c r="V153" s="15"/>
      <c r="W153" s="15"/>
      <c r="X153" s="15"/>
    </row>
    <row r="154" spans="1:24" s="19" customFormat="1" outlineLevel="1" x14ac:dyDescent="0.2">
      <c r="A154" s="23" t="str">
        <f t="shared" si="33"/>
        <v xml:space="preserve"> [Vælg aktivitet vha. dropdownmenu]</v>
      </c>
      <c r="B154" s="41">
        <v>4307</v>
      </c>
      <c r="C154" s="43" t="str">
        <f>VLOOKUP(B154,Kontoplan!$C:$D,2,FALSE)</f>
        <v>Øvrige adm. udgifter</v>
      </c>
      <c r="D154" s="68"/>
      <c r="E154" s="68"/>
      <c r="F154" s="45">
        <f t="shared" si="36"/>
        <v>0</v>
      </c>
      <c r="G154" s="72"/>
      <c r="H154" s="21"/>
      <c r="I154" s="33">
        <f>SUMIF('Realiseret beregn '!$P:$P,'Budget på aktivitet '!$M154,'Realiseret beregn '!N:N)</f>
        <v>0</v>
      </c>
      <c r="J154" s="33">
        <f>SUMIF('Realiseret beregn '!$P:$P,'Budget på aktivitet '!$M154,'Realiseret beregn '!O:O)</f>
        <v>0</v>
      </c>
      <c r="K154" s="33">
        <f t="shared" si="37"/>
        <v>0</v>
      </c>
      <c r="L154" s="72"/>
      <c r="M154" s="23" t="str">
        <f t="shared" si="32"/>
        <v xml:space="preserve"> [Vælg aktivitet vha. dropdownmenu]4307 Øvrige adm. udgifter</v>
      </c>
      <c r="N154" s="23">
        <f>COUNTIF(Kassekladde!$R:$R,M154)</f>
        <v>0</v>
      </c>
      <c r="O154" s="15"/>
      <c r="P154" s="15"/>
      <c r="Q154" s="15"/>
      <c r="R154" s="15"/>
      <c r="S154" s="15"/>
      <c r="T154" s="15"/>
      <c r="U154" s="15"/>
      <c r="V154" s="15"/>
      <c r="W154" s="15"/>
      <c r="X154" s="15"/>
    </row>
    <row r="155" spans="1:24" s="19" customFormat="1" ht="15" outlineLevel="1" thickBot="1" x14ac:dyDescent="0.25">
      <c r="A155" s="23" t="str">
        <f t="shared" si="33"/>
        <v xml:space="preserve"> [Vælg aktivitet vha. dropdownmenu]</v>
      </c>
      <c r="B155" s="41">
        <v>4308</v>
      </c>
      <c r="C155" s="44" t="str">
        <f>VLOOKUP(B155,Kontoplan!$C:$D,2,FALSE)</f>
        <v>Vedligeholdelse inventar</v>
      </c>
      <c r="D155" s="69"/>
      <c r="E155" s="69"/>
      <c r="F155" s="45">
        <f t="shared" si="36"/>
        <v>0</v>
      </c>
      <c r="G155" s="72"/>
      <c r="H155" s="21"/>
      <c r="I155" s="33">
        <f>SUMIF('Realiseret beregn '!$P:$P,'Budget på aktivitet '!$M155,'Realiseret beregn '!N:N)</f>
        <v>0</v>
      </c>
      <c r="J155" s="33">
        <f>SUMIF('Realiseret beregn '!$P:$P,'Budget på aktivitet '!$M155,'Realiseret beregn '!O:O)</f>
        <v>0</v>
      </c>
      <c r="K155" s="33">
        <f t="shared" si="37"/>
        <v>0</v>
      </c>
      <c r="L155" s="72"/>
      <c r="M155" s="23" t="str">
        <f t="shared" si="32"/>
        <v xml:space="preserve"> [Vælg aktivitet vha. dropdownmenu]4308 Vedligeholdelse inventar</v>
      </c>
      <c r="N155" s="23">
        <f>COUNTIF(Kassekladde!$R:$R,M155)</f>
        <v>0</v>
      </c>
      <c r="O155" s="15"/>
      <c r="P155" s="15"/>
      <c r="Q155" s="15"/>
      <c r="R155" s="15"/>
      <c r="S155" s="15"/>
      <c r="T155" s="15"/>
      <c r="U155" s="15"/>
      <c r="V155" s="15"/>
      <c r="W155" s="15"/>
      <c r="X155" s="15"/>
    </row>
    <row r="156" spans="1:24" s="19" customFormat="1" ht="15.75" outlineLevel="1" thickBot="1" x14ac:dyDescent="0.3">
      <c r="A156" s="23" t="str">
        <f t="shared" si="33"/>
        <v xml:space="preserve"> [Vælg aktivitet vha. dropdownmenu]</v>
      </c>
      <c r="B156" s="15"/>
      <c r="C156" s="38" t="s">
        <v>72</v>
      </c>
      <c r="D156" s="39"/>
      <c r="E156" s="39"/>
      <c r="F156" s="40">
        <f>SUM(F149:F155)</f>
        <v>0</v>
      </c>
      <c r="G156" s="73"/>
      <c r="H156" s="21"/>
      <c r="I156" s="34">
        <f>SUM(I149:I155)</f>
        <v>0</v>
      </c>
      <c r="J156" s="34">
        <f>SUM(J149:J155)</f>
        <v>0</v>
      </c>
      <c r="K156" s="34">
        <f>SUM(K149:K155)</f>
        <v>0</v>
      </c>
      <c r="L156" s="73"/>
      <c r="M156" s="23" t="str">
        <f t="shared" si="32"/>
        <v xml:space="preserve"> [Vælg aktivitet vha. dropdownmenu] Administrationsomkostnigner </v>
      </c>
      <c r="N156" s="23">
        <f>COUNTIF(Kassekladde!$R:$R,M156)</f>
        <v>0</v>
      </c>
      <c r="O156" s="15"/>
      <c r="P156" s="15"/>
      <c r="Q156" s="15"/>
      <c r="R156" s="15"/>
      <c r="S156" s="15"/>
      <c r="T156" s="15"/>
      <c r="U156" s="15"/>
      <c r="V156" s="15"/>
      <c r="W156" s="15"/>
      <c r="X156" s="15"/>
    </row>
    <row r="157" spans="1:24" s="19" customFormat="1" ht="15" customHeight="1" thickBot="1" x14ac:dyDescent="0.3">
      <c r="A157" s="23" t="str">
        <f t="shared" si="33"/>
        <v xml:space="preserve"> [Vælg aktivitet vha. dropdownmenu]</v>
      </c>
      <c r="B157" s="15"/>
      <c r="C157" s="38" t="s">
        <v>73</v>
      </c>
      <c r="D157" s="39"/>
      <c r="E157" s="39"/>
      <c r="F157" s="40">
        <f>F135-F148-F156</f>
        <v>0</v>
      </c>
      <c r="G157" s="73"/>
      <c r="H157" s="21"/>
      <c r="I157" s="148">
        <f>(I135-J135)+I148-J148+I156-J156</f>
        <v>0</v>
      </c>
      <c r="J157" s="149"/>
      <c r="K157" s="34">
        <f>K135+K148+K156</f>
        <v>0</v>
      </c>
      <c r="L157" s="73"/>
      <c r="M157" s="23" t="str">
        <f t="shared" si="32"/>
        <v xml:space="preserve"> [Vælg aktivitet vha. dropdownmenu] Resultat </v>
      </c>
      <c r="N157" s="23">
        <f>COUNTIF(Kassekladde!$R:$R,M157)</f>
        <v>0</v>
      </c>
      <c r="O157" s="15"/>
      <c r="P157" s="15"/>
      <c r="Q157" s="15"/>
      <c r="R157" s="15"/>
      <c r="S157" s="15"/>
      <c r="T157" s="15"/>
      <c r="U157" s="15"/>
      <c r="V157" s="15"/>
      <c r="W157" s="15"/>
      <c r="X157" s="15"/>
    </row>
    <row r="158" spans="1:24" s="19" customFormat="1" ht="19.5" x14ac:dyDescent="0.3">
      <c r="A158" s="23"/>
      <c r="B158" s="15"/>
      <c r="C158" s="4"/>
      <c r="D158" s="31"/>
      <c r="E158" s="31"/>
      <c r="F158" s="21"/>
      <c r="G158" s="21"/>
      <c r="H158" s="21"/>
      <c r="I158" s="21"/>
      <c r="J158" s="21"/>
      <c r="K158" s="21"/>
      <c r="L158" s="20"/>
      <c r="M158" s="23" t="str">
        <f t="shared" si="32"/>
        <v xml:space="preserve"> </v>
      </c>
      <c r="N158" s="23"/>
      <c r="O158" s="15"/>
      <c r="P158" s="15"/>
      <c r="Q158" s="15"/>
      <c r="R158" s="15"/>
      <c r="S158" s="15"/>
      <c r="T158" s="15"/>
      <c r="U158" s="15"/>
      <c r="V158" s="15"/>
      <c r="W158" s="15"/>
      <c r="X158" s="15"/>
    </row>
    <row r="159" spans="1:24" s="19" customFormat="1" ht="19.5" customHeight="1" x14ac:dyDescent="0.3">
      <c r="A159" s="24"/>
      <c r="B159" s="150" t="s">
        <v>70</v>
      </c>
      <c r="C159" s="151"/>
      <c r="D159" s="151"/>
      <c r="E159" s="151"/>
      <c r="F159" s="152"/>
      <c r="G159" s="71"/>
      <c r="H159" s="15"/>
      <c r="I159" s="16"/>
      <c r="J159" s="16"/>
      <c r="K159" s="16"/>
      <c r="L159" s="20"/>
      <c r="M159" s="23"/>
      <c r="N159" s="23"/>
      <c r="O159" s="15"/>
      <c r="P159" s="1"/>
      <c r="Q159" s="1"/>
      <c r="R159" s="1"/>
      <c r="S159" s="15"/>
      <c r="T159" s="15"/>
      <c r="U159" s="15"/>
      <c r="V159" s="15"/>
      <c r="W159" s="15"/>
      <c r="X159" s="15"/>
    </row>
    <row r="160" spans="1:24" s="19" customFormat="1" ht="15" outlineLevel="1" x14ac:dyDescent="0.25">
      <c r="A160" s="23" t="str">
        <f>$B159</f>
        <v xml:space="preserve"> [Vælg aktivitet vha. dropdownmenu]</v>
      </c>
      <c r="B160" s="43">
        <v>1011</v>
      </c>
      <c r="C160" s="43" t="str">
        <f>VLOOKUP(B160,Kontoplan!$C:$D,2,FALSE)</f>
        <v>Tilskud fra Landsforeningen</v>
      </c>
      <c r="D160" s="68"/>
      <c r="E160" s="68"/>
      <c r="F160" s="45">
        <f>D160*E160</f>
        <v>0</v>
      </c>
      <c r="G160" s="72"/>
      <c r="H160" s="21"/>
      <c r="I160" s="33">
        <f>SUMIF('Realiseret beregn '!$P:$P,'Budget på aktivitet '!$M160,'Realiseret beregn '!N:N)</f>
        <v>0</v>
      </c>
      <c r="J160" s="33">
        <f>SUMIF('Realiseret beregn '!$P:$P,'Budget på aktivitet '!$M160,'Realiseret beregn '!O:O)</f>
        <v>0</v>
      </c>
      <c r="K160" s="33">
        <f t="shared" ref="K160:K165" si="38">I160+J160-F160</f>
        <v>0</v>
      </c>
      <c r="L160" s="72"/>
      <c r="M160" s="23" t="str">
        <f>A160&amp;B160&amp;" "&amp;C160</f>
        <v xml:space="preserve"> [Vælg aktivitet vha. dropdownmenu]1011 Tilskud fra Landsforeningen</v>
      </c>
      <c r="N160" s="23">
        <f>COUNTIF(Kassekladde!$R:$R,M160)</f>
        <v>0</v>
      </c>
      <c r="O160" s="15"/>
      <c r="P160" s="1"/>
      <c r="Q160" s="1"/>
      <c r="R160" s="1"/>
      <c r="S160" s="15"/>
      <c r="T160" s="15"/>
      <c r="U160" s="15"/>
      <c r="V160" s="15"/>
      <c r="W160" s="15"/>
      <c r="X160" s="15"/>
    </row>
    <row r="161" spans="1:24" s="19" customFormat="1" ht="15" outlineLevel="1" x14ac:dyDescent="0.25">
      <c r="A161" s="23" t="str">
        <f>A160</f>
        <v xml:space="preserve"> [Vælg aktivitet vha. dropdownmenu]</v>
      </c>
      <c r="B161" s="43">
        <v>1012</v>
      </c>
      <c r="C161" s="43" t="str">
        <f>VLOOKUP(B161,Kontoplan!$C:$D,2,FALSE)</f>
        <v>Tilskud fra Offentlige institutioner (§7, §18, §79)</v>
      </c>
      <c r="D161" s="68"/>
      <c r="E161" s="68"/>
      <c r="F161" s="45">
        <f t="shared" ref="F161:F165" si="39">D161*E161</f>
        <v>0</v>
      </c>
      <c r="G161" s="72"/>
      <c r="H161" s="21"/>
      <c r="I161" s="33">
        <f>SUMIF('Realiseret beregn '!$P:$P,'Budget på aktivitet '!$M161,'Realiseret beregn '!N:N)</f>
        <v>0</v>
      </c>
      <c r="J161" s="33">
        <f>SUMIF('Realiseret beregn '!$P:$P,'Budget på aktivitet '!$M161,'Realiseret beregn '!O:O)</f>
        <v>0</v>
      </c>
      <c r="K161" s="33">
        <f t="shared" si="38"/>
        <v>0</v>
      </c>
      <c r="L161" s="72"/>
      <c r="M161" s="23" t="str">
        <f t="shared" ref="M161:M189" si="40">A161&amp;B161&amp;" "&amp;C161</f>
        <v xml:space="preserve"> [Vælg aktivitet vha. dropdownmenu]1012 Tilskud fra Offentlige institutioner (§7, §18, §79)</v>
      </c>
      <c r="N161" s="23">
        <f>COUNTIF(Kassekladde!$R:$R,M161)</f>
        <v>0</v>
      </c>
      <c r="O161" s="15"/>
      <c r="P161" s="1"/>
      <c r="Q161" s="1"/>
      <c r="R161" s="1"/>
      <c r="S161" s="15"/>
      <c r="T161" s="15"/>
      <c r="U161" s="15"/>
      <c r="V161" s="15"/>
      <c r="W161" s="15"/>
      <c r="X161" s="15"/>
    </row>
    <row r="162" spans="1:24" s="19" customFormat="1" ht="15" outlineLevel="1" x14ac:dyDescent="0.25">
      <c r="A162" s="23" t="str">
        <f t="shared" ref="A162:A188" si="41">A161</f>
        <v xml:space="preserve"> [Vælg aktivitet vha. dropdownmenu]</v>
      </c>
      <c r="B162" s="43">
        <v>1014</v>
      </c>
      <c r="C162" s="43" t="str">
        <f>VLOOKUP(B162,Kontoplan!$C:$D,2,FALSE)</f>
        <v>Gaver mm fra fonde/legater</v>
      </c>
      <c r="D162" s="68"/>
      <c r="E162" s="68"/>
      <c r="F162" s="45">
        <f t="shared" si="39"/>
        <v>0</v>
      </c>
      <c r="G162" s="72"/>
      <c r="H162" s="21"/>
      <c r="I162" s="33">
        <f>SUMIF('Realiseret beregn '!$P:$P,'Budget på aktivitet '!$M162,'Realiseret beregn '!N:N)</f>
        <v>0</v>
      </c>
      <c r="J162" s="33">
        <f>SUMIF('Realiseret beregn '!$P:$P,'Budget på aktivitet '!$M162,'Realiseret beregn '!O:O)</f>
        <v>0</v>
      </c>
      <c r="K162" s="33">
        <f t="shared" si="38"/>
        <v>0</v>
      </c>
      <c r="L162" s="72"/>
      <c r="M162" s="23" t="str">
        <f t="shared" si="40"/>
        <v xml:space="preserve"> [Vælg aktivitet vha. dropdownmenu]1014 Gaver mm fra fonde/legater</v>
      </c>
      <c r="N162" s="23">
        <f>COUNTIF(Kassekladde!$R:$R,M162)</f>
        <v>0</v>
      </c>
      <c r="O162" s="15"/>
      <c r="P162" s="1"/>
      <c r="Q162" s="1"/>
      <c r="R162" s="1"/>
      <c r="S162" s="15"/>
      <c r="T162" s="15"/>
      <c r="U162" s="15"/>
      <c r="V162" s="15"/>
      <c r="W162" s="15"/>
      <c r="X162" s="15"/>
    </row>
    <row r="163" spans="1:24" s="19" customFormat="1" ht="15" outlineLevel="1" x14ac:dyDescent="0.25">
      <c r="A163" s="23" t="str">
        <f t="shared" si="41"/>
        <v xml:space="preserve"> [Vælg aktivitet vha. dropdownmenu]</v>
      </c>
      <c r="B163" s="43">
        <v>1015</v>
      </c>
      <c r="C163" s="43" t="str">
        <f>VLOOKUP(B163,Kontoplan!$C:$D,2,FALSE)</f>
        <v>Gaver fra private</v>
      </c>
      <c r="D163" s="68"/>
      <c r="E163" s="68"/>
      <c r="F163" s="45">
        <f t="shared" si="39"/>
        <v>0</v>
      </c>
      <c r="G163" s="72"/>
      <c r="H163" s="21"/>
      <c r="I163" s="33">
        <f>SUMIF('Realiseret beregn '!$P:$P,'Budget på aktivitet '!$M163,'Realiseret beregn '!N:N)</f>
        <v>0</v>
      </c>
      <c r="J163" s="33">
        <f>SUMIF('Realiseret beregn '!$P:$P,'Budget på aktivitet '!$M163,'Realiseret beregn '!O:O)</f>
        <v>0</v>
      </c>
      <c r="K163" s="33">
        <f t="shared" si="38"/>
        <v>0</v>
      </c>
      <c r="L163" s="72"/>
      <c r="M163" s="23" t="str">
        <f t="shared" si="40"/>
        <v xml:space="preserve"> [Vælg aktivitet vha. dropdownmenu]1015 Gaver fra private</v>
      </c>
      <c r="N163" s="23">
        <f>COUNTIF(Kassekladde!$R:$R,M163)</f>
        <v>0</v>
      </c>
      <c r="O163" s="15"/>
      <c r="P163" s="1"/>
      <c r="Q163" s="1"/>
      <c r="R163" s="1"/>
      <c r="S163" s="15"/>
      <c r="T163" s="15"/>
      <c r="U163" s="15"/>
      <c r="V163" s="15"/>
      <c r="W163" s="15"/>
      <c r="X163" s="15"/>
    </row>
    <row r="164" spans="1:24" s="19" customFormat="1" ht="15" outlineLevel="1" x14ac:dyDescent="0.25">
      <c r="A164" s="23" t="str">
        <f t="shared" si="41"/>
        <v xml:space="preserve"> [Vælg aktivitet vha. dropdownmenu]</v>
      </c>
      <c r="B164" s="43">
        <v>1024</v>
      </c>
      <c r="C164" s="43" t="str">
        <f>VLOOKUP(B164,Kontoplan!$C:$D,2,FALSE)</f>
        <v>Entreindtægter / brugerbetaling arrangementer</v>
      </c>
      <c r="D164" s="68"/>
      <c r="E164" s="68"/>
      <c r="F164" s="45">
        <f t="shared" si="39"/>
        <v>0</v>
      </c>
      <c r="G164" s="72"/>
      <c r="H164" s="21"/>
      <c r="I164" s="33">
        <f>SUMIF('Realiseret beregn '!$P:$P,'Budget på aktivitet '!$M164,'Realiseret beregn '!N:N)</f>
        <v>0</v>
      </c>
      <c r="J164" s="33">
        <f>SUMIF('Realiseret beregn '!$P:$P,'Budget på aktivitet '!$M164,'Realiseret beregn '!O:O)</f>
        <v>0</v>
      </c>
      <c r="K164" s="33">
        <f t="shared" si="38"/>
        <v>0</v>
      </c>
      <c r="L164" s="72"/>
      <c r="M164" s="23" t="str">
        <f t="shared" si="40"/>
        <v xml:space="preserve"> [Vælg aktivitet vha. dropdownmenu]1024 Entreindtægter / brugerbetaling arrangementer</v>
      </c>
      <c r="N164" s="23">
        <f>COUNTIF(Kassekladde!$R:$R,M164)</f>
        <v>0</v>
      </c>
      <c r="O164" s="15"/>
      <c r="P164" s="1"/>
      <c r="Q164" s="1"/>
      <c r="R164" s="1"/>
      <c r="S164" s="15"/>
      <c r="T164" s="15"/>
      <c r="U164" s="15"/>
      <c r="V164" s="15"/>
      <c r="W164" s="15"/>
      <c r="X164" s="15"/>
    </row>
    <row r="165" spans="1:24" s="19" customFormat="1" ht="15.75" outlineLevel="1" thickBot="1" x14ac:dyDescent="0.3">
      <c r="A165" s="23" t="str">
        <f t="shared" si="41"/>
        <v xml:space="preserve"> [Vælg aktivitet vha. dropdownmenu]</v>
      </c>
      <c r="B165" s="41">
        <v>1025</v>
      </c>
      <c r="C165" s="44" t="str">
        <f>VLOOKUP(B165,Kontoplan!$C:$D,2,FALSE)</f>
        <v>Indtægter ved salg af bøger, pjecer, brochure</v>
      </c>
      <c r="D165" s="69"/>
      <c r="E165" s="69"/>
      <c r="F165" s="45">
        <f t="shared" si="39"/>
        <v>0</v>
      </c>
      <c r="G165" s="72"/>
      <c r="H165" s="21"/>
      <c r="I165" s="33">
        <f>SUMIF('Realiseret beregn '!$P:$P,'Budget på aktivitet '!$M165,'Realiseret beregn '!N:N)</f>
        <v>0</v>
      </c>
      <c r="J165" s="33">
        <f>SUMIF('Realiseret beregn '!$P:$P,'Budget på aktivitet '!$M165,'Realiseret beregn '!O:O)</f>
        <v>0</v>
      </c>
      <c r="K165" s="33">
        <f t="shared" si="38"/>
        <v>0</v>
      </c>
      <c r="L165" s="72"/>
      <c r="M165" s="23" t="str">
        <f t="shared" si="40"/>
        <v xml:space="preserve"> [Vælg aktivitet vha. dropdownmenu]1025 Indtægter ved salg af bøger, pjecer, brochure</v>
      </c>
      <c r="N165" s="23">
        <f>COUNTIF(Kassekladde!$R:$R,M165)</f>
        <v>0</v>
      </c>
      <c r="O165" s="15"/>
      <c r="P165" s="1"/>
      <c r="Q165" s="1"/>
      <c r="R165" s="1"/>
      <c r="S165" s="15"/>
      <c r="T165" s="15"/>
      <c r="U165" s="15"/>
      <c r="V165" s="15"/>
      <c r="W165" s="15"/>
      <c r="X165" s="15"/>
    </row>
    <row r="166" spans="1:24" s="19" customFormat="1" ht="15.75" outlineLevel="1" thickBot="1" x14ac:dyDescent="0.3">
      <c r="A166" s="23" t="str">
        <f t="shared" si="41"/>
        <v xml:space="preserve"> [Vælg aktivitet vha. dropdownmenu]</v>
      </c>
      <c r="B166" s="14"/>
      <c r="C166" s="38" t="s">
        <v>71</v>
      </c>
      <c r="D166" s="39"/>
      <c r="E166" s="39"/>
      <c r="F166" s="40">
        <f>SUM(F160:F165)</f>
        <v>0</v>
      </c>
      <c r="G166" s="73"/>
      <c r="H166" s="21"/>
      <c r="I166" s="34">
        <f>SUM(I160:I165)</f>
        <v>0</v>
      </c>
      <c r="J166" s="34">
        <f>SUM(J160:J165)</f>
        <v>0</v>
      </c>
      <c r="K166" s="34">
        <f>SUM(K160:K165)</f>
        <v>0</v>
      </c>
      <c r="L166" s="73"/>
      <c r="M166" s="23" t="str">
        <f t="shared" si="40"/>
        <v xml:space="preserve"> [Vælg aktivitet vha. dropdownmenu] Omsætning </v>
      </c>
      <c r="N166" s="23">
        <f>COUNTIF(Kassekladde!$R:$R,M166)</f>
        <v>0</v>
      </c>
      <c r="O166" s="15"/>
      <c r="P166" s="1"/>
      <c r="Q166" s="1"/>
      <c r="R166" s="1"/>
      <c r="S166" s="15"/>
      <c r="T166" s="15"/>
      <c r="U166" s="15"/>
      <c r="V166" s="15"/>
      <c r="W166" s="15"/>
      <c r="X166" s="15"/>
    </row>
    <row r="167" spans="1:24" s="19" customFormat="1" ht="15" outlineLevel="1" x14ac:dyDescent="0.25">
      <c r="A167" s="23" t="str">
        <f t="shared" si="41"/>
        <v xml:space="preserve"> [Vælg aktivitet vha. dropdownmenu]</v>
      </c>
      <c r="B167" s="41">
        <v>2011</v>
      </c>
      <c r="C167" s="42" t="str">
        <f>VLOOKUP(B167,Kontoplan!$C:$D,2,FALSE)</f>
        <v>Honorar mm</v>
      </c>
      <c r="D167" s="70"/>
      <c r="E167" s="70"/>
      <c r="F167" s="45">
        <f>D167*E167</f>
        <v>0</v>
      </c>
      <c r="G167" s="72"/>
      <c r="H167" s="21"/>
      <c r="I167" s="33">
        <f>SUMIF('Realiseret beregn '!$P:$P,'Budget på aktivitet '!$M167,'Realiseret beregn '!N:N)</f>
        <v>0</v>
      </c>
      <c r="J167" s="33">
        <f>SUMIF('Realiseret beregn '!$P:$P,'Budget på aktivitet '!$M167,'Realiseret beregn '!O:O)</f>
        <v>0</v>
      </c>
      <c r="K167" s="33">
        <f t="shared" ref="K167:K178" si="42">F167-J167+I167</f>
        <v>0</v>
      </c>
      <c r="L167" s="72"/>
      <c r="M167" s="23" t="str">
        <f t="shared" si="40"/>
        <v xml:space="preserve"> [Vælg aktivitet vha. dropdownmenu]2011 Honorar mm</v>
      </c>
      <c r="N167" s="23">
        <f>COUNTIF(Kassekladde!$R:$R,M167)</f>
        <v>0</v>
      </c>
      <c r="O167" s="15"/>
      <c r="P167" s="1"/>
      <c r="Q167" s="1"/>
      <c r="R167" s="1"/>
      <c r="S167" s="15"/>
      <c r="T167" s="15"/>
      <c r="U167" s="15"/>
      <c r="V167" s="15"/>
      <c r="W167" s="15"/>
      <c r="X167" s="15"/>
    </row>
    <row r="168" spans="1:24" s="19" customFormat="1" ht="15" outlineLevel="1" x14ac:dyDescent="0.25">
      <c r="A168" s="23" t="str">
        <f t="shared" si="41"/>
        <v xml:space="preserve"> [Vælg aktivitet vha. dropdownmenu]</v>
      </c>
      <c r="B168" s="41">
        <v>2012</v>
      </c>
      <c r="C168" s="43" t="str">
        <f>VLOOKUP(B168,Kontoplan!$C:$D,2,FALSE)</f>
        <v>Bespisning/kaffe, kage m.v.</v>
      </c>
      <c r="D168" s="68"/>
      <c r="E168" s="68"/>
      <c r="F168" s="45">
        <f t="shared" ref="F168:F178" si="43">D168*E168</f>
        <v>0</v>
      </c>
      <c r="G168" s="72"/>
      <c r="H168" s="21"/>
      <c r="I168" s="33">
        <f>SUMIF('Realiseret beregn '!$P:$P,'Budget på aktivitet '!$M168,'Realiseret beregn '!N:N)</f>
        <v>0</v>
      </c>
      <c r="J168" s="33">
        <f>SUMIF('Realiseret beregn '!$P:$P,'Budget på aktivitet '!$M168,'Realiseret beregn '!O:O)</f>
        <v>0</v>
      </c>
      <c r="K168" s="33">
        <f t="shared" si="42"/>
        <v>0</v>
      </c>
      <c r="L168" s="72"/>
      <c r="M168" s="23" t="str">
        <f t="shared" si="40"/>
        <v xml:space="preserve"> [Vælg aktivitet vha. dropdownmenu]2012 Bespisning/kaffe, kage m.v.</v>
      </c>
      <c r="N168" s="23">
        <f>COUNTIF(Kassekladde!$R:$R,M168)</f>
        <v>0</v>
      </c>
      <c r="O168" s="15"/>
      <c r="P168" s="1"/>
      <c r="Q168" s="1"/>
      <c r="R168" s="1"/>
      <c r="S168" s="15"/>
      <c r="T168" s="15"/>
      <c r="U168" s="15"/>
      <c r="V168" s="15"/>
      <c r="W168" s="15"/>
      <c r="X168" s="15"/>
    </row>
    <row r="169" spans="1:24" s="19" customFormat="1" ht="15" outlineLevel="1" x14ac:dyDescent="0.25">
      <c r="A169" s="23" t="str">
        <f t="shared" si="41"/>
        <v xml:space="preserve"> [Vælg aktivitet vha. dropdownmenu]</v>
      </c>
      <c r="B169" s="41">
        <v>2013</v>
      </c>
      <c r="C169" s="43" t="str">
        <f>VLOOKUP(B169,Kontoplan!$C:$D,2,FALSE)</f>
        <v>Demenscafe / udflugter / sociale aktiviteter mm</v>
      </c>
      <c r="D169" s="68"/>
      <c r="E169" s="68"/>
      <c r="F169" s="45">
        <f t="shared" si="43"/>
        <v>0</v>
      </c>
      <c r="G169" s="72"/>
      <c r="H169" s="21"/>
      <c r="I169" s="33">
        <f>SUMIF('Realiseret beregn '!$P:$P,'Budget på aktivitet '!$M169,'Realiseret beregn '!N:N)</f>
        <v>0</v>
      </c>
      <c r="J169" s="33">
        <f>SUMIF('Realiseret beregn '!$P:$P,'Budget på aktivitet '!$M169,'Realiseret beregn '!O:O)</f>
        <v>0</v>
      </c>
      <c r="K169" s="33">
        <f t="shared" si="42"/>
        <v>0</v>
      </c>
      <c r="L169" s="72"/>
      <c r="M169" s="23" t="str">
        <f t="shared" si="40"/>
        <v xml:space="preserve"> [Vælg aktivitet vha. dropdownmenu]2013 Demenscafe / udflugter / sociale aktiviteter mm</v>
      </c>
      <c r="N169" s="23">
        <f>COUNTIF(Kassekladde!$R:$R,M169)</f>
        <v>0</v>
      </c>
      <c r="O169" s="15"/>
      <c r="P169" s="1"/>
      <c r="Q169" s="1"/>
      <c r="R169" s="1"/>
      <c r="S169" s="15"/>
      <c r="T169" s="15"/>
      <c r="U169" s="15"/>
      <c r="V169" s="15"/>
      <c r="W169" s="15"/>
      <c r="X169" s="15"/>
    </row>
    <row r="170" spans="1:24" s="19" customFormat="1" outlineLevel="1" x14ac:dyDescent="0.2">
      <c r="A170" s="23" t="str">
        <f t="shared" si="41"/>
        <v xml:space="preserve"> [Vælg aktivitet vha. dropdownmenu]</v>
      </c>
      <c r="B170" s="41">
        <v>2014</v>
      </c>
      <c r="C170" s="43" t="str">
        <f>VLOOKUP(B170,Kontoplan!$C:$D,2,FALSE)</f>
        <v>Ferieophold</v>
      </c>
      <c r="D170" s="68"/>
      <c r="E170" s="68"/>
      <c r="F170" s="45">
        <f t="shared" si="43"/>
        <v>0</v>
      </c>
      <c r="G170" s="72"/>
      <c r="H170" s="21"/>
      <c r="I170" s="33">
        <f>SUMIF('Realiseret beregn '!$P:$P,'Budget på aktivitet '!$M170,'Realiseret beregn '!N:N)</f>
        <v>0</v>
      </c>
      <c r="J170" s="33">
        <f>SUMIF('Realiseret beregn '!$P:$P,'Budget på aktivitet '!$M170,'Realiseret beregn '!O:O)</f>
        <v>0</v>
      </c>
      <c r="K170" s="33">
        <f t="shared" si="42"/>
        <v>0</v>
      </c>
      <c r="L170" s="72"/>
      <c r="M170" s="23" t="str">
        <f t="shared" si="40"/>
        <v xml:space="preserve"> [Vælg aktivitet vha. dropdownmenu]2014 Ferieophold</v>
      </c>
      <c r="N170" s="23">
        <f>COUNTIF(Kassekladde!$R:$R,M170)</f>
        <v>0</v>
      </c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spans="1:24" s="19" customFormat="1" outlineLevel="1" x14ac:dyDescent="0.2">
      <c r="A171" s="23" t="str">
        <f t="shared" si="41"/>
        <v xml:space="preserve"> [Vælg aktivitet vha. dropdownmenu]</v>
      </c>
      <c r="B171" s="41">
        <v>2015</v>
      </c>
      <c r="C171" s="43" t="str">
        <f>VLOOKUP(B171,Kontoplan!$C:$D,2,FALSE)</f>
        <v>Kurser for bestyrelsesmedl.+ andre frivillige</v>
      </c>
      <c r="D171" s="68"/>
      <c r="E171" s="68"/>
      <c r="F171" s="45">
        <f t="shared" si="43"/>
        <v>0</v>
      </c>
      <c r="G171" s="72"/>
      <c r="H171" s="21"/>
      <c r="I171" s="33">
        <f>SUMIF('Realiseret beregn '!$P:$P,'Budget på aktivitet '!$M171,'Realiseret beregn '!N:N)</f>
        <v>0</v>
      </c>
      <c r="J171" s="33">
        <f>SUMIF('Realiseret beregn '!$P:$P,'Budget på aktivitet '!$M171,'Realiseret beregn '!O:O)</f>
        <v>0</v>
      </c>
      <c r="K171" s="33">
        <f t="shared" si="42"/>
        <v>0</v>
      </c>
      <c r="L171" s="72"/>
      <c r="M171" s="23" t="str">
        <f t="shared" si="40"/>
        <v xml:space="preserve"> [Vælg aktivitet vha. dropdownmenu]2015 Kurser for bestyrelsesmedl.+ andre frivillige</v>
      </c>
      <c r="N171" s="23">
        <f>COUNTIF(Kassekladde!$R:$R,M171)</f>
        <v>0</v>
      </c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spans="1:24" s="19" customFormat="1" outlineLevel="1" x14ac:dyDescent="0.2">
      <c r="A172" s="23" t="str">
        <f t="shared" si="41"/>
        <v xml:space="preserve"> [Vælg aktivitet vha. dropdownmenu]</v>
      </c>
      <c r="B172" s="41">
        <v>2016</v>
      </c>
      <c r="C172" s="43" t="str">
        <f>VLOOKUP(B172,Kontoplan!$C:$D,2,FALSE)</f>
        <v>Møder / generalforsamling</v>
      </c>
      <c r="D172" s="68"/>
      <c r="E172" s="68"/>
      <c r="F172" s="45">
        <f t="shared" si="43"/>
        <v>0</v>
      </c>
      <c r="G172" s="72"/>
      <c r="H172" s="21"/>
      <c r="I172" s="33">
        <f>SUMIF('Realiseret beregn '!$P:$P,'Budget på aktivitet '!$M172,'Realiseret beregn '!N:N)</f>
        <v>0</v>
      </c>
      <c r="J172" s="33">
        <f>SUMIF('Realiseret beregn '!$P:$P,'Budget på aktivitet '!$M172,'Realiseret beregn '!O:O)</f>
        <v>0</v>
      </c>
      <c r="K172" s="33">
        <f t="shared" si="42"/>
        <v>0</v>
      </c>
      <c r="L172" s="72"/>
      <c r="M172" s="23" t="str">
        <f t="shared" si="40"/>
        <v xml:space="preserve"> [Vælg aktivitet vha. dropdownmenu]2016 Møder / generalforsamling</v>
      </c>
      <c r="N172" s="23">
        <f>COUNTIF(Kassekladde!$R:$R,M172)</f>
        <v>0</v>
      </c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spans="1:24" s="19" customFormat="1" outlineLevel="1" x14ac:dyDescent="0.2">
      <c r="A173" s="23" t="str">
        <f t="shared" si="41"/>
        <v xml:space="preserve"> [Vælg aktivitet vha. dropdownmenu]</v>
      </c>
      <c r="B173" s="41">
        <v>2017</v>
      </c>
      <c r="C173" s="43" t="str">
        <f>VLOOKUP(B173,Kontoplan!$C:$D,2,FALSE)</f>
        <v>§7, §18 og §79 aktiviteter</v>
      </c>
      <c r="D173" s="68"/>
      <c r="E173" s="68"/>
      <c r="F173" s="45">
        <f t="shared" si="43"/>
        <v>0</v>
      </c>
      <c r="G173" s="72"/>
      <c r="H173" s="21"/>
      <c r="I173" s="33">
        <f>SUMIF('Realiseret beregn '!$P:$P,'Budget på aktivitet '!$M173,'Realiseret beregn '!N:N)</f>
        <v>0</v>
      </c>
      <c r="J173" s="33">
        <f>SUMIF('Realiseret beregn '!$P:$P,'Budget på aktivitet '!$M173,'Realiseret beregn '!O:O)</f>
        <v>0</v>
      </c>
      <c r="K173" s="33">
        <f t="shared" si="42"/>
        <v>0</v>
      </c>
      <c r="L173" s="72"/>
      <c r="M173" s="23" t="str">
        <f t="shared" si="40"/>
        <v xml:space="preserve"> [Vælg aktivitet vha. dropdownmenu]2017 §7, §18 og §79 aktiviteter</v>
      </c>
      <c r="N173" s="23">
        <f>COUNTIF(Kassekladde!$R:$R,M173)</f>
        <v>0</v>
      </c>
      <c r="O173" s="15"/>
      <c r="P173" s="15"/>
      <c r="Q173" s="15"/>
      <c r="R173" s="15"/>
      <c r="S173" s="15"/>
      <c r="T173" s="15"/>
      <c r="U173" s="15"/>
      <c r="V173" s="15"/>
      <c r="W173" s="15"/>
      <c r="X173" s="15"/>
    </row>
    <row r="174" spans="1:24" s="19" customFormat="1" outlineLevel="1" x14ac:dyDescent="0.2">
      <c r="A174" s="23" t="str">
        <f t="shared" si="41"/>
        <v xml:space="preserve"> [Vælg aktivitet vha. dropdownmenu]</v>
      </c>
      <c r="B174" s="41">
        <v>2018</v>
      </c>
      <c r="C174" s="43" t="str">
        <f>VLOOKUP(B174,Kontoplan!$C:$D,2,FALSE)</f>
        <v>Repræsentation / gaver</v>
      </c>
      <c r="D174" s="68"/>
      <c r="E174" s="68"/>
      <c r="F174" s="45">
        <f t="shared" si="43"/>
        <v>0</v>
      </c>
      <c r="G174" s="72"/>
      <c r="H174" s="21"/>
      <c r="I174" s="33">
        <f>SUMIF('Realiseret beregn '!$P:$P,'Budget på aktivitet '!$M174,'Realiseret beregn '!N:N)</f>
        <v>0</v>
      </c>
      <c r="J174" s="33">
        <f>SUMIF('Realiseret beregn '!$P:$P,'Budget på aktivitet '!$M174,'Realiseret beregn '!O:O)</f>
        <v>0</v>
      </c>
      <c r="K174" s="33">
        <f t="shared" si="42"/>
        <v>0</v>
      </c>
      <c r="L174" s="72"/>
      <c r="M174" s="23" t="str">
        <f t="shared" si="40"/>
        <v xml:space="preserve"> [Vælg aktivitet vha. dropdownmenu]2018 Repræsentation / gaver</v>
      </c>
      <c r="N174" s="23">
        <f>COUNTIF(Kassekladde!$R:$R,M174)</f>
        <v>0</v>
      </c>
      <c r="O174" s="15"/>
      <c r="P174" s="15"/>
      <c r="Q174" s="15"/>
      <c r="R174" s="15"/>
      <c r="S174" s="15"/>
      <c r="T174" s="15"/>
      <c r="U174" s="15"/>
      <c r="V174" s="15"/>
      <c r="W174" s="15"/>
      <c r="X174" s="15"/>
    </row>
    <row r="175" spans="1:24" s="19" customFormat="1" outlineLevel="1" x14ac:dyDescent="0.2">
      <c r="A175" s="23" t="str">
        <f t="shared" si="41"/>
        <v xml:space="preserve"> [Vælg aktivitet vha. dropdownmenu]</v>
      </c>
      <c r="B175" s="41">
        <v>2019</v>
      </c>
      <c r="C175" s="43" t="str">
        <f>VLOOKUP(B175,Kontoplan!$C:$D,2,FALSE)</f>
        <v>Kørselsgodtgørelse</v>
      </c>
      <c r="D175" s="68"/>
      <c r="E175" s="68"/>
      <c r="F175" s="45">
        <f t="shared" si="43"/>
        <v>0</v>
      </c>
      <c r="G175" s="72"/>
      <c r="H175" s="21"/>
      <c r="I175" s="33">
        <f>SUMIF('Realiseret beregn '!$P:$P,'Budget på aktivitet '!$M175,'Realiseret beregn '!N:N)</f>
        <v>0</v>
      </c>
      <c r="J175" s="33">
        <f>SUMIF('Realiseret beregn '!$P:$P,'Budget på aktivitet '!$M175,'Realiseret beregn '!O:O)</f>
        <v>0</v>
      </c>
      <c r="K175" s="33">
        <f t="shared" si="42"/>
        <v>0</v>
      </c>
      <c r="L175" s="72"/>
      <c r="M175" s="23" t="str">
        <f t="shared" si="40"/>
        <v xml:space="preserve"> [Vælg aktivitet vha. dropdownmenu]2019 Kørselsgodtgørelse</v>
      </c>
      <c r="N175" s="23">
        <f>COUNTIF(Kassekladde!$R:$R,M175)</f>
        <v>0</v>
      </c>
      <c r="O175" s="15"/>
      <c r="P175" s="15"/>
      <c r="Q175" s="15"/>
      <c r="R175" s="15"/>
      <c r="S175" s="15"/>
      <c r="T175" s="15"/>
      <c r="U175" s="15"/>
      <c r="V175" s="15"/>
      <c r="W175" s="15"/>
      <c r="X175" s="15"/>
    </row>
    <row r="176" spans="1:24" s="19" customFormat="1" outlineLevel="1" x14ac:dyDescent="0.2">
      <c r="A176" s="23" t="str">
        <f t="shared" si="41"/>
        <v xml:space="preserve"> [Vælg aktivitet vha. dropdownmenu]</v>
      </c>
      <c r="B176" s="41">
        <v>2021</v>
      </c>
      <c r="C176" s="43" t="str">
        <f>VLOOKUP(B176,Kontoplan!$C:$D,2,FALSE)</f>
        <v>Annoncer</v>
      </c>
      <c r="D176" s="68"/>
      <c r="E176" s="68"/>
      <c r="F176" s="45">
        <f t="shared" si="43"/>
        <v>0</v>
      </c>
      <c r="G176" s="72"/>
      <c r="H176" s="21"/>
      <c r="I176" s="33">
        <f>SUMIF('Realiseret beregn '!$P:$P,'Budget på aktivitet '!$M176,'Realiseret beregn '!N:N)</f>
        <v>0</v>
      </c>
      <c r="J176" s="33">
        <f>SUMIF('Realiseret beregn '!$P:$P,'Budget på aktivitet '!$M176,'Realiseret beregn '!O:O)</f>
        <v>0</v>
      </c>
      <c r="K176" s="33">
        <f t="shared" si="42"/>
        <v>0</v>
      </c>
      <c r="L176" s="72"/>
      <c r="M176" s="23" t="str">
        <f t="shared" si="40"/>
        <v xml:space="preserve"> [Vælg aktivitet vha. dropdownmenu]2021 Annoncer</v>
      </c>
      <c r="N176" s="23">
        <f>COUNTIF(Kassekladde!$R:$R,M176)</f>
        <v>0</v>
      </c>
      <c r="O176" s="15"/>
      <c r="P176" s="15"/>
      <c r="Q176" s="15"/>
      <c r="R176" s="15"/>
      <c r="S176" s="15"/>
      <c r="T176" s="15"/>
      <c r="U176" s="15"/>
      <c r="V176" s="15"/>
      <c r="W176" s="15"/>
      <c r="X176" s="15"/>
    </row>
    <row r="177" spans="1:24" s="19" customFormat="1" outlineLevel="1" x14ac:dyDescent="0.2">
      <c r="A177" s="23" t="str">
        <f t="shared" si="41"/>
        <v xml:space="preserve"> [Vælg aktivitet vha. dropdownmenu]</v>
      </c>
      <c r="B177" s="41">
        <v>2022</v>
      </c>
      <c r="C177" s="43" t="str">
        <f>VLOOKUP(B177,Kontoplan!$C:$D,2,FALSE)</f>
        <v>Bøger, trykning af materiale mm</v>
      </c>
      <c r="D177" s="68"/>
      <c r="E177" s="68"/>
      <c r="F177" s="45">
        <f t="shared" si="43"/>
        <v>0</v>
      </c>
      <c r="G177" s="72"/>
      <c r="H177" s="21"/>
      <c r="I177" s="33">
        <f>SUMIF('Realiseret beregn '!$P:$P,'Budget på aktivitet '!$M177,'Realiseret beregn '!N:N)</f>
        <v>0</v>
      </c>
      <c r="J177" s="33">
        <f>SUMIF('Realiseret beregn '!$P:$P,'Budget på aktivitet '!$M177,'Realiseret beregn '!O:O)</f>
        <v>0</v>
      </c>
      <c r="K177" s="33">
        <f t="shared" si="42"/>
        <v>0</v>
      </c>
      <c r="L177" s="72"/>
      <c r="M177" s="23" t="str">
        <f t="shared" si="40"/>
        <v xml:space="preserve"> [Vælg aktivitet vha. dropdownmenu]2022 Bøger, trykning af materiale mm</v>
      </c>
      <c r="N177" s="23">
        <f>COUNTIF(Kassekladde!$R:$R,M177)</f>
        <v>0</v>
      </c>
      <c r="O177" s="15"/>
      <c r="P177" s="15"/>
      <c r="Q177" s="15"/>
      <c r="R177" s="15"/>
      <c r="S177" s="15"/>
      <c r="T177" s="15"/>
      <c r="U177" s="15"/>
      <c r="V177" s="15"/>
      <c r="W177" s="15"/>
      <c r="X177" s="15"/>
    </row>
    <row r="178" spans="1:24" s="19" customFormat="1" ht="15" outlineLevel="1" thickBot="1" x14ac:dyDescent="0.25">
      <c r="A178" s="23" t="str">
        <f t="shared" si="41"/>
        <v xml:space="preserve"> [Vælg aktivitet vha. dropdownmenu]</v>
      </c>
      <c r="B178" s="41">
        <v>2023</v>
      </c>
      <c r="C178" s="44" t="str">
        <f>VLOOKUP(B178,Kontoplan!$C:$D,2,FALSE)</f>
        <v>Andre udgifter / reklameartikler</v>
      </c>
      <c r="D178" s="69"/>
      <c r="E178" s="69"/>
      <c r="F178" s="45">
        <f t="shared" si="43"/>
        <v>0</v>
      </c>
      <c r="G178" s="72"/>
      <c r="H178" s="21"/>
      <c r="I178" s="33">
        <f>SUMIF('Realiseret beregn '!$P:$P,'Budget på aktivitet '!$M178,'Realiseret beregn '!N:N)</f>
        <v>0</v>
      </c>
      <c r="J178" s="33">
        <f>SUMIF('Realiseret beregn '!$P:$P,'Budget på aktivitet '!$M178,'Realiseret beregn '!O:O)</f>
        <v>0</v>
      </c>
      <c r="K178" s="33">
        <f t="shared" si="42"/>
        <v>0</v>
      </c>
      <c r="L178" s="72"/>
      <c r="M178" s="23" t="str">
        <f t="shared" si="40"/>
        <v xml:space="preserve"> [Vælg aktivitet vha. dropdownmenu]2023 Andre udgifter / reklameartikler</v>
      </c>
      <c r="N178" s="23">
        <f>COUNTIF(Kassekladde!$R:$R,M178)</f>
        <v>0</v>
      </c>
      <c r="O178" s="15"/>
      <c r="P178" s="15"/>
      <c r="Q178" s="15"/>
      <c r="R178" s="15"/>
      <c r="S178" s="15"/>
      <c r="T178" s="15"/>
      <c r="U178" s="15"/>
      <c r="V178" s="15"/>
      <c r="W178" s="15"/>
      <c r="X178" s="15"/>
    </row>
    <row r="179" spans="1:24" s="19" customFormat="1" ht="15.75" outlineLevel="1" thickBot="1" x14ac:dyDescent="0.3">
      <c r="A179" s="23" t="str">
        <f t="shared" si="41"/>
        <v xml:space="preserve"> [Vælg aktivitet vha. dropdownmenu]</v>
      </c>
      <c r="B179" s="14"/>
      <c r="C179" s="38" t="s">
        <v>37</v>
      </c>
      <c r="D179" s="39"/>
      <c r="E179" s="39"/>
      <c r="F179" s="40">
        <f>SUM(F167:F178)</f>
        <v>0</v>
      </c>
      <c r="G179" s="73"/>
      <c r="H179" s="21"/>
      <c r="I179" s="34">
        <f>SUM(I167:I178)</f>
        <v>0</v>
      </c>
      <c r="J179" s="34">
        <f>SUM(J167:J178)</f>
        <v>0</v>
      </c>
      <c r="K179" s="34">
        <f>SUM(K167:K178)</f>
        <v>0</v>
      </c>
      <c r="L179" s="73"/>
      <c r="M179" s="23" t="str">
        <f t="shared" si="40"/>
        <v xml:space="preserve"> [Vælg aktivitet vha. dropdownmenu] Udgifter </v>
      </c>
      <c r="N179" s="23">
        <f>COUNTIF(Kassekladde!$R:$R,M179)</f>
        <v>0</v>
      </c>
      <c r="O179" s="15"/>
      <c r="P179" s="15"/>
      <c r="Q179" s="15"/>
      <c r="R179" s="15"/>
      <c r="S179" s="15"/>
      <c r="T179" s="15"/>
      <c r="U179" s="15"/>
      <c r="V179" s="15"/>
      <c r="W179" s="15"/>
      <c r="X179" s="15"/>
    </row>
    <row r="180" spans="1:24" s="19" customFormat="1" outlineLevel="1" x14ac:dyDescent="0.2">
      <c r="A180" s="23" t="str">
        <f t="shared" si="41"/>
        <v xml:space="preserve"> [Vælg aktivitet vha. dropdownmenu]</v>
      </c>
      <c r="B180" s="41">
        <v>4302</v>
      </c>
      <c r="C180" s="42" t="str">
        <f>VLOOKUP(B180,Kontoplan!$C:$D,2,FALSE)</f>
        <v>Lokaleudgifter</v>
      </c>
      <c r="D180" s="70"/>
      <c r="E180" s="70"/>
      <c r="F180" s="45">
        <f t="shared" ref="F180:F186" si="44">D180*E180</f>
        <v>0</v>
      </c>
      <c r="G180" s="72"/>
      <c r="H180" s="21"/>
      <c r="I180" s="33">
        <f>SUMIF('Realiseret beregn '!$P:$P,'Budget på aktivitet '!$M180,'Realiseret beregn '!N:N)</f>
        <v>0</v>
      </c>
      <c r="J180" s="33">
        <f>SUMIF('Realiseret beregn '!$P:$P,'Budget på aktivitet '!$M180,'Realiseret beregn '!O:O)</f>
        <v>0</v>
      </c>
      <c r="K180" s="33">
        <f t="shared" ref="K180:K186" si="45">F180-J180+I180</f>
        <v>0</v>
      </c>
      <c r="L180" s="72"/>
      <c r="M180" s="23" t="str">
        <f t="shared" si="40"/>
        <v xml:space="preserve"> [Vælg aktivitet vha. dropdownmenu]4302 Lokaleudgifter</v>
      </c>
      <c r="N180" s="23">
        <f>COUNTIF(Kassekladde!$R:$R,M180)</f>
        <v>0</v>
      </c>
      <c r="O180" s="15"/>
      <c r="P180" s="15"/>
      <c r="Q180" s="15"/>
      <c r="R180" s="15"/>
      <c r="S180" s="15"/>
      <c r="T180" s="15"/>
      <c r="U180" s="15"/>
      <c r="V180" s="15"/>
      <c r="W180" s="15"/>
      <c r="X180" s="15"/>
    </row>
    <row r="181" spans="1:24" s="19" customFormat="1" outlineLevel="1" x14ac:dyDescent="0.2">
      <c r="A181" s="23" t="str">
        <f t="shared" si="41"/>
        <v xml:space="preserve"> [Vælg aktivitet vha. dropdownmenu]</v>
      </c>
      <c r="B181" s="41">
        <v>4303</v>
      </c>
      <c r="C181" s="43" t="str">
        <f>VLOOKUP(B181,Kontoplan!$C:$D,2,FALSE)</f>
        <v>Kontorartikler, porto mm</v>
      </c>
      <c r="D181" s="68"/>
      <c r="E181" s="68"/>
      <c r="F181" s="45">
        <f t="shared" si="44"/>
        <v>0</v>
      </c>
      <c r="G181" s="72"/>
      <c r="H181" s="21"/>
      <c r="I181" s="33">
        <f>SUMIF('Realiseret beregn '!$P:$P,'Budget på aktivitet '!$M181,'Realiseret beregn '!N:N)</f>
        <v>0</v>
      </c>
      <c r="J181" s="33">
        <f>SUMIF('Realiseret beregn '!$P:$P,'Budget på aktivitet '!$M181,'Realiseret beregn '!O:O)</f>
        <v>0</v>
      </c>
      <c r="K181" s="33">
        <f t="shared" si="45"/>
        <v>0</v>
      </c>
      <c r="L181" s="72"/>
      <c r="M181" s="23" t="str">
        <f t="shared" si="40"/>
        <v xml:space="preserve"> [Vælg aktivitet vha. dropdownmenu]4303 Kontorartikler, porto mm</v>
      </c>
      <c r="N181" s="23">
        <f>COUNTIF(Kassekladde!$R:$R,M181)</f>
        <v>0</v>
      </c>
      <c r="O181" s="15"/>
      <c r="P181" s="30"/>
      <c r="Q181" s="15"/>
      <c r="R181" s="15"/>
      <c r="S181" s="15"/>
      <c r="T181" s="15"/>
      <c r="U181" s="15"/>
      <c r="V181" s="15"/>
      <c r="W181" s="15"/>
      <c r="X181" s="15"/>
    </row>
    <row r="182" spans="1:24" s="19" customFormat="1" outlineLevel="1" x14ac:dyDescent="0.2">
      <c r="A182" s="23" t="str">
        <f t="shared" si="41"/>
        <v xml:space="preserve"> [Vælg aktivitet vha. dropdownmenu]</v>
      </c>
      <c r="B182" s="41">
        <v>4304</v>
      </c>
      <c r="C182" s="43" t="str">
        <f>VLOOKUP(B182,Kontoplan!$C:$D,2,FALSE)</f>
        <v>EDB-udgifter</v>
      </c>
      <c r="D182" s="68"/>
      <c r="E182" s="68"/>
      <c r="F182" s="45">
        <f t="shared" si="44"/>
        <v>0</v>
      </c>
      <c r="G182" s="72"/>
      <c r="H182" s="21"/>
      <c r="I182" s="33">
        <f>SUMIF('Realiseret beregn '!$P:$P,'Budget på aktivitet '!$M182,'Realiseret beregn '!N:N)</f>
        <v>0</v>
      </c>
      <c r="J182" s="33">
        <f>SUMIF('Realiseret beregn '!$P:$P,'Budget på aktivitet '!$M182,'Realiseret beregn '!O:O)</f>
        <v>0</v>
      </c>
      <c r="K182" s="33">
        <f t="shared" si="45"/>
        <v>0</v>
      </c>
      <c r="L182" s="72"/>
      <c r="M182" s="23" t="str">
        <f t="shared" si="40"/>
        <v xml:space="preserve"> [Vælg aktivitet vha. dropdownmenu]4304 EDB-udgifter</v>
      </c>
      <c r="N182" s="23">
        <f>COUNTIF(Kassekladde!$R:$R,M182)</f>
        <v>0</v>
      </c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spans="1:24" s="19" customFormat="1" outlineLevel="1" x14ac:dyDescent="0.2">
      <c r="A183" s="23" t="str">
        <f t="shared" si="41"/>
        <v xml:space="preserve"> [Vælg aktivitet vha. dropdownmenu]</v>
      </c>
      <c r="B183" s="41">
        <v>4305</v>
      </c>
      <c r="C183" s="43" t="str">
        <f>VLOOKUP(B183,Kontoplan!$C:$D,2,FALSE)</f>
        <v>Småanskaffelser</v>
      </c>
      <c r="D183" s="68"/>
      <c r="E183" s="68"/>
      <c r="F183" s="45">
        <f t="shared" si="44"/>
        <v>0</v>
      </c>
      <c r="G183" s="72"/>
      <c r="H183" s="21"/>
      <c r="I183" s="33">
        <f>SUMIF('Realiseret beregn '!$P:$P,'Budget på aktivitet '!$M183,'Realiseret beregn '!N:N)</f>
        <v>0</v>
      </c>
      <c r="J183" s="33">
        <f>SUMIF('Realiseret beregn '!$P:$P,'Budget på aktivitet '!$M183,'Realiseret beregn '!O:O)</f>
        <v>0</v>
      </c>
      <c r="K183" s="33">
        <f t="shared" si="45"/>
        <v>0</v>
      </c>
      <c r="L183" s="72"/>
      <c r="M183" s="23" t="str">
        <f t="shared" si="40"/>
        <v xml:space="preserve"> [Vælg aktivitet vha. dropdownmenu]4305 Småanskaffelser</v>
      </c>
      <c r="N183" s="23">
        <f>COUNTIF(Kassekladde!$R:$R,M183)</f>
        <v>0</v>
      </c>
      <c r="O183" s="15"/>
      <c r="P183" s="15"/>
      <c r="Q183" s="15"/>
      <c r="R183" s="15"/>
      <c r="S183" s="15"/>
      <c r="T183" s="15"/>
      <c r="U183" s="15"/>
      <c r="V183" s="15"/>
      <c r="W183" s="15"/>
      <c r="X183" s="15"/>
    </row>
    <row r="184" spans="1:24" s="19" customFormat="1" outlineLevel="1" x14ac:dyDescent="0.2">
      <c r="A184" s="23" t="str">
        <f t="shared" si="41"/>
        <v xml:space="preserve"> [Vælg aktivitet vha. dropdownmenu]</v>
      </c>
      <c r="B184" s="41">
        <v>4306</v>
      </c>
      <c r="C184" s="43" t="str">
        <f>VLOOKUP(B184,Kontoplan!$C:$D,2,FALSE)</f>
        <v>Telefon og internet</v>
      </c>
      <c r="D184" s="68"/>
      <c r="E184" s="68"/>
      <c r="F184" s="45">
        <f t="shared" si="44"/>
        <v>0</v>
      </c>
      <c r="G184" s="72"/>
      <c r="H184" s="21"/>
      <c r="I184" s="33">
        <f>SUMIF('Realiseret beregn '!$P:$P,'Budget på aktivitet '!$M184,'Realiseret beregn '!N:N)</f>
        <v>0</v>
      </c>
      <c r="J184" s="33">
        <f>SUMIF('Realiseret beregn '!$P:$P,'Budget på aktivitet '!$M184,'Realiseret beregn '!O:O)</f>
        <v>0</v>
      </c>
      <c r="K184" s="33">
        <f t="shared" si="45"/>
        <v>0</v>
      </c>
      <c r="L184" s="72"/>
      <c r="M184" s="23" t="str">
        <f t="shared" si="40"/>
        <v xml:space="preserve"> [Vælg aktivitet vha. dropdownmenu]4306 Telefon og internet</v>
      </c>
      <c r="N184" s="23">
        <f>COUNTIF(Kassekladde!$R:$R,M184)</f>
        <v>0</v>
      </c>
      <c r="O184" s="15"/>
      <c r="P184" s="15"/>
      <c r="Q184" s="15"/>
      <c r="R184" s="15"/>
      <c r="S184" s="15"/>
      <c r="T184" s="15"/>
      <c r="U184" s="15"/>
      <c r="V184" s="15"/>
      <c r="W184" s="15"/>
      <c r="X184" s="15"/>
    </row>
    <row r="185" spans="1:24" s="19" customFormat="1" outlineLevel="1" x14ac:dyDescent="0.2">
      <c r="A185" s="23" t="str">
        <f t="shared" si="41"/>
        <v xml:space="preserve"> [Vælg aktivitet vha. dropdownmenu]</v>
      </c>
      <c r="B185" s="41">
        <v>4307</v>
      </c>
      <c r="C185" s="43" t="str">
        <f>VLOOKUP(B185,Kontoplan!$C:$D,2,FALSE)</f>
        <v>Øvrige adm. udgifter</v>
      </c>
      <c r="D185" s="68"/>
      <c r="E185" s="68"/>
      <c r="F185" s="45">
        <f t="shared" si="44"/>
        <v>0</v>
      </c>
      <c r="G185" s="72"/>
      <c r="H185" s="21"/>
      <c r="I185" s="33">
        <f>SUMIF('Realiseret beregn '!$P:$P,'Budget på aktivitet '!$M185,'Realiseret beregn '!N:N)</f>
        <v>0</v>
      </c>
      <c r="J185" s="33">
        <f>SUMIF('Realiseret beregn '!$P:$P,'Budget på aktivitet '!$M185,'Realiseret beregn '!O:O)</f>
        <v>0</v>
      </c>
      <c r="K185" s="33">
        <f t="shared" si="45"/>
        <v>0</v>
      </c>
      <c r="L185" s="72"/>
      <c r="M185" s="23" t="str">
        <f t="shared" si="40"/>
        <v xml:space="preserve"> [Vælg aktivitet vha. dropdownmenu]4307 Øvrige adm. udgifter</v>
      </c>
      <c r="N185" s="23">
        <f>COUNTIF(Kassekladde!$R:$R,M185)</f>
        <v>0</v>
      </c>
      <c r="O185" s="15"/>
      <c r="P185" s="15"/>
      <c r="Q185" s="15"/>
      <c r="R185" s="15"/>
      <c r="S185" s="15"/>
      <c r="T185" s="15"/>
      <c r="U185" s="15"/>
      <c r="V185" s="15"/>
      <c r="W185" s="15"/>
      <c r="X185" s="15"/>
    </row>
    <row r="186" spans="1:24" s="19" customFormat="1" ht="15" outlineLevel="1" thickBot="1" x14ac:dyDescent="0.25">
      <c r="A186" s="23" t="str">
        <f t="shared" si="41"/>
        <v xml:space="preserve"> [Vælg aktivitet vha. dropdownmenu]</v>
      </c>
      <c r="B186" s="41">
        <v>4308</v>
      </c>
      <c r="C186" s="44" t="str">
        <f>VLOOKUP(B186,Kontoplan!$C:$D,2,FALSE)</f>
        <v>Vedligeholdelse inventar</v>
      </c>
      <c r="D186" s="69"/>
      <c r="E186" s="69"/>
      <c r="F186" s="45">
        <f t="shared" si="44"/>
        <v>0</v>
      </c>
      <c r="G186" s="72"/>
      <c r="H186" s="21"/>
      <c r="I186" s="33">
        <f>SUMIF('Realiseret beregn '!$P:$P,'Budget på aktivitet '!$M186,'Realiseret beregn '!N:N)</f>
        <v>0</v>
      </c>
      <c r="J186" s="33">
        <f>SUMIF('Realiseret beregn '!$P:$P,'Budget på aktivitet '!$M186,'Realiseret beregn '!O:O)</f>
        <v>0</v>
      </c>
      <c r="K186" s="33">
        <f t="shared" si="45"/>
        <v>0</v>
      </c>
      <c r="L186" s="72"/>
      <c r="M186" s="23" t="str">
        <f t="shared" si="40"/>
        <v xml:space="preserve"> [Vælg aktivitet vha. dropdownmenu]4308 Vedligeholdelse inventar</v>
      </c>
      <c r="N186" s="23">
        <f>COUNTIF(Kassekladde!$R:$R,M186)</f>
        <v>0</v>
      </c>
      <c r="O186" s="15"/>
      <c r="P186" s="15"/>
      <c r="Q186" s="15"/>
      <c r="R186" s="15"/>
      <c r="S186" s="15"/>
      <c r="T186" s="15"/>
      <c r="U186" s="15"/>
      <c r="V186" s="15"/>
      <c r="W186" s="15"/>
      <c r="X186" s="15"/>
    </row>
    <row r="187" spans="1:24" s="19" customFormat="1" ht="15.75" outlineLevel="1" thickBot="1" x14ac:dyDescent="0.3">
      <c r="A187" s="23" t="str">
        <f t="shared" si="41"/>
        <v xml:space="preserve"> [Vælg aktivitet vha. dropdownmenu]</v>
      </c>
      <c r="B187" s="15"/>
      <c r="C187" s="38" t="s">
        <v>72</v>
      </c>
      <c r="D187" s="39"/>
      <c r="E187" s="39"/>
      <c r="F187" s="40">
        <f>SUM(F180:F186)</f>
        <v>0</v>
      </c>
      <c r="G187" s="73"/>
      <c r="H187" s="21"/>
      <c r="I187" s="34">
        <f>SUM(I180:I186)</f>
        <v>0</v>
      </c>
      <c r="J187" s="34">
        <f>SUM(J180:J186)</f>
        <v>0</v>
      </c>
      <c r="K187" s="34">
        <f>SUM(K180:K186)</f>
        <v>0</v>
      </c>
      <c r="L187" s="73"/>
      <c r="M187" s="23" t="str">
        <f t="shared" si="40"/>
        <v xml:space="preserve"> [Vælg aktivitet vha. dropdownmenu] Administrationsomkostnigner </v>
      </c>
      <c r="N187" s="23">
        <f>COUNTIF(Kassekladde!$R:$R,M187)</f>
        <v>0</v>
      </c>
      <c r="O187" s="15"/>
      <c r="P187" s="15"/>
      <c r="Q187" s="15"/>
      <c r="R187" s="15"/>
      <c r="S187" s="15"/>
      <c r="T187" s="15"/>
      <c r="U187" s="15"/>
      <c r="V187" s="15"/>
      <c r="W187" s="15"/>
      <c r="X187" s="15"/>
    </row>
    <row r="188" spans="1:24" s="19" customFormat="1" ht="15" customHeight="1" thickBot="1" x14ac:dyDescent="0.3">
      <c r="A188" s="23" t="str">
        <f t="shared" si="41"/>
        <v xml:space="preserve"> [Vælg aktivitet vha. dropdownmenu]</v>
      </c>
      <c r="B188" s="15"/>
      <c r="C188" s="38" t="s">
        <v>73</v>
      </c>
      <c r="D188" s="39"/>
      <c r="E188" s="39"/>
      <c r="F188" s="40">
        <f>F166-F179-F187</f>
        <v>0</v>
      </c>
      <c r="G188" s="73"/>
      <c r="H188" s="21"/>
      <c r="I188" s="148">
        <f>(I166-J166)+I179-J179+I187-J187</f>
        <v>0</v>
      </c>
      <c r="J188" s="149"/>
      <c r="K188" s="34">
        <f>K166+K179+K187</f>
        <v>0</v>
      </c>
      <c r="L188" s="73"/>
      <c r="M188" s="23" t="str">
        <f t="shared" si="40"/>
        <v xml:space="preserve"> [Vælg aktivitet vha. dropdownmenu] Resultat </v>
      </c>
      <c r="N188" s="23">
        <f>COUNTIF(Kassekladde!$R:$R,M188)</f>
        <v>0</v>
      </c>
      <c r="O188" s="15"/>
      <c r="P188" s="15"/>
      <c r="Q188" s="15"/>
      <c r="R188" s="15"/>
      <c r="S188" s="15"/>
      <c r="T188" s="15"/>
      <c r="U188" s="15"/>
      <c r="V188" s="15"/>
      <c r="W188" s="15"/>
      <c r="X188" s="15"/>
    </row>
    <row r="189" spans="1:24" s="19" customFormat="1" ht="19.5" x14ac:dyDescent="0.3">
      <c r="A189" s="23"/>
      <c r="B189" s="15"/>
      <c r="C189" s="4"/>
      <c r="D189" s="31"/>
      <c r="E189" s="31"/>
      <c r="F189" s="21"/>
      <c r="G189" s="21"/>
      <c r="H189" s="21"/>
      <c r="I189" s="21"/>
      <c r="J189" s="21"/>
      <c r="K189" s="21"/>
      <c r="L189" s="20"/>
      <c r="M189" s="23" t="str">
        <f t="shared" si="40"/>
        <v xml:space="preserve"> </v>
      </c>
      <c r="N189" s="23"/>
      <c r="O189" s="15"/>
      <c r="P189" s="15"/>
      <c r="Q189" s="15"/>
      <c r="R189" s="15"/>
      <c r="S189" s="15"/>
      <c r="T189" s="15"/>
      <c r="U189" s="15"/>
      <c r="V189" s="15"/>
      <c r="W189" s="15"/>
      <c r="X189" s="15"/>
    </row>
    <row r="190" spans="1:24" s="19" customFormat="1" ht="19.5" customHeight="1" x14ac:dyDescent="0.3">
      <c r="A190" s="24"/>
      <c r="B190" s="150" t="s">
        <v>70</v>
      </c>
      <c r="C190" s="151"/>
      <c r="D190" s="151"/>
      <c r="E190" s="151"/>
      <c r="F190" s="152"/>
      <c r="G190" s="71"/>
      <c r="H190" s="15"/>
      <c r="I190" s="16"/>
      <c r="J190" s="16"/>
      <c r="K190" s="16"/>
      <c r="L190" s="20"/>
      <c r="M190" s="23"/>
      <c r="N190" s="23"/>
      <c r="O190" s="15"/>
      <c r="P190" s="1"/>
      <c r="Q190" s="1"/>
      <c r="R190" s="1"/>
      <c r="S190" s="15"/>
      <c r="T190" s="15"/>
      <c r="U190" s="15"/>
      <c r="V190" s="15"/>
      <c r="W190" s="15"/>
      <c r="X190" s="15"/>
    </row>
    <row r="191" spans="1:24" s="19" customFormat="1" ht="15" outlineLevel="1" x14ac:dyDescent="0.25">
      <c r="A191" s="23" t="str">
        <f>$B190</f>
        <v xml:space="preserve"> [Vælg aktivitet vha. dropdownmenu]</v>
      </c>
      <c r="B191" s="43">
        <v>1011</v>
      </c>
      <c r="C191" s="43" t="str">
        <f>VLOOKUP(B191,Kontoplan!$C:$D,2,FALSE)</f>
        <v>Tilskud fra Landsforeningen</v>
      </c>
      <c r="D191" s="68"/>
      <c r="E191" s="68"/>
      <c r="F191" s="45">
        <f>D191*E191</f>
        <v>0</v>
      </c>
      <c r="G191" s="72"/>
      <c r="H191" s="21"/>
      <c r="I191" s="33">
        <f>SUMIF('Realiseret beregn '!$P:$P,'Budget på aktivitet '!$M191,'Realiseret beregn '!N:N)</f>
        <v>0</v>
      </c>
      <c r="J191" s="33">
        <f>SUMIF('Realiseret beregn '!$P:$P,'Budget på aktivitet '!$M191,'Realiseret beregn '!O:O)</f>
        <v>0</v>
      </c>
      <c r="K191" s="33">
        <f t="shared" ref="K191:K196" si="46">I191+J191-F191</f>
        <v>0</v>
      </c>
      <c r="L191" s="72"/>
      <c r="M191" s="23" t="str">
        <f>A191&amp;B191&amp;" "&amp;C191</f>
        <v xml:space="preserve"> [Vælg aktivitet vha. dropdownmenu]1011 Tilskud fra Landsforeningen</v>
      </c>
      <c r="N191" s="23">
        <f>COUNTIF(Kassekladde!$R:$R,M191)</f>
        <v>0</v>
      </c>
      <c r="O191" s="15"/>
      <c r="P191" s="1"/>
      <c r="Q191" s="1"/>
      <c r="R191" s="1"/>
      <c r="S191" s="15"/>
      <c r="T191" s="15"/>
      <c r="U191" s="15"/>
      <c r="V191" s="15"/>
      <c r="W191" s="15"/>
      <c r="X191" s="15"/>
    </row>
    <row r="192" spans="1:24" s="19" customFormat="1" ht="15" outlineLevel="1" x14ac:dyDescent="0.25">
      <c r="A192" s="23" t="str">
        <f>A191</f>
        <v xml:space="preserve"> [Vælg aktivitet vha. dropdownmenu]</v>
      </c>
      <c r="B192" s="43">
        <v>1012</v>
      </c>
      <c r="C192" s="43" t="str">
        <f>VLOOKUP(B192,Kontoplan!$C:$D,2,FALSE)</f>
        <v>Tilskud fra Offentlige institutioner (§7, §18, §79)</v>
      </c>
      <c r="D192" s="68"/>
      <c r="E192" s="68"/>
      <c r="F192" s="45">
        <f t="shared" ref="F192:F196" si="47">D192*E192</f>
        <v>0</v>
      </c>
      <c r="G192" s="72"/>
      <c r="H192" s="21"/>
      <c r="I192" s="33">
        <f>SUMIF('Realiseret beregn '!$P:$P,'Budget på aktivitet '!$M192,'Realiseret beregn '!N:N)</f>
        <v>0</v>
      </c>
      <c r="J192" s="33">
        <f>SUMIF('Realiseret beregn '!$P:$P,'Budget på aktivitet '!$M192,'Realiseret beregn '!O:O)</f>
        <v>0</v>
      </c>
      <c r="K192" s="33">
        <f t="shared" si="46"/>
        <v>0</v>
      </c>
      <c r="L192" s="72"/>
      <c r="M192" s="23" t="str">
        <f t="shared" ref="M192:M220" si="48">A192&amp;B192&amp;" "&amp;C192</f>
        <v xml:space="preserve"> [Vælg aktivitet vha. dropdownmenu]1012 Tilskud fra Offentlige institutioner (§7, §18, §79)</v>
      </c>
      <c r="N192" s="23">
        <f>COUNTIF(Kassekladde!$R:$R,M192)</f>
        <v>0</v>
      </c>
      <c r="O192" s="15"/>
      <c r="P192" s="1"/>
      <c r="Q192" s="1"/>
      <c r="R192" s="1"/>
      <c r="S192" s="15"/>
      <c r="T192" s="15"/>
      <c r="U192" s="15"/>
      <c r="V192" s="15"/>
      <c r="W192" s="15"/>
      <c r="X192" s="15"/>
    </row>
    <row r="193" spans="1:24" s="19" customFormat="1" ht="15" outlineLevel="1" x14ac:dyDescent="0.25">
      <c r="A193" s="23" t="str">
        <f t="shared" ref="A193:A219" si="49">A192</f>
        <v xml:space="preserve"> [Vælg aktivitet vha. dropdownmenu]</v>
      </c>
      <c r="B193" s="43">
        <v>1014</v>
      </c>
      <c r="C193" s="43" t="str">
        <f>VLOOKUP(B193,Kontoplan!$C:$D,2,FALSE)</f>
        <v>Gaver mm fra fonde/legater</v>
      </c>
      <c r="D193" s="68"/>
      <c r="E193" s="68"/>
      <c r="F193" s="45">
        <f t="shared" si="47"/>
        <v>0</v>
      </c>
      <c r="G193" s="72"/>
      <c r="H193" s="21"/>
      <c r="I193" s="33">
        <f>SUMIF('Realiseret beregn '!$P:$P,'Budget på aktivitet '!$M193,'Realiseret beregn '!N:N)</f>
        <v>0</v>
      </c>
      <c r="J193" s="33">
        <f>SUMIF('Realiseret beregn '!$P:$P,'Budget på aktivitet '!$M193,'Realiseret beregn '!O:O)</f>
        <v>0</v>
      </c>
      <c r="K193" s="33">
        <f t="shared" si="46"/>
        <v>0</v>
      </c>
      <c r="L193" s="72"/>
      <c r="M193" s="23" t="str">
        <f t="shared" si="48"/>
        <v xml:space="preserve"> [Vælg aktivitet vha. dropdownmenu]1014 Gaver mm fra fonde/legater</v>
      </c>
      <c r="N193" s="23">
        <f>COUNTIF(Kassekladde!$R:$R,M193)</f>
        <v>0</v>
      </c>
      <c r="O193" s="15"/>
      <c r="P193" s="1"/>
      <c r="Q193" s="1"/>
      <c r="R193" s="1"/>
      <c r="S193" s="15"/>
      <c r="T193" s="15"/>
      <c r="U193" s="15"/>
      <c r="V193" s="15"/>
      <c r="W193" s="15"/>
      <c r="X193" s="15"/>
    </row>
    <row r="194" spans="1:24" s="19" customFormat="1" ht="15" outlineLevel="1" x14ac:dyDescent="0.25">
      <c r="A194" s="23" t="str">
        <f t="shared" si="49"/>
        <v xml:space="preserve"> [Vælg aktivitet vha. dropdownmenu]</v>
      </c>
      <c r="B194" s="43">
        <v>1015</v>
      </c>
      <c r="C194" s="43" t="str">
        <f>VLOOKUP(B194,Kontoplan!$C:$D,2,FALSE)</f>
        <v>Gaver fra private</v>
      </c>
      <c r="D194" s="68"/>
      <c r="E194" s="68"/>
      <c r="F194" s="45">
        <f t="shared" si="47"/>
        <v>0</v>
      </c>
      <c r="G194" s="72"/>
      <c r="H194" s="21"/>
      <c r="I194" s="33">
        <f>SUMIF('Realiseret beregn '!$P:$P,'Budget på aktivitet '!$M194,'Realiseret beregn '!N:N)</f>
        <v>0</v>
      </c>
      <c r="J194" s="33">
        <f>SUMIF('Realiseret beregn '!$P:$P,'Budget på aktivitet '!$M194,'Realiseret beregn '!O:O)</f>
        <v>0</v>
      </c>
      <c r="K194" s="33">
        <f t="shared" si="46"/>
        <v>0</v>
      </c>
      <c r="L194" s="72"/>
      <c r="M194" s="23" t="str">
        <f t="shared" si="48"/>
        <v xml:space="preserve"> [Vælg aktivitet vha. dropdownmenu]1015 Gaver fra private</v>
      </c>
      <c r="N194" s="23">
        <f>COUNTIF(Kassekladde!$R:$R,M194)</f>
        <v>0</v>
      </c>
      <c r="O194" s="15"/>
      <c r="P194" s="1"/>
      <c r="Q194" s="1"/>
      <c r="R194" s="1"/>
      <c r="S194" s="15"/>
      <c r="T194" s="15"/>
      <c r="U194" s="15"/>
      <c r="V194" s="15"/>
      <c r="W194" s="15"/>
      <c r="X194" s="15"/>
    </row>
    <row r="195" spans="1:24" s="19" customFormat="1" ht="15" outlineLevel="1" x14ac:dyDescent="0.25">
      <c r="A195" s="23" t="str">
        <f t="shared" si="49"/>
        <v xml:space="preserve"> [Vælg aktivitet vha. dropdownmenu]</v>
      </c>
      <c r="B195" s="43">
        <v>1024</v>
      </c>
      <c r="C195" s="43" t="str">
        <f>VLOOKUP(B195,Kontoplan!$C:$D,2,FALSE)</f>
        <v>Entreindtægter / brugerbetaling arrangementer</v>
      </c>
      <c r="D195" s="68"/>
      <c r="E195" s="68"/>
      <c r="F195" s="45">
        <f t="shared" si="47"/>
        <v>0</v>
      </c>
      <c r="G195" s="72"/>
      <c r="H195" s="21"/>
      <c r="I195" s="33">
        <f>SUMIF('Realiseret beregn '!$P:$P,'Budget på aktivitet '!$M195,'Realiseret beregn '!N:N)</f>
        <v>0</v>
      </c>
      <c r="J195" s="33">
        <f>SUMIF('Realiseret beregn '!$P:$P,'Budget på aktivitet '!$M195,'Realiseret beregn '!O:O)</f>
        <v>0</v>
      </c>
      <c r="K195" s="33">
        <f t="shared" si="46"/>
        <v>0</v>
      </c>
      <c r="L195" s="72"/>
      <c r="M195" s="23" t="str">
        <f t="shared" si="48"/>
        <v xml:space="preserve"> [Vælg aktivitet vha. dropdownmenu]1024 Entreindtægter / brugerbetaling arrangementer</v>
      </c>
      <c r="N195" s="23">
        <f>COUNTIF(Kassekladde!$R:$R,M195)</f>
        <v>0</v>
      </c>
      <c r="O195" s="15"/>
      <c r="P195" s="1"/>
      <c r="Q195" s="1"/>
      <c r="R195" s="1"/>
      <c r="S195" s="15"/>
      <c r="T195" s="15"/>
      <c r="U195" s="15"/>
      <c r="V195" s="15"/>
      <c r="W195" s="15"/>
      <c r="X195" s="15"/>
    </row>
    <row r="196" spans="1:24" s="19" customFormat="1" ht="15.75" outlineLevel="1" thickBot="1" x14ac:dyDescent="0.3">
      <c r="A196" s="23" t="str">
        <f t="shared" si="49"/>
        <v xml:space="preserve"> [Vælg aktivitet vha. dropdownmenu]</v>
      </c>
      <c r="B196" s="41">
        <v>1025</v>
      </c>
      <c r="C196" s="44" t="str">
        <f>VLOOKUP(B196,Kontoplan!$C:$D,2,FALSE)</f>
        <v>Indtægter ved salg af bøger, pjecer, brochure</v>
      </c>
      <c r="D196" s="69"/>
      <c r="E196" s="69"/>
      <c r="F196" s="45">
        <f t="shared" si="47"/>
        <v>0</v>
      </c>
      <c r="G196" s="72"/>
      <c r="H196" s="21"/>
      <c r="I196" s="33">
        <f>SUMIF('Realiseret beregn '!$P:$P,'Budget på aktivitet '!$M196,'Realiseret beregn '!N:N)</f>
        <v>0</v>
      </c>
      <c r="J196" s="33">
        <f>SUMIF('Realiseret beregn '!$P:$P,'Budget på aktivitet '!$M196,'Realiseret beregn '!O:O)</f>
        <v>0</v>
      </c>
      <c r="K196" s="33">
        <f t="shared" si="46"/>
        <v>0</v>
      </c>
      <c r="L196" s="72"/>
      <c r="M196" s="23" t="str">
        <f t="shared" si="48"/>
        <v xml:space="preserve"> [Vælg aktivitet vha. dropdownmenu]1025 Indtægter ved salg af bøger, pjecer, brochure</v>
      </c>
      <c r="N196" s="23">
        <f>COUNTIF(Kassekladde!$R:$R,M196)</f>
        <v>0</v>
      </c>
      <c r="O196" s="15"/>
      <c r="P196" s="1"/>
      <c r="Q196" s="1"/>
      <c r="R196" s="1"/>
      <c r="S196" s="15"/>
      <c r="T196" s="15"/>
      <c r="U196" s="15"/>
      <c r="V196" s="15"/>
      <c r="W196" s="15"/>
      <c r="X196" s="15"/>
    </row>
    <row r="197" spans="1:24" s="19" customFormat="1" ht="15.75" outlineLevel="1" thickBot="1" x14ac:dyDescent="0.3">
      <c r="A197" s="23" t="str">
        <f t="shared" si="49"/>
        <v xml:space="preserve"> [Vælg aktivitet vha. dropdownmenu]</v>
      </c>
      <c r="B197" s="14"/>
      <c r="C197" s="38" t="s">
        <v>71</v>
      </c>
      <c r="D197" s="39"/>
      <c r="E197" s="39"/>
      <c r="F197" s="40">
        <f>SUM(F191:F196)</f>
        <v>0</v>
      </c>
      <c r="G197" s="73"/>
      <c r="H197" s="21"/>
      <c r="I197" s="34">
        <f>SUM(I191:I196)</f>
        <v>0</v>
      </c>
      <c r="J197" s="34">
        <f>SUM(J191:J196)</f>
        <v>0</v>
      </c>
      <c r="K197" s="34">
        <f>SUM(K191:K196)</f>
        <v>0</v>
      </c>
      <c r="L197" s="73"/>
      <c r="M197" s="23" t="str">
        <f t="shared" si="48"/>
        <v xml:space="preserve"> [Vælg aktivitet vha. dropdownmenu] Omsætning </v>
      </c>
      <c r="N197" s="23">
        <f>COUNTIF(Kassekladde!$R:$R,M197)</f>
        <v>0</v>
      </c>
      <c r="O197" s="15"/>
      <c r="P197" s="1"/>
      <c r="Q197" s="1"/>
      <c r="R197" s="1"/>
      <c r="S197" s="15"/>
      <c r="T197" s="15"/>
      <c r="U197" s="15"/>
      <c r="V197" s="15"/>
      <c r="W197" s="15"/>
      <c r="X197" s="15"/>
    </row>
    <row r="198" spans="1:24" s="19" customFormat="1" ht="15" outlineLevel="1" x14ac:dyDescent="0.25">
      <c r="A198" s="23" t="str">
        <f t="shared" si="49"/>
        <v xml:space="preserve"> [Vælg aktivitet vha. dropdownmenu]</v>
      </c>
      <c r="B198" s="41">
        <v>2011</v>
      </c>
      <c r="C198" s="42" t="str">
        <f>VLOOKUP(B198,Kontoplan!$C:$D,2,FALSE)</f>
        <v>Honorar mm</v>
      </c>
      <c r="D198" s="70"/>
      <c r="E198" s="70"/>
      <c r="F198" s="45">
        <f>D198*E198</f>
        <v>0</v>
      </c>
      <c r="G198" s="72"/>
      <c r="H198" s="21"/>
      <c r="I198" s="33">
        <f>SUMIF('Realiseret beregn '!$P:$P,'Budget på aktivitet '!$M198,'Realiseret beregn '!N:N)</f>
        <v>0</v>
      </c>
      <c r="J198" s="33">
        <f>SUMIF('Realiseret beregn '!$P:$P,'Budget på aktivitet '!$M198,'Realiseret beregn '!O:O)</f>
        <v>0</v>
      </c>
      <c r="K198" s="33">
        <f t="shared" ref="K198:K209" si="50">F198-J198+I198</f>
        <v>0</v>
      </c>
      <c r="L198" s="72"/>
      <c r="M198" s="23" t="str">
        <f t="shared" si="48"/>
        <v xml:space="preserve"> [Vælg aktivitet vha. dropdownmenu]2011 Honorar mm</v>
      </c>
      <c r="N198" s="23">
        <f>COUNTIF(Kassekladde!$R:$R,M198)</f>
        <v>0</v>
      </c>
      <c r="O198" s="15"/>
      <c r="P198" s="1"/>
      <c r="Q198" s="1"/>
      <c r="R198" s="1"/>
      <c r="S198" s="15"/>
      <c r="T198" s="15"/>
      <c r="U198" s="15"/>
      <c r="V198" s="15"/>
      <c r="W198" s="15"/>
      <c r="X198" s="15"/>
    </row>
    <row r="199" spans="1:24" s="19" customFormat="1" ht="15" outlineLevel="1" x14ac:dyDescent="0.25">
      <c r="A199" s="23" t="str">
        <f t="shared" si="49"/>
        <v xml:space="preserve"> [Vælg aktivitet vha. dropdownmenu]</v>
      </c>
      <c r="B199" s="41">
        <v>2012</v>
      </c>
      <c r="C199" s="43" t="str">
        <f>VLOOKUP(B199,Kontoplan!$C:$D,2,FALSE)</f>
        <v>Bespisning/kaffe, kage m.v.</v>
      </c>
      <c r="D199" s="68"/>
      <c r="E199" s="68"/>
      <c r="F199" s="45">
        <f t="shared" ref="F199:F209" si="51">D199*E199</f>
        <v>0</v>
      </c>
      <c r="G199" s="72"/>
      <c r="H199" s="21"/>
      <c r="I199" s="33">
        <f>SUMIF('Realiseret beregn '!$P:$P,'Budget på aktivitet '!$M199,'Realiseret beregn '!N:N)</f>
        <v>0</v>
      </c>
      <c r="J199" s="33">
        <f>SUMIF('Realiseret beregn '!$P:$P,'Budget på aktivitet '!$M199,'Realiseret beregn '!O:O)</f>
        <v>0</v>
      </c>
      <c r="K199" s="33">
        <f t="shared" si="50"/>
        <v>0</v>
      </c>
      <c r="L199" s="72"/>
      <c r="M199" s="23" t="str">
        <f t="shared" si="48"/>
        <v xml:space="preserve"> [Vælg aktivitet vha. dropdownmenu]2012 Bespisning/kaffe, kage m.v.</v>
      </c>
      <c r="N199" s="23">
        <f>COUNTIF(Kassekladde!$R:$R,M199)</f>
        <v>0</v>
      </c>
      <c r="O199" s="15"/>
      <c r="P199" s="1"/>
      <c r="Q199" s="1"/>
      <c r="R199" s="1"/>
      <c r="S199" s="15"/>
      <c r="T199" s="15"/>
      <c r="U199" s="15"/>
      <c r="V199" s="15"/>
      <c r="W199" s="15"/>
      <c r="X199" s="15"/>
    </row>
    <row r="200" spans="1:24" s="19" customFormat="1" ht="15" outlineLevel="1" x14ac:dyDescent="0.25">
      <c r="A200" s="23" t="str">
        <f t="shared" si="49"/>
        <v xml:space="preserve"> [Vælg aktivitet vha. dropdownmenu]</v>
      </c>
      <c r="B200" s="41">
        <v>2013</v>
      </c>
      <c r="C200" s="43" t="str">
        <f>VLOOKUP(B200,Kontoplan!$C:$D,2,FALSE)</f>
        <v>Demenscafe / udflugter / sociale aktiviteter mm</v>
      </c>
      <c r="D200" s="68"/>
      <c r="E200" s="68"/>
      <c r="F200" s="45">
        <f t="shared" si="51"/>
        <v>0</v>
      </c>
      <c r="G200" s="72"/>
      <c r="H200" s="21"/>
      <c r="I200" s="33">
        <f>SUMIF('Realiseret beregn '!$P:$P,'Budget på aktivitet '!$M200,'Realiseret beregn '!N:N)</f>
        <v>0</v>
      </c>
      <c r="J200" s="33">
        <f>SUMIF('Realiseret beregn '!$P:$P,'Budget på aktivitet '!$M200,'Realiseret beregn '!O:O)</f>
        <v>0</v>
      </c>
      <c r="K200" s="33">
        <f t="shared" si="50"/>
        <v>0</v>
      </c>
      <c r="L200" s="72"/>
      <c r="M200" s="23" t="str">
        <f t="shared" si="48"/>
        <v xml:space="preserve"> [Vælg aktivitet vha. dropdownmenu]2013 Demenscafe / udflugter / sociale aktiviteter mm</v>
      </c>
      <c r="N200" s="23">
        <f>COUNTIF(Kassekladde!$R:$R,M200)</f>
        <v>0</v>
      </c>
      <c r="O200" s="15"/>
      <c r="P200" s="1"/>
      <c r="Q200" s="1"/>
      <c r="R200" s="1"/>
      <c r="S200" s="15"/>
      <c r="T200" s="15"/>
      <c r="U200" s="15"/>
      <c r="V200" s="15"/>
      <c r="W200" s="15"/>
      <c r="X200" s="15"/>
    </row>
    <row r="201" spans="1:24" s="19" customFormat="1" outlineLevel="1" x14ac:dyDescent="0.2">
      <c r="A201" s="23" t="str">
        <f t="shared" si="49"/>
        <v xml:space="preserve"> [Vælg aktivitet vha. dropdownmenu]</v>
      </c>
      <c r="B201" s="41">
        <v>2014</v>
      </c>
      <c r="C201" s="43" t="str">
        <f>VLOOKUP(B201,Kontoplan!$C:$D,2,FALSE)</f>
        <v>Ferieophold</v>
      </c>
      <c r="D201" s="68"/>
      <c r="E201" s="68"/>
      <c r="F201" s="45">
        <f t="shared" si="51"/>
        <v>0</v>
      </c>
      <c r="G201" s="72"/>
      <c r="H201" s="21"/>
      <c r="I201" s="33">
        <f>SUMIF('Realiseret beregn '!$P:$P,'Budget på aktivitet '!$M201,'Realiseret beregn '!N:N)</f>
        <v>0</v>
      </c>
      <c r="J201" s="33">
        <f>SUMIF('Realiseret beregn '!$P:$P,'Budget på aktivitet '!$M201,'Realiseret beregn '!O:O)</f>
        <v>0</v>
      </c>
      <c r="K201" s="33">
        <f t="shared" si="50"/>
        <v>0</v>
      </c>
      <c r="L201" s="72"/>
      <c r="M201" s="23" t="str">
        <f t="shared" si="48"/>
        <v xml:space="preserve"> [Vælg aktivitet vha. dropdownmenu]2014 Ferieophold</v>
      </c>
      <c r="N201" s="23">
        <f>COUNTIF(Kassekladde!$R:$R,M201)</f>
        <v>0</v>
      </c>
      <c r="O201" s="15"/>
      <c r="P201" s="15"/>
      <c r="Q201" s="15"/>
      <c r="R201" s="15"/>
      <c r="S201" s="15"/>
      <c r="T201" s="15"/>
      <c r="U201" s="15"/>
      <c r="V201" s="15"/>
      <c r="W201" s="15"/>
      <c r="X201" s="15"/>
    </row>
    <row r="202" spans="1:24" s="19" customFormat="1" outlineLevel="1" x14ac:dyDescent="0.2">
      <c r="A202" s="23" t="str">
        <f t="shared" si="49"/>
        <v xml:space="preserve"> [Vælg aktivitet vha. dropdownmenu]</v>
      </c>
      <c r="B202" s="41">
        <v>2015</v>
      </c>
      <c r="C202" s="43" t="str">
        <f>VLOOKUP(B202,Kontoplan!$C:$D,2,FALSE)</f>
        <v>Kurser for bestyrelsesmedl.+ andre frivillige</v>
      </c>
      <c r="D202" s="68"/>
      <c r="E202" s="68"/>
      <c r="F202" s="45">
        <f t="shared" si="51"/>
        <v>0</v>
      </c>
      <c r="G202" s="72"/>
      <c r="H202" s="21"/>
      <c r="I202" s="33">
        <f>SUMIF('Realiseret beregn '!$P:$P,'Budget på aktivitet '!$M202,'Realiseret beregn '!N:N)</f>
        <v>0</v>
      </c>
      <c r="J202" s="33">
        <f>SUMIF('Realiseret beregn '!$P:$P,'Budget på aktivitet '!$M202,'Realiseret beregn '!O:O)</f>
        <v>0</v>
      </c>
      <c r="K202" s="33">
        <f t="shared" si="50"/>
        <v>0</v>
      </c>
      <c r="L202" s="72"/>
      <c r="M202" s="23" t="str">
        <f t="shared" si="48"/>
        <v xml:space="preserve"> [Vælg aktivitet vha. dropdownmenu]2015 Kurser for bestyrelsesmedl.+ andre frivillige</v>
      </c>
      <c r="N202" s="23">
        <f>COUNTIF(Kassekladde!$R:$R,M202)</f>
        <v>0</v>
      </c>
      <c r="O202" s="15"/>
      <c r="P202" s="15"/>
      <c r="Q202" s="15"/>
      <c r="R202" s="15"/>
      <c r="S202" s="15"/>
      <c r="T202" s="15"/>
      <c r="U202" s="15"/>
      <c r="V202" s="15"/>
      <c r="W202" s="15"/>
      <c r="X202" s="15"/>
    </row>
    <row r="203" spans="1:24" s="19" customFormat="1" outlineLevel="1" x14ac:dyDescent="0.2">
      <c r="A203" s="23" t="str">
        <f t="shared" si="49"/>
        <v xml:space="preserve"> [Vælg aktivitet vha. dropdownmenu]</v>
      </c>
      <c r="B203" s="41">
        <v>2016</v>
      </c>
      <c r="C203" s="43" t="str">
        <f>VLOOKUP(B203,Kontoplan!$C:$D,2,FALSE)</f>
        <v>Møder / generalforsamling</v>
      </c>
      <c r="D203" s="68"/>
      <c r="E203" s="68"/>
      <c r="F203" s="45">
        <f t="shared" si="51"/>
        <v>0</v>
      </c>
      <c r="G203" s="72"/>
      <c r="H203" s="21"/>
      <c r="I203" s="33">
        <f>SUMIF('Realiseret beregn '!$P:$P,'Budget på aktivitet '!$M203,'Realiseret beregn '!N:N)</f>
        <v>0</v>
      </c>
      <c r="J203" s="33">
        <f>SUMIF('Realiseret beregn '!$P:$P,'Budget på aktivitet '!$M203,'Realiseret beregn '!O:O)</f>
        <v>0</v>
      </c>
      <c r="K203" s="33">
        <f t="shared" si="50"/>
        <v>0</v>
      </c>
      <c r="L203" s="72"/>
      <c r="M203" s="23" t="str">
        <f t="shared" si="48"/>
        <v xml:space="preserve"> [Vælg aktivitet vha. dropdownmenu]2016 Møder / generalforsamling</v>
      </c>
      <c r="N203" s="23">
        <f>COUNTIF(Kassekladde!$R:$R,M203)</f>
        <v>0</v>
      </c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spans="1:24" s="19" customFormat="1" outlineLevel="1" x14ac:dyDescent="0.2">
      <c r="A204" s="23" t="str">
        <f t="shared" si="49"/>
        <v xml:space="preserve"> [Vælg aktivitet vha. dropdownmenu]</v>
      </c>
      <c r="B204" s="41">
        <v>2017</v>
      </c>
      <c r="C204" s="43" t="str">
        <f>VLOOKUP(B204,Kontoplan!$C:$D,2,FALSE)</f>
        <v>§7, §18 og §79 aktiviteter</v>
      </c>
      <c r="D204" s="68"/>
      <c r="E204" s="68"/>
      <c r="F204" s="45">
        <f t="shared" si="51"/>
        <v>0</v>
      </c>
      <c r="G204" s="72"/>
      <c r="H204" s="21"/>
      <c r="I204" s="33">
        <f>SUMIF('Realiseret beregn '!$P:$P,'Budget på aktivitet '!$M204,'Realiseret beregn '!N:N)</f>
        <v>0</v>
      </c>
      <c r="J204" s="33">
        <f>SUMIF('Realiseret beregn '!$P:$P,'Budget på aktivitet '!$M204,'Realiseret beregn '!O:O)</f>
        <v>0</v>
      </c>
      <c r="K204" s="33">
        <f t="shared" si="50"/>
        <v>0</v>
      </c>
      <c r="L204" s="72"/>
      <c r="M204" s="23" t="str">
        <f t="shared" si="48"/>
        <v xml:space="preserve"> [Vælg aktivitet vha. dropdownmenu]2017 §7, §18 og §79 aktiviteter</v>
      </c>
      <c r="N204" s="23">
        <f>COUNTIF(Kassekladde!$R:$R,M204)</f>
        <v>0</v>
      </c>
      <c r="O204" s="15"/>
      <c r="P204" s="15"/>
      <c r="Q204" s="15"/>
      <c r="R204" s="15"/>
      <c r="S204" s="15"/>
      <c r="T204" s="15"/>
      <c r="U204" s="15"/>
      <c r="V204" s="15"/>
      <c r="W204" s="15"/>
      <c r="X204" s="15"/>
    </row>
    <row r="205" spans="1:24" s="19" customFormat="1" outlineLevel="1" x14ac:dyDescent="0.2">
      <c r="A205" s="23" t="str">
        <f t="shared" si="49"/>
        <v xml:space="preserve"> [Vælg aktivitet vha. dropdownmenu]</v>
      </c>
      <c r="B205" s="41">
        <v>2018</v>
      </c>
      <c r="C205" s="43" t="str">
        <f>VLOOKUP(B205,Kontoplan!$C:$D,2,FALSE)</f>
        <v>Repræsentation / gaver</v>
      </c>
      <c r="D205" s="68"/>
      <c r="E205" s="68"/>
      <c r="F205" s="45">
        <f t="shared" si="51"/>
        <v>0</v>
      </c>
      <c r="G205" s="72"/>
      <c r="H205" s="21"/>
      <c r="I205" s="33">
        <f>SUMIF('Realiseret beregn '!$P:$P,'Budget på aktivitet '!$M205,'Realiseret beregn '!N:N)</f>
        <v>0</v>
      </c>
      <c r="J205" s="33">
        <f>SUMIF('Realiseret beregn '!$P:$P,'Budget på aktivitet '!$M205,'Realiseret beregn '!O:O)</f>
        <v>0</v>
      </c>
      <c r="K205" s="33">
        <f t="shared" si="50"/>
        <v>0</v>
      </c>
      <c r="L205" s="72"/>
      <c r="M205" s="23" t="str">
        <f t="shared" si="48"/>
        <v xml:space="preserve"> [Vælg aktivitet vha. dropdownmenu]2018 Repræsentation / gaver</v>
      </c>
      <c r="N205" s="23">
        <f>COUNTIF(Kassekladde!$R:$R,M205)</f>
        <v>0</v>
      </c>
      <c r="O205" s="15"/>
      <c r="P205" s="15"/>
      <c r="Q205" s="15"/>
      <c r="R205" s="15"/>
      <c r="S205" s="15"/>
      <c r="T205" s="15"/>
      <c r="U205" s="15"/>
      <c r="V205" s="15"/>
      <c r="W205" s="15"/>
      <c r="X205" s="15"/>
    </row>
    <row r="206" spans="1:24" s="19" customFormat="1" outlineLevel="1" x14ac:dyDescent="0.2">
      <c r="A206" s="23" t="str">
        <f t="shared" si="49"/>
        <v xml:space="preserve"> [Vælg aktivitet vha. dropdownmenu]</v>
      </c>
      <c r="B206" s="41">
        <v>2019</v>
      </c>
      <c r="C206" s="43" t="str">
        <f>VLOOKUP(B206,Kontoplan!$C:$D,2,FALSE)</f>
        <v>Kørselsgodtgørelse</v>
      </c>
      <c r="D206" s="68"/>
      <c r="E206" s="68"/>
      <c r="F206" s="45">
        <f t="shared" si="51"/>
        <v>0</v>
      </c>
      <c r="G206" s="72"/>
      <c r="H206" s="21"/>
      <c r="I206" s="33">
        <f>SUMIF('Realiseret beregn '!$P:$P,'Budget på aktivitet '!$M206,'Realiseret beregn '!N:N)</f>
        <v>0</v>
      </c>
      <c r="J206" s="33">
        <f>SUMIF('Realiseret beregn '!$P:$P,'Budget på aktivitet '!$M206,'Realiseret beregn '!O:O)</f>
        <v>0</v>
      </c>
      <c r="K206" s="33">
        <f t="shared" si="50"/>
        <v>0</v>
      </c>
      <c r="L206" s="72"/>
      <c r="M206" s="23" t="str">
        <f t="shared" si="48"/>
        <v xml:space="preserve"> [Vælg aktivitet vha. dropdownmenu]2019 Kørselsgodtgørelse</v>
      </c>
      <c r="N206" s="23">
        <f>COUNTIF(Kassekladde!$R:$R,M206)</f>
        <v>0</v>
      </c>
      <c r="O206" s="15"/>
      <c r="P206" s="15"/>
      <c r="Q206" s="15"/>
      <c r="R206" s="15"/>
      <c r="S206" s="15"/>
      <c r="T206" s="15"/>
      <c r="U206" s="15"/>
      <c r="V206" s="15"/>
      <c r="W206" s="15"/>
      <c r="X206" s="15"/>
    </row>
    <row r="207" spans="1:24" s="19" customFormat="1" outlineLevel="1" x14ac:dyDescent="0.2">
      <c r="A207" s="23" t="str">
        <f t="shared" si="49"/>
        <v xml:space="preserve"> [Vælg aktivitet vha. dropdownmenu]</v>
      </c>
      <c r="B207" s="41">
        <v>2021</v>
      </c>
      <c r="C207" s="43" t="str">
        <f>VLOOKUP(B207,Kontoplan!$C:$D,2,FALSE)</f>
        <v>Annoncer</v>
      </c>
      <c r="D207" s="68"/>
      <c r="E207" s="68"/>
      <c r="F207" s="45">
        <f t="shared" si="51"/>
        <v>0</v>
      </c>
      <c r="G207" s="72"/>
      <c r="H207" s="21"/>
      <c r="I207" s="33">
        <f>SUMIF('Realiseret beregn '!$P:$P,'Budget på aktivitet '!$M207,'Realiseret beregn '!N:N)</f>
        <v>0</v>
      </c>
      <c r="J207" s="33">
        <f>SUMIF('Realiseret beregn '!$P:$P,'Budget på aktivitet '!$M207,'Realiseret beregn '!O:O)</f>
        <v>0</v>
      </c>
      <c r="K207" s="33">
        <f t="shared" si="50"/>
        <v>0</v>
      </c>
      <c r="L207" s="72"/>
      <c r="M207" s="23" t="str">
        <f t="shared" si="48"/>
        <v xml:space="preserve"> [Vælg aktivitet vha. dropdownmenu]2021 Annoncer</v>
      </c>
      <c r="N207" s="23">
        <f>COUNTIF(Kassekladde!$R:$R,M207)</f>
        <v>0</v>
      </c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spans="1:24" s="19" customFormat="1" outlineLevel="1" x14ac:dyDescent="0.2">
      <c r="A208" s="23" t="str">
        <f t="shared" si="49"/>
        <v xml:space="preserve"> [Vælg aktivitet vha. dropdownmenu]</v>
      </c>
      <c r="B208" s="41">
        <v>2022</v>
      </c>
      <c r="C208" s="43" t="str">
        <f>VLOOKUP(B208,Kontoplan!$C:$D,2,FALSE)</f>
        <v>Bøger, trykning af materiale mm</v>
      </c>
      <c r="D208" s="68"/>
      <c r="E208" s="68"/>
      <c r="F208" s="45">
        <f t="shared" si="51"/>
        <v>0</v>
      </c>
      <c r="G208" s="72"/>
      <c r="H208" s="21"/>
      <c r="I208" s="33">
        <f>SUMIF('Realiseret beregn '!$P:$P,'Budget på aktivitet '!$M208,'Realiseret beregn '!N:N)</f>
        <v>0</v>
      </c>
      <c r="J208" s="33">
        <f>SUMIF('Realiseret beregn '!$P:$P,'Budget på aktivitet '!$M208,'Realiseret beregn '!O:O)</f>
        <v>0</v>
      </c>
      <c r="K208" s="33">
        <f t="shared" si="50"/>
        <v>0</v>
      </c>
      <c r="L208" s="72"/>
      <c r="M208" s="23" t="str">
        <f t="shared" si="48"/>
        <v xml:space="preserve"> [Vælg aktivitet vha. dropdownmenu]2022 Bøger, trykning af materiale mm</v>
      </c>
      <c r="N208" s="23">
        <f>COUNTIF(Kassekladde!$R:$R,M208)</f>
        <v>0</v>
      </c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spans="1:24" s="19" customFormat="1" ht="15" outlineLevel="1" thickBot="1" x14ac:dyDescent="0.25">
      <c r="A209" s="23" t="str">
        <f t="shared" si="49"/>
        <v xml:space="preserve"> [Vælg aktivitet vha. dropdownmenu]</v>
      </c>
      <c r="B209" s="41">
        <v>2023</v>
      </c>
      <c r="C209" s="44" t="str">
        <f>VLOOKUP(B209,Kontoplan!$C:$D,2,FALSE)</f>
        <v>Andre udgifter / reklameartikler</v>
      </c>
      <c r="D209" s="69"/>
      <c r="E209" s="69"/>
      <c r="F209" s="45">
        <f t="shared" si="51"/>
        <v>0</v>
      </c>
      <c r="G209" s="72"/>
      <c r="H209" s="21"/>
      <c r="I209" s="33">
        <f>SUMIF('Realiseret beregn '!$P:$P,'Budget på aktivitet '!$M209,'Realiseret beregn '!N:N)</f>
        <v>0</v>
      </c>
      <c r="J209" s="33">
        <f>SUMIF('Realiseret beregn '!$P:$P,'Budget på aktivitet '!$M209,'Realiseret beregn '!O:O)</f>
        <v>0</v>
      </c>
      <c r="K209" s="33">
        <f t="shared" si="50"/>
        <v>0</v>
      </c>
      <c r="L209" s="72"/>
      <c r="M209" s="23" t="str">
        <f t="shared" si="48"/>
        <v xml:space="preserve"> [Vælg aktivitet vha. dropdownmenu]2023 Andre udgifter / reklameartikler</v>
      </c>
      <c r="N209" s="23">
        <f>COUNTIF(Kassekladde!$R:$R,M209)</f>
        <v>0</v>
      </c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spans="1:24" s="19" customFormat="1" ht="15.75" outlineLevel="1" thickBot="1" x14ac:dyDescent="0.3">
      <c r="A210" s="23" t="str">
        <f t="shared" si="49"/>
        <v xml:space="preserve"> [Vælg aktivitet vha. dropdownmenu]</v>
      </c>
      <c r="B210" s="14"/>
      <c r="C210" s="38" t="s">
        <v>37</v>
      </c>
      <c r="D210" s="39"/>
      <c r="E210" s="39"/>
      <c r="F210" s="40">
        <f>SUM(F198:F209)</f>
        <v>0</v>
      </c>
      <c r="G210" s="73"/>
      <c r="H210" s="21"/>
      <c r="I210" s="34">
        <f>SUM(I198:I209)</f>
        <v>0</v>
      </c>
      <c r="J210" s="34">
        <f>SUM(J198:J209)</f>
        <v>0</v>
      </c>
      <c r="K210" s="34">
        <f>SUM(K198:K209)</f>
        <v>0</v>
      </c>
      <c r="L210" s="73"/>
      <c r="M210" s="23" t="str">
        <f t="shared" si="48"/>
        <v xml:space="preserve"> [Vælg aktivitet vha. dropdownmenu] Udgifter </v>
      </c>
      <c r="N210" s="23">
        <f>COUNTIF(Kassekladde!$R:$R,M210)</f>
        <v>0</v>
      </c>
      <c r="O210" s="15"/>
      <c r="P210" s="15"/>
      <c r="Q210" s="15"/>
      <c r="R210" s="15"/>
      <c r="S210" s="15"/>
      <c r="T210" s="15"/>
      <c r="U210" s="15"/>
      <c r="V210" s="15"/>
      <c r="W210" s="15"/>
      <c r="X210" s="15"/>
    </row>
    <row r="211" spans="1:24" s="19" customFormat="1" outlineLevel="1" x14ac:dyDescent="0.2">
      <c r="A211" s="23" t="str">
        <f t="shared" si="49"/>
        <v xml:space="preserve"> [Vælg aktivitet vha. dropdownmenu]</v>
      </c>
      <c r="B211" s="41">
        <v>4302</v>
      </c>
      <c r="C211" s="42" t="str">
        <f>VLOOKUP(B211,Kontoplan!$C:$D,2,FALSE)</f>
        <v>Lokaleudgifter</v>
      </c>
      <c r="D211" s="70"/>
      <c r="E211" s="70"/>
      <c r="F211" s="45">
        <f t="shared" ref="F211:F217" si="52">D211*E211</f>
        <v>0</v>
      </c>
      <c r="G211" s="72"/>
      <c r="H211" s="21"/>
      <c r="I211" s="33">
        <f>SUMIF('Realiseret beregn '!$P:$P,'Budget på aktivitet '!$M211,'Realiseret beregn '!N:N)</f>
        <v>0</v>
      </c>
      <c r="J211" s="33">
        <f>SUMIF('Realiseret beregn '!$P:$P,'Budget på aktivitet '!$M211,'Realiseret beregn '!O:O)</f>
        <v>0</v>
      </c>
      <c r="K211" s="33">
        <f t="shared" ref="K211:K217" si="53">F211-J211+I211</f>
        <v>0</v>
      </c>
      <c r="L211" s="72"/>
      <c r="M211" s="23" t="str">
        <f t="shared" si="48"/>
        <v xml:space="preserve"> [Vælg aktivitet vha. dropdownmenu]4302 Lokaleudgifter</v>
      </c>
      <c r="N211" s="23">
        <f>COUNTIF(Kassekladde!$R:$R,M211)</f>
        <v>0</v>
      </c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spans="1:24" s="19" customFormat="1" outlineLevel="1" x14ac:dyDescent="0.2">
      <c r="A212" s="23" t="str">
        <f t="shared" si="49"/>
        <v xml:space="preserve"> [Vælg aktivitet vha. dropdownmenu]</v>
      </c>
      <c r="B212" s="41">
        <v>4303</v>
      </c>
      <c r="C212" s="43" t="str">
        <f>VLOOKUP(B212,Kontoplan!$C:$D,2,FALSE)</f>
        <v>Kontorartikler, porto mm</v>
      </c>
      <c r="D212" s="68"/>
      <c r="E212" s="68"/>
      <c r="F212" s="45">
        <f t="shared" si="52"/>
        <v>0</v>
      </c>
      <c r="G212" s="72"/>
      <c r="H212" s="21"/>
      <c r="I212" s="33">
        <f>SUMIF('Realiseret beregn '!$P:$P,'Budget på aktivitet '!$M212,'Realiseret beregn '!N:N)</f>
        <v>0</v>
      </c>
      <c r="J212" s="33">
        <f>SUMIF('Realiseret beregn '!$P:$P,'Budget på aktivitet '!$M212,'Realiseret beregn '!O:O)</f>
        <v>0</v>
      </c>
      <c r="K212" s="33">
        <f t="shared" si="53"/>
        <v>0</v>
      </c>
      <c r="L212" s="72"/>
      <c r="M212" s="23" t="str">
        <f t="shared" si="48"/>
        <v xml:space="preserve"> [Vælg aktivitet vha. dropdownmenu]4303 Kontorartikler, porto mm</v>
      </c>
      <c r="N212" s="23">
        <f>COUNTIF(Kassekladde!$R:$R,M212)</f>
        <v>0</v>
      </c>
      <c r="O212" s="15"/>
      <c r="P212" s="30"/>
      <c r="Q212" s="15"/>
      <c r="R212" s="15"/>
      <c r="S212" s="15"/>
      <c r="T212" s="15"/>
      <c r="U212" s="15"/>
      <c r="V212" s="15"/>
      <c r="W212" s="15"/>
      <c r="X212" s="15"/>
    </row>
    <row r="213" spans="1:24" s="19" customFormat="1" outlineLevel="1" x14ac:dyDescent="0.2">
      <c r="A213" s="23" t="str">
        <f t="shared" si="49"/>
        <v xml:space="preserve"> [Vælg aktivitet vha. dropdownmenu]</v>
      </c>
      <c r="B213" s="41">
        <v>4304</v>
      </c>
      <c r="C213" s="43" t="str">
        <f>VLOOKUP(B213,Kontoplan!$C:$D,2,FALSE)</f>
        <v>EDB-udgifter</v>
      </c>
      <c r="D213" s="68"/>
      <c r="E213" s="68"/>
      <c r="F213" s="45">
        <f t="shared" si="52"/>
        <v>0</v>
      </c>
      <c r="G213" s="72"/>
      <c r="H213" s="21"/>
      <c r="I213" s="33">
        <f>SUMIF('Realiseret beregn '!$P:$P,'Budget på aktivitet '!$M213,'Realiseret beregn '!N:N)</f>
        <v>0</v>
      </c>
      <c r="J213" s="33">
        <f>SUMIF('Realiseret beregn '!$P:$P,'Budget på aktivitet '!$M213,'Realiseret beregn '!O:O)</f>
        <v>0</v>
      </c>
      <c r="K213" s="33">
        <f t="shared" si="53"/>
        <v>0</v>
      </c>
      <c r="L213" s="72"/>
      <c r="M213" s="23" t="str">
        <f t="shared" si="48"/>
        <v xml:space="preserve"> [Vælg aktivitet vha. dropdownmenu]4304 EDB-udgifter</v>
      </c>
      <c r="N213" s="23">
        <f>COUNTIF(Kassekladde!$R:$R,M213)</f>
        <v>0</v>
      </c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spans="1:24" s="19" customFormat="1" outlineLevel="1" x14ac:dyDescent="0.2">
      <c r="A214" s="23" t="str">
        <f t="shared" si="49"/>
        <v xml:space="preserve"> [Vælg aktivitet vha. dropdownmenu]</v>
      </c>
      <c r="B214" s="41">
        <v>4305</v>
      </c>
      <c r="C214" s="43" t="str">
        <f>VLOOKUP(B214,Kontoplan!$C:$D,2,FALSE)</f>
        <v>Småanskaffelser</v>
      </c>
      <c r="D214" s="68"/>
      <c r="E214" s="68"/>
      <c r="F214" s="45">
        <f t="shared" si="52"/>
        <v>0</v>
      </c>
      <c r="G214" s="72"/>
      <c r="H214" s="21"/>
      <c r="I214" s="33">
        <f>SUMIF('Realiseret beregn '!$P:$P,'Budget på aktivitet '!$M214,'Realiseret beregn '!N:N)</f>
        <v>0</v>
      </c>
      <c r="J214" s="33">
        <f>SUMIF('Realiseret beregn '!$P:$P,'Budget på aktivitet '!$M214,'Realiseret beregn '!O:O)</f>
        <v>0</v>
      </c>
      <c r="K214" s="33">
        <f t="shared" si="53"/>
        <v>0</v>
      </c>
      <c r="L214" s="72"/>
      <c r="M214" s="23" t="str">
        <f t="shared" si="48"/>
        <v xml:space="preserve"> [Vælg aktivitet vha. dropdownmenu]4305 Småanskaffelser</v>
      </c>
      <c r="N214" s="23">
        <f>COUNTIF(Kassekladde!$R:$R,M214)</f>
        <v>0</v>
      </c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spans="1:24" s="19" customFormat="1" outlineLevel="1" x14ac:dyDescent="0.2">
      <c r="A215" s="23" t="str">
        <f t="shared" si="49"/>
        <v xml:space="preserve"> [Vælg aktivitet vha. dropdownmenu]</v>
      </c>
      <c r="B215" s="41">
        <v>4306</v>
      </c>
      <c r="C215" s="43" t="str">
        <f>VLOOKUP(B215,Kontoplan!$C:$D,2,FALSE)</f>
        <v>Telefon og internet</v>
      </c>
      <c r="D215" s="68"/>
      <c r="E215" s="68"/>
      <c r="F215" s="45">
        <f t="shared" si="52"/>
        <v>0</v>
      </c>
      <c r="G215" s="72"/>
      <c r="H215" s="21"/>
      <c r="I215" s="33">
        <f>SUMIF('Realiseret beregn '!$P:$P,'Budget på aktivitet '!$M215,'Realiseret beregn '!N:N)</f>
        <v>0</v>
      </c>
      <c r="J215" s="33">
        <f>SUMIF('Realiseret beregn '!$P:$P,'Budget på aktivitet '!$M215,'Realiseret beregn '!O:O)</f>
        <v>0</v>
      </c>
      <c r="K215" s="33">
        <f t="shared" si="53"/>
        <v>0</v>
      </c>
      <c r="L215" s="72"/>
      <c r="M215" s="23" t="str">
        <f t="shared" si="48"/>
        <v xml:space="preserve"> [Vælg aktivitet vha. dropdownmenu]4306 Telefon og internet</v>
      </c>
      <c r="N215" s="23">
        <f>COUNTIF(Kassekladde!$R:$R,M215)</f>
        <v>0</v>
      </c>
      <c r="O215" s="15"/>
      <c r="P215" s="15"/>
      <c r="Q215" s="15"/>
      <c r="R215" s="15"/>
      <c r="S215" s="15"/>
      <c r="T215" s="15"/>
      <c r="U215" s="15"/>
      <c r="V215" s="15"/>
      <c r="W215" s="15"/>
      <c r="X215" s="15"/>
    </row>
    <row r="216" spans="1:24" s="19" customFormat="1" outlineLevel="1" x14ac:dyDescent="0.2">
      <c r="A216" s="23" t="str">
        <f t="shared" si="49"/>
        <v xml:space="preserve"> [Vælg aktivitet vha. dropdownmenu]</v>
      </c>
      <c r="B216" s="41">
        <v>4307</v>
      </c>
      <c r="C216" s="43" t="str">
        <f>VLOOKUP(B216,Kontoplan!$C:$D,2,FALSE)</f>
        <v>Øvrige adm. udgifter</v>
      </c>
      <c r="D216" s="68"/>
      <c r="E216" s="68"/>
      <c r="F216" s="45">
        <f t="shared" si="52"/>
        <v>0</v>
      </c>
      <c r="G216" s="72"/>
      <c r="H216" s="21"/>
      <c r="I216" s="33">
        <f>SUMIF('Realiseret beregn '!$P:$P,'Budget på aktivitet '!$M216,'Realiseret beregn '!N:N)</f>
        <v>0</v>
      </c>
      <c r="J216" s="33">
        <f>SUMIF('Realiseret beregn '!$P:$P,'Budget på aktivitet '!$M216,'Realiseret beregn '!O:O)</f>
        <v>0</v>
      </c>
      <c r="K216" s="33">
        <f t="shared" si="53"/>
        <v>0</v>
      </c>
      <c r="L216" s="72"/>
      <c r="M216" s="23" t="str">
        <f t="shared" si="48"/>
        <v xml:space="preserve"> [Vælg aktivitet vha. dropdownmenu]4307 Øvrige adm. udgifter</v>
      </c>
      <c r="N216" s="23">
        <f>COUNTIF(Kassekladde!$R:$R,M216)</f>
        <v>0</v>
      </c>
      <c r="O216" s="15"/>
      <c r="P216" s="15"/>
      <c r="Q216" s="15"/>
      <c r="R216" s="15"/>
      <c r="S216" s="15"/>
      <c r="T216" s="15"/>
      <c r="U216" s="15"/>
      <c r="V216" s="15"/>
      <c r="W216" s="15"/>
      <c r="X216" s="15"/>
    </row>
    <row r="217" spans="1:24" s="19" customFormat="1" ht="15" outlineLevel="1" thickBot="1" x14ac:dyDescent="0.25">
      <c r="A217" s="23" t="str">
        <f t="shared" si="49"/>
        <v xml:space="preserve"> [Vælg aktivitet vha. dropdownmenu]</v>
      </c>
      <c r="B217" s="41">
        <v>4308</v>
      </c>
      <c r="C217" s="44" t="str">
        <f>VLOOKUP(B217,Kontoplan!$C:$D,2,FALSE)</f>
        <v>Vedligeholdelse inventar</v>
      </c>
      <c r="D217" s="69"/>
      <c r="E217" s="69"/>
      <c r="F217" s="45">
        <f t="shared" si="52"/>
        <v>0</v>
      </c>
      <c r="G217" s="72"/>
      <c r="H217" s="21"/>
      <c r="I217" s="33">
        <f>SUMIF('Realiseret beregn '!$P:$P,'Budget på aktivitet '!$M217,'Realiseret beregn '!N:N)</f>
        <v>0</v>
      </c>
      <c r="J217" s="33">
        <f>SUMIF('Realiseret beregn '!$P:$P,'Budget på aktivitet '!$M217,'Realiseret beregn '!O:O)</f>
        <v>0</v>
      </c>
      <c r="K217" s="33">
        <f t="shared" si="53"/>
        <v>0</v>
      </c>
      <c r="L217" s="72"/>
      <c r="M217" s="23" t="str">
        <f t="shared" si="48"/>
        <v xml:space="preserve"> [Vælg aktivitet vha. dropdownmenu]4308 Vedligeholdelse inventar</v>
      </c>
      <c r="N217" s="23">
        <f>COUNTIF(Kassekladde!$R:$R,M217)</f>
        <v>0</v>
      </c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spans="1:24" s="19" customFormat="1" ht="15.75" outlineLevel="1" thickBot="1" x14ac:dyDescent="0.3">
      <c r="A218" s="23" t="str">
        <f t="shared" si="49"/>
        <v xml:space="preserve"> [Vælg aktivitet vha. dropdownmenu]</v>
      </c>
      <c r="B218" s="15"/>
      <c r="C218" s="38" t="s">
        <v>72</v>
      </c>
      <c r="D218" s="39"/>
      <c r="E218" s="39"/>
      <c r="F218" s="40">
        <f>SUM(F211:F217)</f>
        <v>0</v>
      </c>
      <c r="G218" s="73"/>
      <c r="H218" s="21"/>
      <c r="I218" s="34">
        <f>SUM(I211:I217)</f>
        <v>0</v>
      </c>
      <c r="J218" s="34">
        <f>SUM(J211:J217)</f>
        <v>0</v>
      </c>
      <c r="K218" s="34">
        <f>SUM(K211:K217)</f>
        <v>0</v>
      </c>
      <c r="L218" s="73"/>
      <c r="M218" s="23" t="str">
        <f t="shared" si="48"/>
        <v xml:space="preserve"> [Vælg aktivitet vha. dropdownmenu] Administrationsomkostnigner </v>
      </c>
      <c r="N218" s="23">
        <f>COUNTIF(Kassekladde!$R:$R,M218)</f>
        <v>0</v>
      </c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spans="1:24" s="19" customFormat="1" ht="15" customHeight="1" thickBot="1" x14ac:dyDescent="0.3">
      <c r="A219" s="23" t="str">
        <f t="shared" si="49"/>
        <v xml:space="preserve"> [Vælg aktivitet vha. dropdownmenu]</v>
      </c>
      <c r="B219" s="15"/>
      <c r="C219" s="38" t="s">
        <v>73</v>
      </c>
      <c r="D219" s="39"/>
      <c r="E219" s="39"/>
      <c r="F219" s="40">
        <f>F197-F210-F218</f>
        <v>0</v>
      </c>
      <c r="G219" s="73"/>
      <c r="H219" s="21"/>
      <c r="I219" s="148">
        <f>(I197-J197)+I210-J210+I218-J218</f>
        <v>0</v>
      </c>
      <c r="J219" s="149"/>
      <c r="K219" s="34">
        <f>K197+K210+K218</f>
        <v>0</v>
      </c>
      <c r="L219" s="73"/>
      <c r="M219" s="23" t="str">
        <f t="shared" si="48"/>
        <v xml:space="preserve"> [Vælg aktivitet vha. dropdownmenu] Resultat </v>
      </c>
      <c r="N219" s="23">
        <f>COUNTIF(Kassekladde!$R:$R,M219)</f>
        <v>0</v>
      </c>
      <c r="O219" s="15"/>
      <c r="P219" s="15"/>
      <c r="Q219" s="15"/>
      <c r="R219" s="15"/>
      <c r="S219" s="15"/>
      <c r="T219" s="15"/>
      <c r="U219" s="15"/>
      <c r="V219" s="15"/>
      <c r="W219" s="15"/>
      <c r="X219" s="15"/>
    </row>
    <row r="220" spans="1:24" s="19" customFormat="1" ht="19.5" x14ac:dyDescent="0.3">
      <c r="A220" s="23"/>
      <c r="B220" s="15"/>
      <c r="C220" s="4"/>
      <c r="D220" s="31"/>
      <c r="E220" s="31"/>
      <c r="F220" s="21"/>
      <c r="G220" s="21"/>
      <c r="H220" s="21"/>
      <c r="I220" s="21"/>
      <c r="J220" s="21"/>
      <c r="K220" s="21"/>
      <c r="L220" s="20"/>
      <c r="M220" s="23" t="str">
        <f t="shared" si="48"/>
        <v xml:space="preserve"> </v>
      </c>
      <c r="N220" s="23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spans="1:24" s="19" customFormat="1" ht="19.5" customHeight="1" x14ac:dyDescent="0.3">
      <c r="A221" s="24"/>
      <c r="B221" s="150" t="s">
        <v>23</v>
      </c>
      <c r="C221" s="151"/>
      <c r="D221" s="151"/>
      <c r="E221" s="151"/>
      <c r="F221" s="152"/>
      <c r="G221" s="71"/>
      <c r="H221" s="15"/>
      <c r="I221" s="16"/>
      <c r="J221" s="16"/>
      <c r="K221" s="16"/>
      <c r="L221" s="20"/>
      <c r="M221" s="23"/>
      <c r="N221" s="23"/>
      <c r="O221" s="15"/>
      <c r="P221" s="1"/>
      <c r="Q221" s="1"/>
      <c r="R221" s="1"/>
      <c r="S221" s="15"/>
      <c r="T221" s="15"/>
      <c r="U221" s="15"/>
      <c r="V221" s="15"/>
      <c r="W221" s="15"/>
      <c r="X221" s="15"/>
    </row>
    <row r="222" spans="1:24" s="19" customFormat="1" ht="15" outlineLevel="1" x14ac:dyDescent="0.25">
      <c r="A222" s="23" t="str">
        <f>$B221</f>
        <v>[Vælg aktivitet vha. dropdownmenu]</v>
      </c>
      <c r="B222" s="43">
        <v>1011</v>
      </c>
      <c r="C222" s="43" t="str">
        <f>VLOOKUP(B222,Kontoplan!$C:$D,2,FALSE)</f>
        <v>Tilskud fra Landsforeningen</v>
      </c>
      <c r="D222" s="68"/>
      <c r="E222" s="68"/>
      <c r="F222" s="45">
        <f>D222*E222</f>
        <v>0</v>
      </c>
      <c r="G222" s="72"/>
      <c r="H222" s="21"/>
      <c r="I222" s="33">
        <f>SUMIF('Realiseret beregn '!$P:$P,'Budget på aktivitet '!$M222,'Realiseret beregn '!N:N)</f>
        <v>0</v>
      </c>
      <c r="J222" s="33">
        <f>SUMIF('Realiseret beregn '!$P:$P,'Budget på aktivitet '!$M222,'Realiseret beregn '!O:O)</f>
        <v>0</v>
      </c>
      <c r="K222" s="33">
        <f t="shared" ref="K222:K227" si="54">I222+J222-F222</f>
        <v>0</v>
      </c>
      <c r="L222" s="72"/>
      <c r="M222" s="23" t="str">
        <f>A222&amp;B222&amp;" "&amp;C222</f>
        <v>[Vælg aktivitet vha. dropdownmenu]1011 Tilskud fra Landsforeningen</v>
      </c>
      <c r="N222" s="23">
        <f>COUNTIF(Kassekladde!$R:$R,M222)</f>
        <v>0</v>
      </c>
      <c r="O222" s="15"/>
      <c r="P222" s="1"/>
      <c r="Q222" s="1"/>
      <c r="R222" s="1"/>
      <c r="S222" s="15"/>
      <c r="T222" s="15"/>
      <c r="U222" s="15"/>
      <c r="V222" s="15"/>
      <c r="W222" s="15"/>
      <c r="X222" s="15"/>
    </row>
    <row r="223" spans="1:24" s="19" customFormat="1" ht="15" outlineLevel="1" x14ac:dyDescent="0.25">
      <c r="A223" s="23" t="str">
        <f>A222</f>
        <v>[Vælg aktivitet vha. dropdownmenu]</v>
      </c>
      <c r="B223" s="43">
        <v>1012</v>
      </c>
      <c r="C223" s="43" t="str">
        <f>VLOOKUP(B223,Kontoplan!$C:$D,2,FALSE)</f>
        <v>Tilskud fra Offentlige institutioner (§7, §18, §79)</v>
      </c>
      <c r="D223" s="68"/>
      <c r="E223" s="68"/>
      <c r="F223" s="45">
        <f t="shared" ref="F223:F227" si="55">D223*E223</f>
        <v>0</v>
      </c>
      <c r="G223" s="72"/>
      <c r="H223" s="21"/>
      <c r="I223" s="33">
        <f>SUMIF('Realiseret beregn '!$P:$P,'Budget på aktivitet '!$M223,'Realiseret beregn '!N:N)</f>
        <v>0</v>
      </c>
      <c r="J223" s="33">
        <f>SUMIF('Realiseret beregn '!$P:$P,'Budget på aktivitet '!$M223,'Realiseret beregn '!O:O)</f>
        <v>0</v>
      </c>
      <c r="K223" s="33">
        <f t="shared" si="54"/>
        <v>0</v>
      </c>
      <c r="L223" s="72"/>
      <c r="M223" s="23" t="str">
        <f t="shared" ref="M223:M251" si="56">A223&amp;B223&amp;" "&amp;C223</f>
        <v>[Vælg aktivitet vha. dropdownmenu]1012 Tilskud fra Offentlige institutioner (§7, §18, §79)</v>
      </c>
      <c r="N223" s="23">
        <f>COUNTIF(Kassekladde!$R:$R,M223)</f>
        <v>0</v>
      </c>
      <c r="O223" s="15"/>
      <c r="P223" s="1"/>
      <c r="Q223" s="1"/>
      <c r="R223" s="1"/>
      <c r="S223" s="15"/>
      <c r="T223" s="15"/>
      <c r="U223" s="15"/>
      <c r="V223" s="15"/>
      <c r="W223" s="15"/>
      <c r="X223" s="15"/>
    </row>
    <row r="224" spans="1:24" s="19" customFormat="1" ht="15" outlineLevel="1" x14ac:dyDescent="0.25">
      <c r="A224" s="23" t="str">
        <f t="shared" ref="A224:A250" si="57">A223</f>
        <v>[Vælg aktivitet vha. dropdownmenu]</v>
      </c>
      <c r="B224" s="43">
        <v>1014</v>
      </c>
      <c r="C224" s="43" t="str">
        <f>VLOOKUP(B224,Kontoplan!$C:$D,2,FALSE)</f>
        <v>Gaver mm fra fonde/legater</v>
      </c>
      <c r="D224" s="68"/>
      <c r="E224" s="68"/>
      <c r="F224" s="45">
        <f t="shared" si="55"/>
        <v>0</v>
      </c>
      <c r="G224" s="72"/>
      <c r="H224" s="21"/>
      <c r="I224" s="33">
        <f>SUMIF('Realiseret beregn '!$P:$P,'Budget på aktivitet '!$M224,'Realiseret beregn '!N:N)</f>
        <v>0</v>
      </c>
      <c r="J224" s="33">
        <f>SUMIF('Realiseret beregn '!$P:$P,'Budget på aktivitet '!$M224,'Realiseret beregn '!O:O)</f>
        <v>0</v>
      </c>
      <c r="K224" s="33">
        <f t="shared" si="54"/>
        <v>0</v>
      </c>
      <c r="L224" s="72"/>
      <c r="M224" s="23" t="str">
        <f t="shared" si="56"/>
        <v>[Vælg aktivitet vha. dropdownmenu]1014 Gaver mm fra fonde/legater</v>
      </c>
      <c r="N224" s="23">
        <f>COUNTIF(Kassekladde!$R:$R,M224)</f>
        <v>0</v>
      </c>
      <c r="O224" s="15"/>
      <c r="P224" s="1"/>
      <c r="Q224" s="1"/>
      <c r="R224" s="1"/>
      <c r="S224" s="15"/>
      <c r="T224" s="15"/>
      <c r="U224" s="15"/>
      <c r="V224" s="15"/>
      <c r="W224" s="15"/>
      <c r="X224" s="15"/>
    </row>
    <row r="225" spans="1:24" s="19" customFormat="1" ht="15" outlineLevel="1" x14ac:dyDescent="0.25">
      <c r="A225" s="23" t="str">
        <f t="shared" si="57"/>
        <v>[Vælg aktivitet vha. dropdownmenu]</v>
      </c>
      <c r="B225" s="43">
        <v>1015</v>
      </c>
      <c r="C225" s="43" t="str">
        <f>VLOOKUP(B225,Kontoplan!$C:$D,2,FALSE)</f>
        <v>Gaver fra private</v>
      </c>
      <c r="D225" s="68"/>
      <c r="E225" s="68"/>
      <c r="F225" s="45">
        <f t="shared" si="55"/>
        <v>0</v>
      </c>
      <c r="G225" s="72"/>
      <c r="H225" s="21"/>
      <c r="I225" s="33">
        <f>SUMIF('Realiseret beregn '!$P:$P,'Budget på aktivitet '!$M225,'Realiseret beregn '!N:N)</f>
        <v>0</v>
      </c>
      <c r="J225" s="33">
        <f>SUMIF('Realiseret beregn '!$P:$P,'Budget på aktivitet '!$M225,'Realiseret beregn '!O:O)</f>
        <v>0</v>
      </c>
      <c r="K225" s="33">
        <f t="shared" si="54"/>
        <v>0</v>
      </c>
      <c r="L225" s="72"/>
      <c r="M225" s="23" t="str">
        <f t="shared" si="56"/>
        <v>[Vælg aktivitet vha. dropdownmenu]1015 Gaver fra private</v>
      </c>
      <c r="N225" s="23">
        <f>COUNTIF(Kassekladde!$R:$R,M225)</f>
        <v>0</v>
      </c>
      <c r="O225" s="15"/>
      <c r="P225" s="1"/>
      <c r="Q225" s="1"/>
      <c r="R225" s="1"/>
      <c r="S225" s="15"/>
      <c r="T225" s="15"/>
      <c r="U225" s="15"/>
      <c r="V225" s="15"/>
      <c r="W225" s="15"/>
      <c r="X225" s="15"/>
    </row>
    <row r="226" spans="1:24" s="19" customFormat="1" ht="15" outlineLevel="1" x14ac:dyDescent="0.25">
      <c r="A226" s="23" t="str">
        <f t="shared" si="57"/>
        <v>[Vælg aktivitet vha. dropdownmenu]</v>
      </c>
      <c r="B226" s="43">
        <v>1024</v>
      </c>
      <c r="C226" s="43" t="str">
        <f>VLOOKUP(B226,Kontoplan!$C:$D,2,FALSE)</f>
        <v>Entreindtægter / brugerbetaling arrangementer</v>
      </c>
      <c r="D226" s="68"/>
      <c r="E226" s="68"/>
      <c r="F226" s="45">
        <f t="shared" si="55"/>
        <v>0</v>
      </c>
      <c r="G226" s="72"/>
      <c r="H226" s="21"/>
      <c r="I226" s="33">
        <f>SUMIF('Realiseret beregn '!$P:$P,'Budget på aktivitet '!$M226,'Realiseret beregn '!N:N)</f>
        <v>0</v>
      </c>
      <c r="J226" s="33">
        <f>SUMIF('Realiseret beregn '!$P:$P,'Budget på aktivitet '!$M226,'Realiseret beregn '!O:O)</f>
        <v>0</v>
      </c>
      <c r="K226" s="33">
        <f t="shared" si="54"/>
        <v>0</v>
      </c>
      <c r="L226" s="72"/>
      <c r="M226" s="23" t="str">
        <f t="shared" si="56"/>
        <v>[Vælg aktivitet vha. dropdownmenu]1024 Entreindtægter / brugerbetaling arrangementer</v>
      </c>
      <c r="N226" s="23">
        <f>COUNTIF(Kassekladde!$R:$R,M226)</f>
        <v>0</v>
      </c>
      <c r="O226" s="15"/>
      <c r="P226" s="1"/>
      <c r="Q226" s="1"/>
      <c r="R226" s="1"/>
      <c r="S226" s="15"/>
      <c r="T226" s="15"/>
      <c r="U226" s="15"/>
      <c r="V226" s="15"/>
      <c r="W226" s="15"/>
      <c r="X226" s="15"/>
    </row>
    <row r="227" spans="1:24" s="19" customFormat="1" ht="15.75" outlineLevel="1" thickBot="1" x14ac:dyDescent="0.3">
      <c r="A227" s="23" t="str">
        <f t="shared" si="57"/>
        <v>[Vælg aktivitet vha. dropdownmenu]</v>
      </c>
      <c r="B227" s="41">
        <v>1025</v>
      </c>
      <c r="C227" s="44" t="str">
        <f>VLOOKUP(B227,Kontoplan!$C:$D,2,FALSE)</f>
        <v>Indtægter ved salg af bøger, pjecer, brochure</v>
      </c>
      <c r="D227" s="69"/>
      <c r="E227" s="69"/>
      <c r="F227" s="45">
        <f t="shared" si="55"/>
        <v>0</v>
      </c>
      <c r="G227" s="72"/>
      <c r="H227" s="21"/>
      <c r="I227" s="33">
        <f>SUMIF('Realiseret beregn '!$P:$P,'Budget på aktivitet '!$M227,'Realiseret beregn '!N:N)</f>
        <v>0</v>
      </c>
      <c r="J227" s="33">
        <f>SUMIF('Realiseret beregn '!$P:$P,'Budget på aktivitet '!$M227,'Realiseret beregn '!O:O)</f>
        <v>0</v>
      </c>
      <c r="K227" s="33">
        <f t="shared" si="54"/>
        <v>0</v>
      </c>
      <c r="L227" s="72"/>
      <c r="M227" s="23" t="str">
        <f t="shared" si="56"/>
        <v>[Vælg aktivitet vha. dropdownmenu]1025 Indtægter ved salg af bøger, pjecer, brochure</v>
      </c>
      <c r="N227" s="23">
        <f>COUNTIF(Kassekladde!$R:$R,M227)</f>
        <v>0</v>
      </c>
      <c r="O227" s="15"/>
      <c r="P227" s="1"/>
      <c r="Q227" s="1"/>
      <c r="R227" s="1"/>
      <c r="S227" s="15"/>
      <c r="T227" s="15"/>
      <c r="U227" s="15"/>
      <c r="V227" s="15"/>
      <c r="W227" s="15"/>
      <c r="X227" s="15"/>
    </row>
    <row r="228" spans="1:24" s="19" customFormat="1" ht="15.75" outlineLevel="1" thickBot="1" x14ac:dyDescent="0.3">
      <c r="A228" s="23" t="str">
        <f t="shared" si="57"/>
        <v>[Vælg aktivitet vha. dropdownmenu]</v>
      </c>
      <c r="B228" s="14"/>
      <c r="C228" s="38" t="s">
        <v>71</v>
      </c>
      <c r="D228" s="39"/>
      <c r="E228" s="39"/>
      <c r="F228" s="40">
        <f>SUM(F222:F227)</f>
        <v>0</v>
      </c>
      <c r="G228" s="73"/>
      <c r="H228" s="21"/>
      <c r="I228" s="34">
        <f>SUM(I222:I227)</f>
        <v>0</v>
      </c>
      <c r="J228" s="34">
        <f>SUM(J222:J227)</f>
        <v>0</v>
      </c>
      <c r="K228" s="34">
        <f>SUM(K222:K227)</f>
        <v>0</v>
      </c>
      <c r="L228" s="73"/>
      <c r="M228" s="23" t="str">
        <f t="shared" si="56"/>
        <v xml:space="preserve">[Vælg aktivitet vha. dropdownmenu] Omsætning </v>
      </c>
      <c r="N228" s="23">
        <f>COUNTIF(Kassekladde!$R:$R,M228)</f>
        <v>0</v>
      </c>
      <c r="O228" s="15"/>
      <c r="P228" s="1"/>
      <c r="Q228" s="1"/>
      <c r="R228" s="1"/>
      <c r="S228" s="15"/>
      <c r="T228" s="15"/>
      <c r="U228" s="15"/>
      <c r="V228" s="15"/>
      <c r="W228" s="15"/>
      <c r="X228" s="15"/>
    </row>
    <row r="229" spans="1:24" s="19" customFormat="1" ht="15" outlineLevel="1" x14ac:dyDescent="0.25">
      <c r="A229" s="23" t="str">
        <f t="shared" si="57"/>
        <v>[Vælg aktivitet vha. dropdownmenu]</v>
      </c>
      <c r="B229" s="41">
        <v>2011</v>
      </c>
      <c r="C229" s="42" t="str">
        <f>VLOOKUP(B229,Kontoplan!$C:$D,2,FALSE)</f>
        <v>Honorar mm</v>
      </c>
      <c r="D229" s="70"/>
      <c r="E229" s="70"/>
      <c r="F229" s="45">
        <f>D229*E229</f>
        <v>0</v>
      </c>
      <c r="G229" s="72"/>
      <c r="H229" s="21"/>
      <c r="I229" s="33">
        <f>SUMIF('Realiseret beregn '!$P:$P,'Budget på aktivitet '!$M229,'Realiseret beregn '!N:N)</f>
        <v>0</v>
      </c>
      <c r="J229" s="33">
        <f>SUMIF('Realiseret beregn '!$P:$P,'Budget på aktivitet '!$M229,'Realiseret beregn '!O:O)</f>
        <v>0</v>
      </c>
      <c r="K229" s="33">
        <f t="shared" ref="K229:K240" si="58">F229-J229+I229</f>
        <v>0</v>
      </c>
      <c r="L229" s="72"/>
      <c r="M229" s="23" t="str">
        <f t="shared" si="56"/>
        <v>[Vælg aktivitet vha. dropdownmenu]2011 Honorar mm</v>
      </c>
      <c r="N229" s="23">
        <f>COUNTIF(Kassekladde!$R:$R,M229)</f>
        <v>0</v>
      </c>
      <c r="O229" s="15"/>
      <c r="P229" s="1"/>
      <c r="Q229" s="1"/>
      <c r="R229" s="1"/>
      <c r="S229" s="15"/>
      <c r="T229" s="15"/>
      <c r="U229" s="15"/>
      <c r="V229" s="15"/>
      <c r="W229" s="15"/>
      <c r="X229" s="15"/>
    </row>
    <row r="230" spans="1:24" s="19" customFormat="1" ht="15" outlineLevel="1" x14ac:dyDescent="0.25">
      <c r="A230" s="23" t="str">
        <f t="shared" si="57"/>
        <v>[Vælg aktivitet vha. dropdownmenu]</v>
      </c>
      <c r="B230" s="41">
        <v>2012</v>
      </c>
      <c r="C230" s="43" t="str">
        <f>VLOOKUP(B230,Kontoplan!$C:$D,2,FALSE)</f>
        <v>Bespisning/kaffe, kage m.v.</v>
      </c>
      <c r="D230" s="68"/>
      <c r="E230" s="68"/>
      <c r="F230" s="45">
        <f t="shared" ref="F230:F240" si="59">D230*E230</f>
        <v>0</v>
      </c>
      <c r="G230" s="72"/>
      <c r="H230" s="21"/>
      <c r="I230" s="33">
        <f>SUMIF('Realiseret beregn '!$P:$P,'Budget på aktivitet '!$M230,'Realiseret beregn '!N:N)</f>
        <v>0</v>
      </c>
      <c r="J230" s="33">
        <f>SUMIF('Realiseret beregn '!$P:$P,'Budget på aktivitet '!$M230,'Realiseret beregn '!O:O)</f>
        <v>0</v>
      </c>
      <c r="K230" s="33">
        <f t="shared" si="58"/>
        <v>0</v>
      </c>
      <c r="L230" s="72"/>
      <c r="M230" s="23" t="str">
        <f t="shared" si="56"/>
        <v>[Vælg aktivitet vha. dropdownmenu]2012 Bespisning/kaffe, kage m.v.</v>
      </c>
      <c r="N230" s="23">
        <f>COUNTIF(Kassekladde!$R:$R,M230)</f>
        <v>0</v>
      </c>
      <c r="O230" s="15"/>
      <c r="P230" s="1"/>
      <c r="Q230" s="1"/>
      <c r="R230" s="1"/>
      <c r="S230" s="15"/>
      <c r="T230" s="15"/>
      <c r="U230" s="15"/>
      <c r="V230" s="15"/>
      <c r="W230" s="15"/>
      <c r="X230" s="15"/>
    </row>
    <row r="231" spans="1:24" s="19" customFormat="1" ht="15" outlineLevel="1" x14ac:dyDescent="0.25">
      <c r="A231" s="23" t="str">
        <f t="shared" si="57"/>
        <v>[Vælg aktivitet vha. dropdownmenu]</v>
      </c>
      <c r="B231" s="41">
        <v>2013</v>
      </c>
      <c r="C231" s="43" t="str">
        <f>VLOOKUP(B231,Kontoplan!$C:$D,2,FALSE)</f>
        <v>Demenscafe / udflugter / sociale aktiviteter mm</v>
      </c>
      <c r="D231" s="68"/>
      <c r="E231" s="68"/>
      <c r="F231" s="45">
        <f t="shared" si="59"/>
        <v>0</v>
      </c>
      <c r="G231" s="72"/>
      <c r="H231" s="21"/>
      <c r="I231" s="33">
        <f>SUMIF('Realiseret beregn '!$P:$P,'Budget på aktivitet '!$M231,'Realiseret beregn '!N:N)</f>
        <v>0</v>
      </c>
      <c r="J231" s="33">
        <f>SUMIF('Realiseret beregn '!$P:$P,'Budget på aktivitet '!$M231,'Realiseret beregn '!O:O)</f>
        <v>0</v>
      </c>
      <c r="K231" s="33">
        <f t="shared" si="58"/>
        <v>0</v>
      </c>
      <c r="L231" s="72"/>
      <c r="M231" s="23" t="str">
        <f t="shared" si="56"/>
        <v>[Vælg aktivitet vha. dropdownmenu]2013 Demenscafe / udflugter / sociale aktiviteter mm</v>
      </c>
      <c r="N231" s="23">
        <f>COUNTIF(Kassekladde!$R:$R,M231)</f>
        <v>0</v>
      </c>
      <c r="O231" s="15"/>
      <c r="P231" s="1"/>
      <c r="Q231" s="1"/>
      <c r="R231" s="1"/>
      <c r="S231" s="15"/>
      <c r="T231" s="15"/>
      <c r="U231" s="15"/>
      <c r="V231" s="15"/>
      <c r="W231" s="15"/>
      <c r="X231" s="15"/>
    </row>
    <row r="232" spans="1:24" s="19" customFormat="1" outlineLevel="1" x14ac:dyDescent="0.2">
      <c r="A232" s="23" t="str">
        <f t="shared" si="57"/>
        <v>[Vælg aktivitet vha. dropdownmenu]</v>
      </c>
      <c r="B232" s="41">
        <v>2014</v>
      </c>
      <c r="C232" s="43" t="str">
        <f>VLOOKUP(B232,Kontoplan!$C:$D,2,FALSE)</f>
        <v>Ferieophold</v>
      </c>
      <c r="D232" s="68"/>
      <c r="E232" s="68"/>
      <c r="F232" s="45">
        <f t="shared" si="59"/>
        <v>0</v>
      </c>
      <c r="G232" s="72"/>
      <c r="H232" s="21"/>
      <c r="I232" s="33">
        <f>SUMIF('Realiseret beregn '!$P:$P,'Budget på aktivitet '!$M232,'Realiseret beregn '!N:N)</f>
        <v>0</v>
      </c>
      <c r="J232" s="33">
        <f>SUMIF('Realiseret beregn '!$P:$P,'Budget på aktivitet '!$M232,'Realiseret beregn '!O:O)</f>
        <v>0</v>
      </c>
      <c r="K232" s="33">
        <f t="shared" si="58"/>
        <v>0</v>
      </c>
      <c r="L232" s="72"/>
      <c r="M232" s="23" t="str">
        <f t="shared" si="56"/>
        <v>[Vælg aktivitet vha. dropdownmenu]2014 Ferieophold</v>
      </c>
      <c r="N232" s="23">
        <f>COUNTIF(Kassekladde!$R:$R,M232)</f>
        <v>0</v>
      </c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spans="1:24" s="19" customFormat="1" outlineLevel="1" x14ac:dyDescent="0.2">
      <c r="A233" s="23" t="str">
        <f t="shared" si="57"/>
        <v>[Vælg aktivitet vha. dropdownmenu]</v>
      </c>
      <c r="B233" s="41">
        <v>2015</v>
      </c>
      <c r="C233" s="43" t="str">
        <f>VLOOKUP(B233,Kontoplan!$C:$D,2,FALSE)</f>
        <v>Kurser for bestyrelsesmedl.+ andre frivillige</v>
      </c>
      <c r="D233" s="68"/>
      <c r="E233" s="68"/>
      <c r="F233" s="45">
        <f t="shared" si="59"/>
        <v>0</v>
      </c>
      <c r="G233" s="72"/>
      <c r="H233" s="21"/>
      <c r="I233" s="33">
        <f>SUMIF('Realiseret beregn '!$P:$P,'Budget på aktivitet '!$M233,'Realiseret beregn '!N:N)</f>
        <v>0</v>
      </c>
      <c r="J233" s="33">
        <f>SUMIF('Realiseret beregn '!$P:$P,'Budget på aktivitet '!$M233,'Realiseret beregn '!O:O)</f>
        <v>0</v>
      </c>
      <c r="K233" s="33">
        <f t="shared" si="58"/>
        <v>0</v>
      </c>
      <c r="L233" s="72"/>
      <c r="M233" s="23" t="str">
        <f t="shared" si="56"/>
        <v>[Vælg aktivitet vha. dropdownmenu]2015 Kurser for bestyrelsesmedl.+ andre frivillige</v>
      </c>
      <c r="N233" s="23">
        <f>COUNTIF(Kassekladde!$R:$R,M233)</f>
        <v>0</v>
      </c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spans="1:24" s="19" customFormat="1" outlineLevel="1" x14ac:dyDescent="0.2">
      <c r="A234" s="23" t="str">
        <f t="shared" si="57"/>
        <v>[Vælg aktivitet vha. dropdownmenu]</v>
      </c>
      <c r="B234" s="41">
        <v>2016</v>
      </c>
      <c r="C234" s="43" t="str">
        <f>VLOOKUP(B234,Kontoplan!$C:$D,2,FALSE)</f>
        <v>Møder / generalforsamling</v>
      </c>
      <c r="D234" s="68"/>
      <c r="E234" s="68"/>
      <c r="F234" s="45">
        <f t="shared" si="59"/>
        <v>0</v>
      </c>
      <c r="G234" s="72"/>
      <c r="H234" s="21"/>
      <c r="I234" s="33">
        <f>SUMIF('Realiseret beregn '!$P:$P,'Budget på aktivitet '!$M234,'Realiseret beregn '!N:N)</f>
        <v>0</v>
      </c>
      <c r="J234" s="33">
        <f>SUMIF('Realiseret beregn '!$P:$P,'Budget på aktivitet '!$M234,'Realiseret beregn '!O:O)</f>
        <v>0</v>
      </c>
      <c r="K234" s="33">
        <f t="shared" si="58"/>
        <v>0</v>
      </c>
      <c r="L234" s="72"/>
      <c r="M234" s="23" t="str">
        <f t="shared" si="56"/>
        <v>[Vælg aktivitet vha. dropdownmenu]2016 Møder / generalforsamling</v>
      </c>
      <c r="N234" s="23">
        <f>COUNTIF(Kassekladde!$R:$R,M234)</f>
        <v>0</v>
      </c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spans="1:24" s="19" customFormat="1" outlineLevel="1" x14ac:dyDescent="0.2">
      <c r="A235" s="23" t="str">
        <f t="shared" si="57"/>
        <v>[Vælg aktivitet vha. dropdownmenu]</v>
      </c>
      <c r="B235" s="41">
        <v>2017</v>
      </c>
      <c r="C235" s="43" t="str">
        <f>VLOOKUP(B235,Kontoplan!$C:$D,2,FALSE)</f>
        <v>§7, §18 og §79 aktiviteter</v>
      </c>
      <c r="D235" s="68"/>
      <c r="E235" s="68"/>
      <c r="F235" s="45">
        <f t="shared" si="59"/>
        <v>0</v>
      </c>
      <c r="G235" s="72"/>
      <c r="H235" s="21"/>
      <c r="I235" s="33">
        <f>SUMIF('Realiseret beregn '!$P:$P,'Budget på aktivitet '!$M235,'Realiseret beregn '!N:N)</f>
        <v>0</v>
      </c>
      <c r="J235" s="33">
        <f>SUMIF('Realiseret beregn '!$P:$P,'Budget på aktivitet '!$M235,'Realiseret beregn '!O:O)</f>
        <v>0</v>
      </c>
      <c r="K235" s="33">
        <f t="shared" si="58"/>
        <v>0</v>
      </c>
      <c r="L235" s="72"/>
      <c r="M235" s="23" t="str">
        <f t="shared" si="56"/>
        <v>[Vælg aktivitet vha. dropdownmenu]2017 §7, §18 og §79 aktiviteter</v>
      </c>
      <c r="N235" s="23">
        <f>COUNTIF(Kassekladde!$R:$R,M235)</f>
        <v>0</v>
      </c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spans="1:24" s="19" customFormat="1" outlineLevel="1" x14ac:dyDescent="0.2">
      <c r="A236" s="23" t="str">
        <f t="shared" si="57"/>
        <v>[Vælg aktivitet vha. dropdownmenu]</v>
      </c>
      <c r="B236" s="41">
        <v>2018</v>
      </c>
      <c r="C236" s="43" t="str">
        <f>VLOOKUP(B236,Kontoplan!$C:$D,2,FALSE)</f>
        <v>Repræsentation / gaver</v>
      </c>
      <c r="D236" s="68"/>
      <c r="E236" s="68"/>
      <c r="F236" s="45">
        <f t="shared" si="59"/>
        <v>0</v>
      </c>
      <c r="G236" s="72"/>
      <c r="H236" s="21"/>
      <c r="I236" s="33">
        <f>SUMIF('Realiseret beregn '!$P:$P,'Budget på aktivitet '!$M236,'Realiseret beregn '!N:N)</f>
        <v>0</v>
      </c>
      <c r="J236" s="33">
        <f>SUMIF('Realiseret beregn '!$P:$P,'Budget på aktivitet '!$M236,'Realiseret beregn '!O:O)</f>
        <v>0</v>
      </c>
      <c r="K236" s="33">
        <f t="shared" si="58"/>
        <v>0</v>
      </c>
      <c r="L236" s="72"/>
      <c r="M236" s="23" t="str">
        <f t="shared" si="56"/>
        <v>[Vælg aktivitet vha. dropdownmenu]2018 Repræsentation / gaver</v>
      </c>
      <c r="N236" s="23">
        <f>COUNTIF(Kassekladde!$R:$R,M236)</f>
        <v>0</v>
      </c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spans="1:24" s="19" customFormat="1" outlineLevel="1" x14ac:dyDescent="0.2">
      <c r="A237" s="23" t="str">
        <f t="shared" si="57"/>
        <v>[Vælg aktivitet vha. dropdownmenu]</v>
      </c>
      <c r="B237" s="41">
        <v>2019</v>
      </c>
      <c r="C237" s="43" t="str">
        <f>VLOOKUP(B237,Kontoplan!$C:$D,2,FALSE)</f>
        <v>Kørselsgodtgørelse</v>
      </c>
      <c r="D237" s="68"/>
      <c r="E237" s="68"/>
      <c r="F237" s="45">
        <f t="shared" si="59"/>
        <v>0</v>
      </c>
      <c r="G237" s="72"/>
      <c r="H237" s="21"/>
      <c r="I237" s="33">
        <f>SUMIF('Realiseret beregn '!$P:$P,'Budget på aktivitet '!$M237,'Realiseret beregn '!N:N)</f>
        <v>0</v>
      </c>
      <c r="J237" s="33">
        <f>SUMIF('Realiseret beregn '!$P:$P,'Budget på aktivitet '!$M237,'Realiseret beregn '!O:O)</f>
        <v>0</v>
      </c>
      <c r="K237" s="33">
        <f t="shared" si="58"/>
        <v>0</v>
      </c>
      <c r="L237" s="72"/>
      <c r="M237" s="23" t="str">
        <f t="shared" si="56"/>
        <v>[Vælg aktivitet vha. dropdownmenu]2019 Kørselsgodtgørelse</v>
      </c>
      <c r="N237" s="23">
        <f>COUNTIF(Kassekladde!$R:$R,M237)</f>
        <v>0</v>
      </c>
      <c r="O237" s="15"/>
      <c r="P237" s="15"/>
      <c r="Q237" s="15"/>
      <c r="R237" s="15"/>
      <c r="S237" s="15"/>
      <c r="T237" s="15"/>
      <c r="U237" s="15"/>
      <c r="V237" s="15"/>
      <c r="W237" s="15"/>
      <c r="X237" s="15"/>
    </row>
    <row r="238" spans="1:24" s="19" customFormat="1" outlineLevel="1" x14ac:dyDescent="0.2">
      <c r="A238" s="23" t="str">
        <f t="shared" si="57"/>
        <v>[Vælg aktivitet vha. dropdownmenu]</v>
      </c>
      <c r="B238" s="41">
        <v>2021</v>
      </c>
      <c r="C238" s="43" t="str">
        <f>VLOOKUP(B238,Kontoplan!$C:$D,2,FALSE)</f>
        <v>Annoncer</v>
      </c>
      <c r="D238" s="68"/>
      <c r="E238" s="68"/>
      <c r="F238" s="45">
        <f t="shared" si="59"/>
        <v>0</v>
      </c>
      <c r="G238" s="72"/>
      <c r="H238" s="21"/>
      <c r="I238" s="33">
        <f>SUMIF('Realiseret beregn '!$P:$P,'Budget på aktivitet '!$M238,'Realiseret beregn '!N:N)</f>
        <v>0</v>
      </c>
      <c r="J238" s="33">
        <f>SUMIF('Realiseret beregn '!$P:$P,'Budget på aktivitet '!$M238,'Realiseret beregn '!O:O)</f>
        <v>0</v>
      </c>
      <c r="K238" s="33">
        <f t="shared" si="58"/>
        <v>0</v>
      </c>
      <c r="L238" s="72"/>
      <c r="M238" s="23" t="str">
        <f t="shared" si="56"/>
        <v>[Vælg aktivitet vha. dropdownmenu]2021 Annoncer</v>
      </c>
      <c r="N238" s="23">
        <f>COUNTIF(Kassekladde!$R:$R,M238)</f>
        <v>0</v>
      </c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spans="1:24" s="19" customFormat="1" outlineLevel="1" x14ac:dyDescent="0.2">
      <c r="A239" s="23" t="str">
        <f t="shared" si="57"/>
        <v>[Vælg aktivitet vha. dropdownmenu]</v>
      </c>
      <c r="B239" s="41">
        <v>2022</v>
      </c>
      <c r="C239" s="43" t="str">
        <f>VLOOKUP(B239,Kontoplan!$C:$D,2,FALSE)</f>
        <v>Bøger, trykning af materiale mm</v>
      </c>
      <c r="D239" s="68"/>
      <c r="E239" s="68"/>
      <c r="F239" s="45">
        <f t="shared" si="59"/>
        <v>0</v>
      </c>
      <c r="G239" s="72"/>
      <c r="H239" s="21"/>
      <c r="I239" s="33">
        <f>SUMIF('Realiseret beregn '!$P:$P,'Budget på aktivitet '!$M239,'Realiseret beregn '!N:N)</f>
        <v>0</v>
      </c>
      <c r="J239" s="33">
        <f>SUMIF('Realiseret beregn '!$P:$P,'Budget på aktivitet '!$M239,'Realiseret beregn '!O:O)</f>
        <v>0</v>
      </c>
      <c r="K239" s="33">
        <f t="shared" si="58"/>
        <v>0</v>
      </c>
      <c r="L239" s="72"/>
      <c r="M239" s="23" t="str">
        <f t="shared" si="56"/>
        <v>[Vælg aktivitet vha. dropdownmenu]2022 Bøger, trykning af materiale mm</v>
      </c>
      <c r="N239" s="23">
        <f>COUNTIF(Kassekladde!$R:$R,M239)</f>
        <v>0</v>
      </c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spans="1:24" s="19" customFormat="1" ht="15" outlineLevel="1" thickBot="1" x14ac:dyDescent="0.25">
      <c r="A240" s="23" t="str">
        <f t="shared" si="57"/>
        <v>[Vælg aktivitet vha. dropdownmenu]</v>
      </c>
      <c r="B240" s="41">
        <v>2023</v>
      </c>
      <c r="C240" s="44" t="str">
        <f>VLOOKUP(B240,Kontoplan!$C:$D,2,FALSE)</f>
        <v>Andre udgifter / reklameartikler</v>
      </c>
      <c r="D240" s="69"/>
      <c r="E240" s="69"/>
      <c r="F240" s="45">
        <f t="shared" si="59"/>
        <v>0</v>
      </c>
      <c r="G240" s="72"/>
      <c r="H240" s="21"/>
      <c r="I240" s="33">
        <f>SUMIF('Realiseret beregn '!$P:$P,'Budget på aktivitet '!$M240,'Realiseret beregn '!N:N)</f>
        <v>0</v>
      </c>
      <c r="J240" s="33">
        <f>SUMIF('Realiseret beregn '!$P:$P,'Budget på aktivitet '!$M240,'Realiseret beregn '!O:O)</f>
        <v>0</v>
      </c>
      <c r="K240" s="33">
        <f t="shared" si="58"/>
        <v>0</v>
      </c>
      <c r="L240" s="72"/>
      <c r="M240" s="23" t="str">
        <f t="shared" si="56"/>
        <v>[Vælg aktivitet vha. dropdownmenu]2023 Andre udgifter / reklameartikler</v>
      </c>
      <c r="N240" s="23">
        <f>COUNTIF(Kassekladde!$R:$R,M240)</f>
        <v>0</v>
      </c>
      <c r="O240" s="15"/>
      <c r="P240" s="15"/>
      <c r="Q240" s="15"/>
      <c r="R240" s="15"/>
      <c r="S240" s="15"/>
      <c r="T240" s="15"/>
      <c r="U240" s="15"/>
      <c r="V240" s="15"/>
      <c r="W240" s="15"/>
      <c r="X240" s="15"/>
    </row>
    <row r="241" spans="1:24" s="19" customFormat="1" ht="15.75" outlineLevel="1" thickBot="1" x14ac:dyDescent="0.3">
      <c r="A241" s="23" t="str">
        <f t="shared" si="57"/>
        <v>[Vælg aktivitet vha. dropdownmenu]</v>
      </c>
      <c r="B241" s="14"/>
      <c r="C241" s="38" t="s">
        <v>37</v>
      </c>
      <c r="D241" s="39"/>
      <c r="E241" s="39"/>
      <c r="F241" s="40">
        <f>SUM(F229:F240)</f>
        <v>0</v>
      </c>
      <c r="G241" s="73"/>
      <c r="H241" s="21"/>
      <c r="I241" s="34">
        <f>SUM(I229:I240)</f>
        <v>0</v>
      </c>
      <c r="J241" s="34">
        <f>SUM(J229:J240)</f>
        <v>0</v>
      </c>
      <c r="K241" s="34">
        <f>SUM(K229:K240)</f>
        <v>0</v>
      </c>
      <c r="L241" s="73"/>
      <c r="M241" s="23" t="str">
        <f t="shared" si="56"/>
        <v xml:space="preserve">[Vælg aktivitet vha. dropdownmenu] Udgifter </v>
      </c>
      <c r="N241" s="23">
        <f>COUNTIF(Kassekladde!$R:$R,M241)</f>
        <v>0</v>
      </c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spans="1:24" s="19" customFormat="1" outlineLevel="1" x14ac:dyDescent="0.2">
      <c r="A242" s="23" t="str">
        <f t="shared" si="57"/>
        <v>[Vælg aktivitet vha. dropdownmenu]</v>
      </c>
      <c r="B242" s="41">
        <v>4302</v>
      </c>
      <c r="C242" s="42" t="str">
        <f>VLOOKUP(B242,Kontoplan!$C:$D,2,FALSE)</f>
        <v>Lokaleudgifter</v>
      </c>
      <c r="D242" s="70"/>
      <c r="E242" s="70"/>
      <c r="F242" s="45">
        <f t="shared" ref="F242:F248" si="60">D242*E242</f>
        <v>0</v>
      </c>
      <c r="G242" s="72"/>
      <c r="H242" s="21"/>
      <c r="I242" s="33">
        <f>SUMIF('Realiseret beregn '!$P:$P,'Budget på aktivitet '!$M242,'Realiseret beregn '!N:N)</f>
        <v>0</v>
      </c>
      <c r="J242" s="33">
        <f>SUMIF('Realiseret beregn '!$P:$P,'Budget på aktivitet '!$M242,'Realiseret beregn '!O:O)</f>
        <v>0</v>
      </c>
      <c r="K242" s="33">
        <f t="shared" ref="K242:K248" si="61">F242-J242+I242</f>
        <v>0</v>
      </c>
      <c r="L242" s="72"/>
      <c r="M242" s="23" t="str">
        <f t="shared" si="56"/>
        <v>[Vælg aktivitet vha. dropdownmenu]4302 Lokaleudgifter</v>
      </c>
      <c r="N242" s="23">
        <f>COUNTIF(Kassekladde!$R:$R,M242)</f>
        <v>0</v>
      </c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spans="1:24" s="19" customFormat="1" outlineLevel="1" x14ac:dyDescent="0.2">
      <c r="A243" s="23" t="str">
        <f t="shared" si="57"/>
        <v>[Vælg aktivitet vha. dropdownmenu]</v>
      </c>
      <c r="B243" s="41">
        <v>4303</v>
      </c>
      <c r="C243" s="43" t="str">
        <f>VLOOKUP(B243,Kontoplan!$C:$D,2,FALSE)</f>
        <v>Kontorartikler, porto mm</v>
      </c>
      <c r="D243" s="68"/>
      <c r="E243" s="68"/>
      <c r="F243" s="45">
        <f t="shared" si="60"/>
        <v>0</v>
      </c>
      <c r="G243" s="72"/>
      <c r="H243" s="21"/>
      <c r="I243" s="33">
        <f>SUMIF('Realiseret beregn '!$P:$P,'Budget på aktivitet '!$M243,'Realiseret beregn '!N:N)</f>
        <v>0</v>
      </c>
      <c r="J243" s="33">
        <f>SUMIF('Realiseret beregn '!$P:$P,'Budget på aktivitet '!$M243,'Realiseret beregn '!O:O)</f>
        <v>0</v>
      </c>
      <c r="K243" s="33">
        <f t="shared" si="61"/>
        <v>0</v>
      </c>
      <c r="L243" s="72"/>
      <c r="M243" s="23" t="str">
        <f t="shared" si="56"/>
        <v>[Vælg aktivitet vha. dropdownmenu]4303 Kontorartikler, porto mm</v>
      </c>
      <c r="N243" s="23">
        <f>COUNTIF(Kassekladde!$R:$R,M243)</f>
        <v>0</v>
      </c>
      <c r="O243" s="15"/>
      <c r="P243" s="30"/>
      <c r="Q243" s="15"/>
      <c r="R243" s="15"/>
      <c r="S243" s="15"/>
      <c r="T243" s="15"/>
      <c r="U243" s="15"/>
      <c r="V243" s="15"/>
      <c r="W243" s="15"/>
      <c r="X243" s="15"/>
    </row>
    <row r="244" spans="1:24" s="19" customFormat="1" outlineLevel="1" x14ac:dyDescent="0.2">
      <c r="A244" s="23" t="str">
        <f t="shared" si="57"/>
        <v>[Vælg aktivitet vha. dropdownmenu]</v>
      </c>
      <c r="B244" s="41">
        <v>4304</v>
      </c>
      <c r="C244" s="43" t="str">
        <f>VLOOKUP(B244,Kontoplan!$C:$D,2,FALSE)</f>
        <v>EDB-udgifter</v>
      </c>
      <c r="D244" s="68"/>
      <c r="E244" s="68"/>
      <c r="F244" s="45">
        <f t="shared" si="60"/>
        <v>0</v>
      </c>
      <c r="G244" s="72"/>
      <c r="H244" s="21"/>
      <c r="I244" s="33">
        <f>SUMIF('Realiseret beregn '!$P:$P,'Budget på aktivitet '!$M244,'Realiseret beregn '!N:N)</f>
        <v>0</v>
      </c>
      <c r="J244" s="33">
        <f>SUMIF('Realiseret beregn '!$P:$P,'Budget på aktivitet '!$M244,'Realiseret beregn '!O:O)</f>
        <v>0</v>
      </c>
      <c r="K244" s="33">
        <f t="shared" si="61"/>
        <v>0</v>
      </c>
      <c r="L244" s="72"/>
      <c r="M244" s="23" t="str">
        <f t="shared" si="56"/>
        <v>[Vælg aktivitet vha. dropdownmenu]4304 EDB-udgifter</v>
      </c>
      <c r="N244" s="23">
        <f>COUNTIF(Kassekladde!$R:$R,M244)</f>
        <v>0</v>
      </c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spans="1:24" s="19" customFormat="1" outlineLevel="1" x14ac:dyDescent="0.2">
      <c r="A245" s="23" t="str">
        <f t="shared" si="57"/>
        <v>[Vælg aktivitet vha. dropdownmenu]</v>
      </c>
      <c r="B245" s="41">
        <v>4305</v>
      </c>
      <c r="C245" s="43" t="str">
        <f>VLOOKUP(B245,Kontoplan!$C:$D,2,FALSE)</f>
        <v>Småanskaffelser</v>
      </c>
      <c r="D245" s="68"/>
      <c r="E245" s="68"/>
      <c r="F245" s="45">
        <f t="shared" si="60"/>
        <v>0</v>
      </c>
      <c r="G245" s="72"/>
      <c r="H245" s="21"/>
      <c r="I245" s="33">
        <f>SUMIF('Realiseret beregn '!$P:$P,'Budget på aktivitet '!$M245,'Realiseret beregn '!N:N)</f>
        <v>0</v>
      </c>
      <c r="J245" s="33">
        <f>SUMIF('Realiseret beregn '!$P:$P,'Budget på aktivitet '!$M245,'Realiseret beregn '!O:O)</f>
        <v>0</v>
      </c>
      <c r="K245" s="33">
        <f t="shared" si="61"/>
        <v>0</v>
      </c>
      <c r="L245" s="72"/>
      <c r="M245" s="23" t="str">
        <f t="shared" si="56"/>
        <v>[Vælg aktivitet vha. dropdownmenu]4305 Småanskaffelser</v>
      </c>
      <c r="N245" s="23">
        <f>COUNTIF(Kassekladde!$R:$R,M245)</f>
        <v>0</v>
      </c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spans="1:24" s="19" customFormat="1" outlineLevel="1" x14ac:dyDescent="0.2">
      <c r="A246" s="23" t="str">
        <f t="shared" si="57"/>
        <v>[Vælg aktivitet vha. dropdownmenu]</v>
      </c>
      <c r="B246" s="41">
        <v>4306</v>
      </c>
      <c r="C246" s="43" t="str">
        <f>VLOOKUP(B246,Kontoplan!$C:$D,2,FALSE)</f>
        <v>Telefon og internet</v>
      </c>
      <c r="D246" s="68"/>
      <c r="E246" s="68"/>
      <c r="F246" s="45">
        <f t="shared" si="60"/>
        <v>0</v>
      </c>
      <c r="G246" s="72"/>
      <c r="H246" s="21"/>
      <c r="I246" s="33">
        <f>SUMIF('Realiseret beregn '!$P:$P,'Budget på aktivitet '!$M246,'Realiseret beregn '!N:N)</f>
        <v>0</v>
      </c>
      <c r="J246" s="33">
        <f>SUMIF('Realiseret beregn '!$P:$P,'Budget på aktivitet '!$M246,'Realiseret beregn '!O:O)</f>
        <v>0</v>
      </c>
      <c r="K246" s="33">
        <f t="shared" si="61"/>
        <v>0</v>
      </c>
      <c r="L246" s="72"/>
      <c r="M246" s="23" t="str">
        <f t="shared" si="56"/>
        <v>[Vælg aktivitet vha. dropdownmenu]4306 Telefon og internet</v>
      </c>
      <c r="N246" s="23">
        <f>COUNTIF(Kassekladde!$R:$R,M246)</f>
        <v>0</v>
      </c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spans="1:24" s="19" customFormat="1" outlineLevel="1" x14ac:dyDescent="0.2">
      <c r="A247" s="23" t="str">
        <f t="shared" si="57"/>
        <v>[Vælg aktivitet vha. dropdownmenu]</v>
      </c>
      <c r="B247" s="41">
        <v>4307</v>
      </c>
      <c r="C247" s="43" t="str">
        <f>VLOOKUP(B247,Kontoplan!$C:$D,2,FALSE)</f>
        <v>Øvrige adm. udgifter</v>
      </c>
      <c r="D247" s="68"/>
      <c r="E247" s="68"/>
      <c r="F247" s="45">
        <f t="shared" si="60"/>
        <v>0</v>
      </c>
      <c r="G247" s="72"/>
      <c r="H247" s="21"/>
      <c r="I247" s="33">
        <f>SUMIF('Realiseret beregn '!$P:$P,'Budget på aktivitet '!$M247,'Realiseret beregn '!N:N)</f>
        <v>0</v>
      </c>
      <c r="J247" s="33">
        <f>SUMIF('Realiseret beregn '!$P:$P,'Budget på aktivitet '!$M247,'Realiseret beregn '!O:O)</f>
        <v>0</v>
      </c>
      <c r="K247" s="33">
        <f t="shared" si="61"/>
        <v>0</v>
      </c>
      <c r="L247" s="72"/>
      <c r="M247" s="23" t="str">
        <f t="shared" si="56"/>
        <v>[Vælg aktivitet vha. dropdownmenu]4307 Øvrige adm. udgifter</v>
      </c>
      <c r="N247" s="23">
        <f>COUNTIF(Kassekladde!$R:$R,M247)</f>
        <v>0</v>
      </c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spans="1:24" s="19" customFormat="1" ht="15" outlineLevel="1" thickBot="1" x14ac:dyDescent="0.25">
      <c r="A248" s="23" t="str">
        <f t="shared" si="57"/>
        <v>[Vælg aktivitet vha. dropdownmenu]</v>
      </c>
      <c r="B248" s="41">
        <v>4308</v>
      </c>
      <c r="C248" s="44" t="str">
        <f>VLOOKUP(B248,Kontoplan!$C:$D,2,FALSE)</f>
        <v>Vedligeholdelse inventar</v>
      </c>
      <c r="D248" s="69"/>
      <c r="E248" s="69"/>
      <c r="F248" s="45">
        <f t="shared" si="60"/>
        <v>0</v>
      </c>
      <c r="G248" s="72"/>
      <c r="H248" s="21"/>
      <c r="I248" s="33">
        <f>SUMIF('Realiseret beregn '!$P:$P,'Budget på aktivitet '!$M248,'Realiseret beregn '!N:N)</f>
        <v>0</v>
      </c>
      <c r="J248" s="33">
        <f>SUMIF('Realiseret beregn '!$P:$P,'Budget på aktivitet '!$M248,'Realiseret beregn '!O:O)</f>
        <v>0</v>
      </c>
      <c r="K248" s="33">
        <f t="shared" si="61"/>
        <v>0</v>
      </c>
      <c r="L248" s="72"/>
      <c r="M248" s="23" t="str">
        <f t="shared" si="56"/>
        <v>[Vælg aktivitet vha. dropdownmenu]4308 Vedligeholdelse inventar</v>
      </c>
      <c r="N248" s="23">
        <f>COUNTIF(Kassekladde!$R:$R,M248)</f>
        <v>0</v>
      </c>
      <c r="O248" s="15"/>
      <c r="P248" s="15"/>
      <c r="Q248" s="15"/>
      <c r="R248" s="15"/>
      <c r="S248" s="15"/>
      <c r="T248" s="15"/>
      <c r="U248" s="15"/>
      <c r="V248" s="15"/>
      <c r="W248" s="15"/>
      <c r="X248" s="15"/>
    </row>
    <row r="249" spans="1:24" s="19" customFormat="1" ht="15.75" outlineLevel="1" thickBot="1" x14ac:dyDescent="0.3">
      <c r="A249" s="23" t="str">
        <f t="shared" si="57"/>
        <v>[Vælg aktivitet vha. dropdownmenu]</v>
      </c>
      <c r="B249" s="15"/>
      <c r="C249" s="38" t="s">
        <v>72</v>
      </c>
      <c r="D249" s="39"/>
      <c r="E249" s="39"/>
      <c r="F249" s="40">
        <f>SUM(F242:F248)</f>
        <v>0</v>
      </c>
      <c r="G249" s="73"/>
      <c r="H249" s="21"/>
      <c r="I249" s="34">
        <f>SUM(I242:I248)</f>
        <v>0</v>
      </c>
      <c r="J249" s="34">
        <f>SUM(J242:J248)</f>
        <v>0</v>
      </c>
      <c r="K249" s="34">
        <f>SUM(K242:K248)</f>
        <v>0</v>
      </c>
      <c r="L249" s="73"/>
      <c r="M249" s="23" t="str">
        <f t="shared" si="56"/>
        <v xml:space="preserve">[Vælg aktivitet vha. dropdownmenu] Administrationsomkostnigner </v>
      </c>
      <c r="N249" s="23">
        <f>COUNTIF(Kassekladde!$R:$R,M249)</f>
        <v>0</v>
      </c>
      <c r="O249" s="15"/>
      <c r="P249" s="15"/>
      <c r="Q249" s="15"/>
      <c r="R249" s="15"/>
      <c r="S249" s="15"/>
      <c r="T249" s="15"/>
      <c r="U249" s="15"/>
      <c r="V249" s="15"/>
      <c r="W249" s="15"/>
      <c r="X249" s="15"/>
    </row>
    <row r="250" spans="1:24" s="19" customFormat="1" ht="15" customHeight="1" thickBot="1" x14ac:dyDescent="0.3">
      <c r="A250" s="23" t="str">
        <f t="shared" si="57"/>
        <v>[Vælg aktivitet vha. dropdownmenu]</v>
      </c>
      <c r="B250" s="15"/>
      <c r="C250" s="38" t="s">
        <v>73</v>
      </c>
      <c r="D250" s="39"/>
      <c r="E250" s="39"/>
      <c r="F250" s="40">
        <f>F228-F241-F249</f>
        <v>0</v>
      </c>
      <c r="G250" s="73"/>
      <c r="H250" s="21"/>
      <c r="I250" s="148">
        <f>(I228-J228)+I241-J241+I249-J249</f>
        <v>0</v>
      </c>
      <c r="J250" s="149"/>
      <c r="K250" s="34">
        <f>K228+K241+K249</f>
        <v>0</v>
      </c>
      <c r="L250" s="73"/>
      <c r="M250" s="23" t="str">
        <f t="shared" si="56"/>
        <v xml:space="preserve">[Vælg aktivitet vha. dropdownmenu] Resultat </v>
      </c>
      <c r="N250" s="23">
        <f>COUNTIF(Kassekladde!$R:$R,M250)</f>
        <v>0</v>
      </c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spans="1:24" s="19" customFormat="1" ht="19.5" x14ac:dyDescent="0.3">
      <c r="A251" s="23"/>
      <c r="B251" s="15"/>
      <c r="C251" s="4"/>
      <c r="D251" s="31"/>
      <c r="E251" s="31"/>
      <c r="F251" s="21"/>
      <c r="G251" s="21"/>
      <c r="H251" s="21"/>
      <c r="I251" s="21"/>
      <c r="J251" s="21"/>
      <c r="K251" s="21"/>
      <c r="L251" s="20"/>
      <c r="M251" s="23" t="str">
        <f t="shared" si="56"/>
        <v xml:space="preserve"> </v>
      </c>
      <c r="N251" s="23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spans="1:24" s="19" customFormat="1" ht="19.5" customHeight="1" x14ac:dyDescent="0.3">
      <c r="A252" s="24"/>
      <c r="B252" s="150" t="s">
        <v>70</v>
      </c>
      <c r="C252" s="151"/>
      <c r="D252" s="151"/>
      <c r="E252" s="151"/>
      <c r="F252" s="152"/>
      <c r="G252" s="71"/>
      <c r="H252" s="15"/>
      <c r="I252" s="16"/>
      <c r="J252" s="16"/>
      <c r="K252" s="16"/>
      <c r="L252" s="20"/>
      <c r="M252" s="23"/>
      <c r="N252" s="23"/>
      <c r="O252" s="15"/>
      <c r="P252" s="1"/>
      <c r="Q252" s="1"/>
      <c r="R252" s="1"/>
      <c r="S252" s="15"/>
      <c r="T252" s="15"/>
      <c r="U252" s="15"/>
      <c r="V252" s="15"/>
      <c r="W252" s="15"/>
      <c r="X252" s="15"/>
    </row>
    <row r="253" spans="1:24" s="19" customFormat="1" ht="15" outlineLevel="1" x14ac:dyDescent="0.25">
      <c r="A253" s="23" t="str">
        <f>$B252</f>
        <v xml:space="preserve"> [Vælg aktivitet vha. dropdownmenu]</v>
      </c>
      <c r="B253" s="43">
        <v>1011</v>
      </c>
      <c r="C253" s="43" t="str">
        <f>VLOOKUP(B253,Kontoplan!$C:$D,2,FALSE)</f>
        <v>Tilskud fra Landsforeningen</v>
      </c>
      <c r="D253" s="68"/>
      <c r="E253" s="68"/>
      <c r="F253" s="45">
        <f>D253*E253</f>
        <v>0</v>
      </c>
      <c r="G253" s="72"/>
      <c r="H253" s="21"/>
      <c r="I253" s="33">
        <f>SUMIF('Realiseret beregn '!$P:$P,'Budget på aktivitet '!$M253,'Realiseret beregn '!N:N)</f>
        <v>0</v>
      </c>
      <c r="J253" s="33">
        <f>SUMIF('Realiseret beregn '!$P:$P,'Budget på aktivitet '!$M253,'Realiseret beregn '!O:O)</f>
        <v>0</v>
      </c>
      <c r="K253" s="33">
        <f t="shared" ref="K253:K258" si="62">I253+J253-F253</f>
        <v>0</v>
      </c>
      <c r="L253" s="72"/>
      <c r="M253" s="23" t="str">
        <f>A253&amp;B253&amp;" "&amp;C253</f>
        <v xml:space="preserve"> [Vælg aktivitet vha. dropdownmenu]1011 Tilskud fra Landsforeningen</v>
      </c>
      <c r="N253" s="23">
        <f>COUNTIF(Kassekladde!$R:$R,M253)</f>
        <v>0</v>
      </c>
      <c r="O253" s="15"/>
      <c r="P253" s="1"/>
      <c r="Q253" s="1"/>
      <c r="R253" s="1"/>
      <c r="S253" s="15"/>
      <c r="T253" s="15"/>
      <c r="U253" s="15"/>
      <c r="V253" s="15"/>
      <c r="W253" s="15"/>
      <c r="X253" s="15"/>
    </row>
    <row r="254" spans="1:24" s="19" customFormat="1" ht="15" outlineLevel="1" x14ac:dyDescent="0.25">
      <c r="A254" s="23" t="str">
        <f>A253</f>
        <v xml:space="preserve"> [Vælg aktivitet vha. dropdownmenu]</v>
      </c>
      <c r="B254" s="43">
        <v>1012</v>
      </c>
      <c r="C254" s="43" t="str">
        <f>VLOOKUP(B254,Kontoplan!$C:$D,2,FALSE)</f>
        <v>Tilskud fra Offentlige institutioner (§7, §18, §79)</v>
      </c>
      <c r="D254" s="68"/>
      <c r="E254" s="68"/>
      <c r="F254" s="45">
        <f t="shared" ref="F254:F258" si="63">D254*E254</f>
        <v>0</v>
      </c>
      <c r="G254" s="72"/>
      <c r="H254" s="21"/>
      <c r="I254" s="33">
        <f>SUMIF('Realiseret beregn '!$P:$P,'Budget på aktivitet '!$M254,'Realiseret beregn '!N:N)</f>
        <v>0</v>
      </c>
      <c r="J254" s="33">
        <f>SUMIF('Realiseret beregn '!$P:$P,'Budget på aktivitet '!$M254,'Realiseret beregn '!O:O)</f>
        <v>0</v>
      </c>
      <c r="K254" s="33">
        <f t="shared" si="62"/>
        <v>0</v>
      </c>
      <c r="L254" s="72"/>
      <c r="M254" s="23" t="str">
        <f t="shared" ref="M254:M282" si="64">A254&amp;B254&amp;" "&amp;C254</f>
        <v xml:space="preserve"> [Vælg aktivitet vha. dropdownmenu]1012 Tilskud fra Offentlige institutioner (§7, §18, §79)</v>
      </c>
      <c r="N254" s="23">
        <f>COUNTIF(Kassekladde!$R:$R,M254)</f>
        <v>0</v>
      </c>
      <c r="O254" s="15"/>
      <c r="P254" s="1"/>
      <c r="Q254" s="1"/>
      <c r="R254" s="1"/>
      <c r="S254" s="15"/>
      <c r="T254" s="15"/>
      <c r="U254" s="15"/>
      <c r="V254" s="15"/>
      <c r="W254" s="15"/>
      <c r="X254" s="15"/>
    </row>
    <row r="255" spans="1:24" s="19" customFormat="1" ht="15" outlineLevel="1" x14ac:dyDescent="0.25">
      <c r="A255" s="23" t="str">
        <f t="shared" ref="A255:A281" si="65">A254</f>
        <v xml:space="preserve"> [Vælg aktivitet vha. dropdownmenu]</v>
      </c>
      <c r="B255" s="43">
        <v>1014</v>
      </c>
      <c r="C255" s="43" t="str">
        <f>VLOOKUP(B255,Kontoplan!$C:$D,2,FALSE)</f>
        <v>Gaver mm fra fonde/legater</v>
      </c>
      <c r="D255" s="68"/>
      <c r="E255" s="68"/>
      <c r="F255" s="45">
        <f t="shared" si="63"/>
        <v>0</v>
      </c>
      <c r="G255" s="72"/>
      <c r="H255" s="21"/>
      <c r="I255" s="33">
        <f>SUMIF('Realiseret beregn '!$P:$P,'Budget på aktivitet '!$M255,'Realiseret beregn '!N:N)</f>
        <v>0</v>
      </c>
      <c r="J255" s="33">
        <f>SUMIF('Realiseret beregn '!$P:$P,'Budget på aktivitet '!$M255,'Realiseret beregn '!O:O)</f>
        <v>0</v>
      </c>
      <c r="K255" s="33">
        <f t="shared" si="62"/>
        <v>0</v>
      </c>
      <c r="L255" s="72"/>
      <c r="M255" s="23" t="str">
        <f t="shared" si="64"/>
        <v xml:space="preserve"> [Vælg aktivitet vha. dropdownmenu]1014 Gaver mm fra fonde/legater</v>
      </c>
      <c r="N255" s="23">
        <f>COUNTIF(Kassekladde!$R:$R,M255)</f>
        <v>0</v>
      </c>
      <c r="O255" s="15"/>
      <c r="P255" s="1"/>
      <c r="Q255" s="1"/>
      <c r="R255" s="1"/>
      <c r="S255" s="15"/>
      <c r="T255" s="15"/>
      <c r="U255" s="15"/>
      <c r="V255" s="15"/>
      <c r="W255" s="15"/>
      <c r="X255" s="15"/>
    </row>
    <row r="256" spans="1:24" s="19" customFormat="1" ht="15" outlineLevel="1" x14ac:dyDescent="0.25">
      <c r="A256" s="23" t="str">
        <f t="shared" si="65"/>
        <v xml:space="preserve"> [Vælg aktivitet vha. dropdownmenu]</v>
      </c>
      <c r="B256" s="43">
        <v>1015</v>
      </c>
      <c r="C256" s="43" t="str">
        <f>VLOOKUP(B256,Kontoplan!$C:$D,2,FALSE)</f>
        <v>Gaver fra private</v>
      </c>
      <c r="D256" s="68"/>
      <c r="E256" s="68"/>
      <c r="F256" s="45">
        <f t="shared" si="63"/>
        <v>0</v>
      </c>
      <c r="G256" s="72"/>
      <c r="H256" s="21"/>
      <c r="I256" s="33">
        <f>SUMIF('Realiseret beregn '!$P:$P,'Budget på aktivitet '!$M256,'Realiseret beregn '!N:N)</f>
        <v>0</v>
      </c>
      <c r="J256" s="33">
        <f>SUMIF('Realiseret beregn '!$P:$P,'Budget på aktivitet '!$M256,'Realiseret beregn '!O:O)</f>
        <v>0</v>
      </c>
      <c r="K256" s="33">
        <f t="shared" si="62"/>
        <v>0</v>
      </c>
      <c r="L256" s="72"/>
      <c r="M256" s="23" t="str">
        <f t="shared" si="64"/>
        <v xml:space="preserve"> [Vælg aktivitet vha. dropdownmenu]1015 Gaver fra private</v>
      </c>
      <c r="N256" s="23">
        <f>COUNTIF(Kassekladde!$R:$R,M256)</f>
        <v>0</v>
      </c>
      <c r="O256" s="15"/>
      <c r="P256" s="1"/>
      <c r="Q256" s="1"/>
      <c r="R256" s="1"/>
      <c r="S256" s="15"/>
      <c r="T256" s="15"/>
      <c r="U256" s="15"/>
      <c r="V256" s="15"/>
      <c r="W256" s="15"/>
      <c r="X256" s="15"/>
    </row>
    <row r="257" spans="1:24" s="19" customFormat="1" ht="15" outlineLevel="1" x14ac:dyDescent="0.25">
      <c r="A257" s="23" t="str">
        <f t="shared" si="65"/>
        <v xml:space="preserve"> [Vælg aktivitet vha. dropdownmenu]</v>
      </c>
      <c r="B257" s="43">
        <v>1024</v>
      </c>
      <c r="C257" s="43" t="str">
        <f>VLOOKUP(B257,Kontoplan!$C:$D,2,FALSE)</f>
        <v>Entreindtægter / brugerbetaling arrangementer</v>
      </c>
      <c r="D257" s="68"/>
      <c r="E257" s="68"/>
      <c r="F257" s="45">
        <f t="shared" si="63"/>
        <v>0</v>
      </c>
      <c r="G257" s="72"/>
      <c r="H257" s="21"/>
      <c r="I257" s="33">
        <f>SUMIF('Realiseret beregn '!$P:$P,'Budget på aktivitet '!$M257,'Realiseret beregn '!N:N)</f>
        <v>0</v>
      </c>
      <c r="J257" s="33">
        <f>SUMIF('Realiseret beregn '!$P:$P,'Budget på aktivitet '!$M257,'Realiseret beregn '!O:O)</f>
        <v>0</v>
      </c>
      <c r="K257" s="33">
        <f t="shared" si="62"/>
        <v>0</v>
      </c>
      <c r="L257" s="72"/>
      <c r="M257" s="23" t="str">
        <f t="shared" si="64"/>
        <v xml:space="preserve"> [Vælg aktivitet vha. dropdownmenu]1024 Entreindtægter / brugerbetaling arrangementer</v>
      </c>
      <c r="N257" s="23">
        <f>COUNTIF(Kassekladde!$R:$R,M257)</f>
        <v>0</v>
      </c>
      <c r="O257" s="15"/>
      <c r="P257" s="1"/>
      <c r="Q257" s="1"/>
      <c r="R257" s="1"/>
      <c r="S257" s="15"/>
      <c r="T257" s="15"/>
      <c r="U257" s="15"/>
      <c r="V257" s="15"/>
      <c r="W257" s="15"/>
      <c r="X257" s="15"/>
    </row>
    <row r="258" spans="1:24" s="19" customFormat="1" ht="15.75" outlineLevel="1" thickBot="1" x14ac:dyDescent="0.3">
      <c r="A258" s="23" t="str">
        <f t="shared" si="65"/>
        <v xml:space="preserve"> [Vælg aktivitet vha. dropdownmenu]</v>
      </c>
      <c r="B258" s="41">
        <v>1025</v>
      </c>
      <c r="C258" s="44" t="str">
        <f>VLOOKUP(B258,Kontoplan!$C:$D,2,FALSE)</f>
        <v>Indtægter ved salg af bøger, pjecer, brochure</v>
      </c>
      <c r="D258" s="69"/>
      <c r="E258" s="69"/>
      <c r="F258" s="45">
        <f t="shared" si="63"/>
        <v>0</v>
      </c>
      <c r="G258" s="72"/>
      <c r="H258" s="21"/>
      <c r="I258" s="33">
        <f>SUMIF('Realiseret beregn '!$P:$P,'Budget på aktivitet '!$M258,'Realiseret beregn '!N:N)</f>
        <v>0</v>
      </c>
      <c r="J258" s="33">
        <f>SUMIF('Realiseret beregn '!$P:$P,'Budget på aktivitet '!$M258,'Realiseret beregn '!O:O)</f>
        <v>0</v>
      </c>
      <c r="K258" s="33">
        <f t="shared" si="62"/>
        <v>0</v>
      </c>
      <c r="L258" s="72"/>
      <c r="M258" s="23" t="str">
        <f t="shared" si="64"/>
        <v xml:space="preserve"> [Vælg aktivitet vha. dropdownmenu]1025 Indtægter ved salg af bøger, pjecer, brochure</v>
      </c>
      <c r="N258" s="23">
        <f>COUNTIF(Kassekladde!$R:$R,M258)</f>
        <v>0</v>
      </c>
      <c r="O258" s="15"/>
      <c r="P258" s="1"/>
      <c r="Q258" s="1"/>
      <c r="R258" s="1"/>
      <c r="S258" s="15"/>
      <c r="T258" s="15"/>
      <c r="U258" s="15"/>
      <c r="V258" s="15"/>
      <c r="W258" s="15"/>
      <c r="X258" s="15"/>
    </row>
    <row r="259" spans="1:24" s="19" customFormat="1" ht="15.75" outlineLevel="1" thickBot="1" x14ac:dyDescent="0.3">
      <c r="A259" s="23" t="str">
        <f t="shared" si="65"/>
        <v xml:space="preserve"> [Vælg aktivitet vha. dropdownmenu]</v>
      </c>
      <c r="B259" s="14"/>
      <c r="C259" s="38" t="s">
        <v>71</v>
      </c>
      <c r="D259" s="39"/>
      <c r="E259" s="39"/>
      <c r="F259" s="40">
        <f>SUM(F253:F258)</f>
        <v>0</v>
      </c>
      <c r="G259" s="73"/>
      <c r="H259" s="21"/>
      <c r="I259" s="34">
        <f>SUM(I253:I258)</f>
        <v>0</v>
      </c>
      <c r="J259" s="34">
        <f>SUM(J253:J258)</f>
        <v>0</v>
      </c>
      <c r="K259" s="34">
        <f>SUM(K253:K258)</f>
        <v>0</v>
      </c>
      <c r="L259" s="73"/>
      <c r="M259" s="23" t="str">
        <f t="shared" si="64"/>
        <v xml:space="preserve"> [Vælg aktivitet vha. dropdownmenu] Omsætning </v>
      </c>
      <c r="N259" s="23">
        <f>COUNTIF(Kassekladde!$R:$R,M259)</f>
        <v>0</v>
      </c>
      <c r="O259" s="15"/>
      <c r="P259" s="1"/>
      <c r="Q259" s="1"/>
      <c r="R259" s="1"/>
      <c r="S259" s="15"/>
      <c r="T259" s="15"/>
      <c r="U259" s="15"/>
      <c r="V259" s="15"/>
      <c r="W259" s="15"/>
      <c r="X259" s="15"/>
    </row>
    <row r="260" spans="1:24" s="19" customFormat="1" ht="15" outlineLevel="1" x14ac:dyDescent="0.25">
      <c r="A260" s="23" t="str">
        <f t="shared" si="65"/>
        <v xml:space="preserve"> [Vælg aktivitet vha. dropdownmenu]</v>
      </c>
      <c r="B260" s="41">
        <v>2011</v>
      </c>
      <c r="C260" s="42" t="str">
        <f>VLOOKUP(B260,Kontoplan!$C:$D,2,FALSE)</f>
        <v>Honorar mm</v>
      </c>
      <c r="D260" s="70"/>
      <c r="E260" s="70"/>
      <c r="F260" s="45">
        <f>D260*E260</f>
        <v>0</v>
      </c>
      <c r="G260" s="72"/>
      <c r="H260" s="21"/>
      <c r="I260" s="33">
        <f>SUMIF('Realiseret beregn '!$P:$P,'Budget på aktivitet '!$M260,'Realiseret beregn '!N:N)</f>
        <v>0</v>
      </c>
      <c r="J260" s="33">
        <f>SUMIF('Realiseret beregn '!$P:$P,'Budget på aktivitet '!$M260,'Realiseret beregn '!O:O)</f>
        <v>0</v>
      </c>
      <c r="K260" s="33">
        <f t="shared" ref="K260:K271" si="66">F260-J260+I260</f>
        <v>0</v>
      </c>
      <c r="L260" s="72"/>
      <c r="M260" s="23" t="str">
        <f t="shared" si="64"/>
        <v xml:space="preserve"> [Vælg aktivitet vha. dropdownmenu]2011 Honorar mm</v>
      </c>
      <c r="N260" s="23">
        <f>COUNTIF(Kassekladde!$R:$R,M260)</f>
        <v>0</v>
      </c>
      <c r="O260" s="15"/>
      <c r="P260" s="1"/>
      <c r="Q260" s="1"/>
      <c r="R260" s="1"/>
      <c r="S260" s="15"/>
      <c r="T260" s="15"/>
      <c r="U260" s="15"/>
      <c r="V260" s="15"/>
      <c r="W260" s="15"/>
      <c r="X260" s="15"/>
    </row>
    <row r="261" spans="1:24" s="19" customFormat="1" ht="15" outlineLevel="1" x14ac:dyDescent="0.25">
      <c r="A261" s="23" t="str">
        <f t="shared" si="65"/>
        <v xml:space="preserve"> [Vælg aktivitet vha. dropdownmenu]</v>
      </c>
      <c r="B261" s="41">
        <v>2012</v>
      </c>
      <c r="C261" s="43" t="str">
        <f>VLOOKUP(B261,Kontoplan!$C:$D,2,FALSE)</f>
        <v>Bespisning/kaffe, kage m.v.</v>
      </c>
      <c r="D261" s="68"/>
      <c r="E261" s="68"/>
      <c r="F261" s="45">
        <f t="shared" ref="F261:F271" si="67">D261*E261</f>
        <v>0</v>
      </c>
      <c r="G261" s="72"/>
      <c r="H261" s="21"/>
      <c r="I261" s="33">
        <f>SUMIF('Realiseret beregn '!$P:$P,'Budget på aktivitet '!$M261,'Realiseret beregn '!N:N)</f>
        <v>0</v>
      </c>
      <c r="J261" s="33">
        <f>SUMIF('Realiseret beregn '!$P:$P,'Budget på aktivitet '!$M261,'Realiseret beregn '!O:O)</f>
        <v>0</v>
      </c>
      <c r="K261" s="33">
        <f t="shared" si="66"/>
        <v>0</v>
      </c>
      <c r="L261" s="72"/>
      <c r="M261" s="23" t="str">
        <f t="shared" si="64"/>
        <v xml:space="preserve"> [Vælg aktivitet vha. dropdownmenu]2012 Bespisning/kaffe, kage m.v.</v>
      </c>
      <c r="N261" s="23">
        <f>COUNTIF(Kassekladde!$R:$R,M261)</f>
        <v>0</v>
      </c>
      <c r="O261" s="15"/>
      <c r="P261" s="1"/>
      <c r="Q261" s="1"/>
      <c r="R261" s="1"/>
      <c r="S261" s="15"/>
      <c r="T261" s="15"/>
      <c r="U261" s="15"/>
      <c r="V261" s="15"/>
      <c r="W261" s="15"/>
      <c r="X261" s="15"/>
    </row>
    <row r="262" spans="1:24" s="19" customFormat="1" ht="15" outlineLevel="1" x14ac:dyDescent="0.25">
      <c r="A262" s="23" t="str">
        <f t="shared" si="65"/>
        <v xml:space="preserve"> [Vælg aktivitet vha. dropdownmenu]</v>
      </c>
      <c r="B262" s="41">
        <v>2013</v>
      </c>
      <c r="C262" s="43" t="str">
        <f>VLOOKUP(B262,Kontoplan!$C:$D,2,FALSE)</f>
        <v>Demenscafe / udflugter / sociale aktiviteter mm</v>
      </c>
      <c r="D262" s="68"/>
      <c r="E262" s="68"/>
      <c r="F262" s="45">
        <f t="shared" si="67"/>
        <v>0</v>
      </c>
      <c r="G262" s="72"/>
      <c r="H262" s="21"/>
      <c r="I262" s="33">
        <f>SUMIF('Realiseret beregn '!$P:$P,'Budget på aktivitet '!$M262,'Realiseret beregn '!N:N)</f>
        <v>0</v>
      </c>
      <c r="J262" s="33">
        <f>SUMIF('Realiseret beregn '!$P:$P,'Budget på aktivitet '!$M262,'Realiseret beregn '!O:O)</f>
        <v>0</v>
      </c>
      <c r="K262" s="33">
        <f t="shared" si="66"/>
        <v>0</v>
      </c>
      <c r="L262" s="72"/>
      <c r="M262" s="23" t="str">
        <f t="shared" si="64"/>
        <v xml:space="preserve"> [Vælg aktivitet vha. dropdownmenu]2013 Demenscafe / udflugter / sociale aktiviteter mm</v>
      </c>
      <c r="N262" s="23">
        <f>COUNTIF(Kassekladde!$R:$R,M262)</f>
        <v>0</v>
      </c>
      <c r="O262" s="15"/>
      <c r="P262" s="1"/>
      <c r="Q262" s="1"/>
      <c r="R262" s="1"/>
      <c r="S262" s="15"/>
      <c r="T262" s="15"/>
      <c r="U262" s="15"/>
      <c r="V262" s="15"/>
      <c r="W262" s="15"/>
      <c r="X262" s="15"/>
    </row>
    <row r="263" spans="1:24" s="19" customFormat="1" outlineLevel="1" x14ac:dyDescent="0.2">
      <c r="A263" s="23" t="str">
        <f t="shared" si="65"/>
        <v xml:space="preserve"> [Vælg aktivitet vha. dropdownmenu]</v>
      </c>
      <c r="B263" s="41">
        <v>2014</v>
      </c>
      <c r="C263" s="43" t="str">
        <f>VLOOKUP(B263,Kontoplan!$C:$D,2,FALSE)</f>
        <v>Ferieophold</v>
      </c>
      <c r="D263" s="68"/>
      <c r="E263" s="68"/>
      <c r="F263" s="45">
        <f t="shared" si="67"/>
        <v>0</v>
      </c>
      <c r="G263" s="72"/>
      <c r="H263" s="21"/>
      <c r="I263" s="33">
        <f>SUMIF('Realiseret beregn '!$P:$P,'Budget på aktivitet '!$M263,'Realiseret beregn '!N:N)</f>
        <v>0</v>
      </c>
      <c r="J263" s="33">
        <f>SUMIF('Realiseret beregn '!$P:$P,'Budget på aktivitet '!$M263,'Realiseret beregn '!O:O)</f>
        <v>0</v>
      </c>
      <c r="K263" s="33">
        <f t="shared" si="66"/>
        <v>0</v>
      </c>
      <c r="L263" s="72"/>
      <c r="M263" s="23" t="str">
        <f t="shared" si="64"/>
        <v xml:space="preserve"> [Vælg aktivitet vha. dropdownmenu]2014 Ferieophold</v>
      </c>
      <c r="N263" s="23">
        <f>COUNTIF(Kassekladde!$R:$R,M263)</f>
        <v>0</v>
      </c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spans="1:24" s="19" customFormat="1" outlineLevel="1" x14ac:dyDescent="0.2">
      <c r="A264" s="23" t="str">
        <f t="shared" si="65"/>
        <v xml:space="preserve"> [Vælg aktivitet vha. dropdownmenu]</v>
      </c>
      <c r="B264" s="41">
        <v>2015</v>
      </c>
      <c r="C264" s="43" t="str">
        <f>VLOOKUP(B264,Kontoplan!$C:$D,2,FALSE)</f>
        <v>Kurser for bestyrelsesmedl.+ andre frivillige</v>
      </c>
      <c r="D264" s="68"/>
      <c r="E264" s="68"/>
      <c r="F264" s="45">
        <f t="shared" si="67"/>
        <v>0</v>
      </c>
      <c r="G264" s="72"/>
      <c r="H264" s="21"/>
      <c r="I264" s="33">
        <f>SUMIF('Realiseret beregn '!$P:$P,'Budget på aktivitet '!$M264,'Realiseret beregn '!N:N)</f>
        <v>0</v>
      </c>
      <c r="J264" s="33">
        <f>SUMIF('Realiseret beregn '!$P:$P,'Budget på aktivitet '!$M264,'Realiseret beregn '!O:O)</f>
        <v>0</v>
      </c>
      <c r="K264" s="33">
        <f t="shared" si="66"/>
        <v>0</v>
      </c>
      <c r="L264" s="72"/>
      <c r="M264" s="23" t="str">
        <f t="shared" si="64"/>
        <v xml:space="preserve"> [Vælg aktivitet vha. dropdownmenu]2015 Kurser for bestyrelsesmedl.+ andre frivillige</v>
      </c>
      <c r="N264" s="23">
        <f>COUNTIF(Kassekladde!$R:$R,M264)</f>
        <v>0</v>
      </c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spans="1:24" s="19" customFormat="1" outlineLevel="1" x14ac:dyDescent="0.2">
      <c r="A265" s="23" t="str">
        <f t="shared" si="65"/>
        <v xml:space="preserve"> [Vælg aktivitet vha. dropdownmenu]</v>
      </c>
      <c r="B265" s="41">
        <v>2016</v>
      </c>
      <c r="C265" s="43" t="str">
        <f>VLOOKUP(B265,Kontoplan!$C:$D,2,FALSE)</f>
        <v>Møder / generalforsamling</v>
      </c>
      <c r="D265" s="68"/>
      <c r="E265" s="68"/>
      <c r="F265" s="45">
        <f t="shared" si="67"/>
        <v>0</v>
      </c>
      <c r="G265" s="72"/>
      <c r="H265" s="21"/>
      <c r="I265" s="33">
        <f>SUMIF('Realiseret beregn '!$P:$P,'Budget på aktivitet '!$M265,'Realiseret beregn '!N:N)</f>
        <v>0</v>
      </c>
      <c r="J265" s="33">
        <f>SUMIF('Realiseret beregn '!$P:$P,'Budget på aktivitet '!$M265,'Realiseret beregn '!O:O)</f>
        <v>0</v>
      </c>
      <c r="K265" s="33">
        <f t="shared" si="66"/>
        <v>0</v>
      </c>
      <c r="L265" s="72"/>
      <c r="M265" s="23" t="str">
        <f t="shared" si="64"/>
        <v xml:space="preserve"> [Vælg aktivitet vha. dropdownmenu]2016 Møder / generalforsamling</v>
      </c>
      <c r="N265" s="23">
        <f>COUNTIF(Kassekladde!$R:$R,M265)</f>
        <v>0</v>
      </c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spans="1:24" s="19" customFormat="1" outlineLevel="1" x14ac:dyDescent="0.2">
      <c r="A266" s="23" t="str">
        <f t="shared" si="65"/>
        <v xml:space="preserve"> [Vælg aktivitet vha. dropdownmenu]</v>
      </c>
      <c r="B266" s="41">
        <v>2017</v>
      </c>
      <c r="C266" s="43" t="str">
        <f>VLOOKUP(B266,Kontoplan!$C:$D,2,FALSE)</f>
        <v>§7, §18 og §79 aktiviteter</v>
      </c>
      <c r="D266" s="68"/>
      <c r="E266" s="68"/>
      <c r="F266" s="45">
        <f t="shared" si="67"/>
        <v>0</v>
      </c>
      <c r="G266" s="72"/>
      <c r="H266" s="21"/>
      <c r="I266" s="33">
        <f>SUMIF('Realiseret beregn '!$P:$P,'Budget på aktivitet '!$M266,'Realiseret beregn '!N:N)</f>
        <v>0</v>
      </c>
      <c r="J266" s="33">
        <f>SUMIF('Realiseret beregn '!$P:$P,'Budget på aktivitet '!$M266,'Realiseret beregn '!O:O)</f>
        <v>0</v>
      </c>
      <c r="K266" s="33">
        <f t="shared" si="66"/>
        <v>0</v>
      </c>
      <c r="L266" s="72"/>
      <c r="M266" s="23" t="str">
        <f t="shared" si="64"/>
        <v xml:space="preserve"> [Vælg aktivitet vha. dropdownmenu]2017 §7, §18 og §79 aktiviteter</v>
      </c>
      <c r="N266" s="23">
        <f>COUNTIF(Kassekladde!$R:$R,M266)</f>
        <v>0</v>
      </c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spans="1:24" s="19" customFormat="1" outlineLevel="1" x14ac:dyDescent="0.2">
      <c r="A267" s="23" t="str">
        <f t="shared" si="65"/>
        <v xml:space="preserve"> [Vælg aktivitet vha. dropdownmenu]</v>
      </c>
      <c r="B267" s="41">
        <v>2018</v>
      </c>
      <c r="C267" s="43" t="str">
        <f>VLOOKUP(B267,Kontoplan!$C:$D,2,FALSE)</f>
        <v>Repræsentation / gaver</v>
      </c>
      <c r="D267" s="68"/>
      <c r="E267" s="68"/>
      <c r="F267" s="45">
        <f t="shared" si="67"/>
        <v>0</v>
      </c>
      <c r="G267" s="72"/>
      <c r="H267" s="21"/>
      <c r="I267" s="33">
        <f>SUMIF('Realiseret beregn '!$P:$P,'Budget på aktivitet '!$M267,'Realiseret beregn '!N:N)</f>
        <v>0</v>
      </c>
      <c r="J267" s="33">
        <f>SUMIF('Realiseret beregn '!$P:$P,'Budget på aktivitet '!$M267,'Realiseret beregn '!O:O)</f>
        <v>0</v>
      </c>
      <c r="K267" s="33">
        <f t="shared" si="66"/>
        <v>0</v>
      </c>
      <c r="L267" s="72"/>
      <c r="M267" s="23" t="str">
        <f t="shared" si="64"/>
        <v xml:space="preserve"> [Vælg aktivitet vha. dropdownmenu]2018 Repræsentation / gaver</v>
      </c>
      <c r="N267" s="23">
        <f>COUNTIF(Kassekladde!$R:$R,M267)</f>
        <v>0</v>
      </c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spans="1:24" s="19" customFormat="1" outlineLevel="1" x14ac:dyDescent="0.2">
      <c r="A268" s="23" t="str">
        <f t="shared" si="65"/>
        <v xml:space="preserve"> [Vælg aktivitet vha. dropdownmenu]</v>
      </c>
      <c r="B268" s="41">
        <v>2019</v>
      </c>
      <c r="C268" s="43" t="str">
        <f>VLOOKUP(B268,Kontoplan!$C:$D,2,FALSE)</f>
        <v>Kørselsgodtgørelse</v>
      </c>
      <c r="D268" s="68"/>
      <c r="E268" s="68"/>
      <c r="F268" s="45">
        <f t="shared" si="67"/>
        <v>0</v>
      </c>
      <c r="G268" s="72"/>
      <c r="H268" s="21"/>
      <c r="I268" s="33">
        <f>SUMIF('Realiseret beregn '!$P:$P,'Budget på aktivitet '!$M268,'Realiseret beregn '!N:N)</f>
        <v>0</v>
      </c>
      <c r="J268" s="33">
        <f>SUMIF('Realiseret beregn '!$P:$P,'Budget på aktivitet '!$M268,'Realiseret beregn '!O:O)</f>
        <v>0</v>
      </c>
      <c r="K268" s="33">
        <f t="shared" si="66"/>
        <v>0</v>
      </c>
      <c r="L268" s="72"/>
      <c r="M268" s="23" t="str">
        <f t="shared" si="64"/>
        <v xml:space="preserve"> [Vælg aktivitet vha. dropdownmenu]2019 Kørselsgodtgørelse</v>
      </c>
      <c r="N268" s="23">
        <f>COUNTIF(Kassekladde!$R:$R,M268)</f>
        <v>0</v>
      </c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spans="1:24" s="19" customFormat="1" outlineLevel="1" x14ac:dyDescent="0.2">
      <c r="A269" s="23" t="str">
        <f t="shared" si="65"/>
        <v xml:space="preserve"> [Vælg aktivitet vha. dropdownmenu]</v>
      </c>
      <c r="B269" s="41">
        <v>2021</v>
      </c>
      <c r="C269" s="43" t="str">
        <f>VLOOKUP(B269,Kontoplan!$C:$D,2,FALSE)</f>
        <v>Annoncer</v>
      </c>
      <c r="D269" s="68"/>
      <c r="E269" s="68"/>
      <c r="F269" s="45">
        <f t="shared" si="67"/>
        <v>0</v>
      </c>
      <c r="G269" s="72"/>
      <c r="H269" s="21"/>
      <c r="I269" s="33">
        <f>SUMIF('Realiseret beregn '!$P:$P,'Budget på aktivitet '!$M269,'Realiseret beregn '!N:N)</f>
        <v>0</v>
      </c>
      <c r="J269" s="33">
        <f>SUMIF('Realiseret beregn '!$P:$P,'Budget på aktivitet '!$M269,'Realiseret beregn '!O:O)</f>
        <v>0</v>
      </c>
      <c r="K269" s="33">
        <f t="shared" si="66"/>
        <v>0</v>
      </c>
      <c r="L269" s="72"/>
      <c r="M269" s="23" t="str">
        <f t="shared" si="64"/>
        <v xml:space="preserve"> [Vælg aktivitet vha. dropdownmenu]2021 Annoncer</v>
      </c>
      <c r="N269" s="23">
        <f>COUNTIF(Kassekladde!$R:$R,M269)</f>
        <v>0</v>
      </c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spans="1:24" s="19" customFormat="1" outlineLevel="1" x14ac:dyDescent="0.2">
      <c r="A270" s="23" t="str">
        <f t="shared" si="65"/>
        <v xml:space="preserve"> [Vælg aktivitet vha. dropdownmenu]</v>
      </c>
      <c r="B270" s="41">
        <v>2022</v>
      </c>
      <c r="C270" s="43" t="str">
        <f>VLOOKUP(B270,Kontoplan!$C:$D,2,FALSE)</f>
        <v>Bøger, trykning af materiale mm</v>
      </c>
      <c r="D270" s="68"/>
      <c r="E270" s="68"/>
      <c r="F270" s="45">
        <f t="shared" si="67"/>
        <v>0</v>
      </c>
      <c r="G270" s="72"/>
      <c r="H270" s="21"/>
      <c r="I270" s="33">
        <f>SUMIF('Realiseret beregn '!$P:$P,'Budget på aktivitet '!$M270,'Realiseret beregn '!N:N)</f>
        <v>0</v>
      </c>
      <c r="J270" s="33">
        <f>SUMIF('Realiseret beregn '!$P:$P,'Budget på aktivitet '!$M270,'Realiseret beregn '!O:O)</f>
        <v>0</v>
      </c>
      <c r="K270" s="33">
        <f t="shared" si="66"/>
        <v>0</v>
      </c>
      <c r="L270" s="72"/>
      <c r="M270" s="23" t="str">
        <f t="shared" si="64"/>
        <v xml:space="preserve"> [Vælg aktivitet vha. dropdownmenu]2022 Bøger, trykning af materiale mm</v>
      </c>
      <c r="N270" s="23">
        <f>COUNTIF(Kassekladde!$R:$R,M270)</f>
        <v>0</v>
      </c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spans="1:24" s="19" customFormat="1" ht="15" outlineLevel="1" thickBot="1" x14ac:dyDescent="0.25">
      <c r="A271" s="23" t="str">
        <f t="shared" si="65"/>
        <v xml:space="preserve"> [Vælg aktivitet vha. dropdownmenu]</v>
      </c>
      <c r="B271" s="41">
        <v>2023</v>
      </c>
      <c r="C271" s="44" t="str">
        <f>VLOOKUP(B271,Kontoplan!$C:$D,2,FALSE)</f>
        <v>Andre udgifter / reklameartikler</v>
      </c>
      <c r="D271" s="69"/>
      <c r="E271" s="69"/>
      <c r="F271" s="45">
        <f t="shared" si="67"/>
        <v>0</v>
      </c>
      <c r="G271" s="72"/>
      <c r="H271" s="21"/>
      <c r="I271" s="33">
        <f>SUMIF('Realiseret beregn '!$P:$P,'Budget på aktivitet '!$M271,'Realiseret beregn '!N:N)</f>
        <v>0</v>
      </c>
      <c r="J271" s="33">
        <f>SUMIF('Realiseret beregn '!$P:$P,'Budget på aktivitet '!$M271,'Realiseret beregn '!O:O)</f>
        <v>0</v>
      </c>
      <c r="K271" s="33">
        <f t="shared" si="66"/>
        <v>0</v>
      </c>
      <c r="L271" s="72"/>
      <c r="M271" s="23" t="str">
        <f t="shared" si="64"/>
        <v xml:space="preserve"> [Vælg aktivitet vha. dropdownmenu]2023 Andre udgifter / reklameartikler</v>
      </c>
      <c r="N271" s="23">
        <f>COUNTIF(Kassekladde!$R:$R,M271)</f>
        <v>0</v>
      </c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spans="1:24" s="19" customFormat="1" ht="15.75" outlineLevel="1" thickBot="1" x14ac:dyDescent="0.3">
      <c r="A272" s="23" t="str">
        <f t="shared" si="65"/>
        <v xml:space="preserve"> [Vælg aktivitet vha. dropdownmenu]</v>
      </c>
      <c r="B272" s="14"/>
      <c r="C272" s="38" t="s">
        <v>37</v>
      </c>
      <c r="D272" s="39"/>
      <c r="E272" s="39"/>
      <c r="F272" s="40">
        <f>SUM(F260:F271)</f>
        <v>0</v>
      </c>
      <c r="G272" s="73"/>
      <c r="H272" s="21"/>
      <c r="I272" s="34">
        <f>SUM(I260:I271)</f>
        <v>0</v>
      </c>
      <c r="J272" s="34">
        <f>SUM(J260:J271)</f>
        <v>0</v>
      </c>
      <c r="K272" s="34">
        <f>SUM(K260:K271)</f>
        <v>0</v>
      </c>
      <c r="L272" s="73"/>
      <c r="M272" s="23" t="str">
        <f t="shared" si="64"/>
        <v xml:space="preserve"> [Vælg aktivitet vha. dropdownmenu] Udgifter </v>
      </c>
      <c r="N272" s="23">
        <f>COUNTIF(Kassekladde!$R:$R,M272)</f>
        <v>0</v>
      </c>
      <c r="O272" s="15"/>
      <c r="P272" s="15"/>
      <c r="Q272" s="15"/>
      <c r="R272" s="15"/>
      <c r="S272" s="15"/>
      <c r="T272" s="15"/>
      <c r="U272" s="15"/>
      <c r="V272" s="15"/>
      <c r="W272" s="15"/>
      <c r="X272" s="15"/>
    </row>
    <row r="273" spans="1:24" s="19" customFormat="1" outlineLevel="1" x14ac:dyDescent="0.2">
      <c r="A273" s="23" t="str">
        <f t="shared" si="65"/>
        <v xml:space="preserve"> [Vælg aktivitet vha. dropdownmenu]</v>
      </c>
      <c r="B273" s="41">
        <v>4302</v>
      </c>
      <c r="C273" s="42" t="str">
        <f>VLOOKUP(B273,Kontoplan!$C:$D,2,FALSE)</f>
        <v>Lokaleudgifter</v>
      </c>
      <c r="D273" s="70"/>
      <c r="E273" s="70"/>
      <c r="F273" s="45">
        <f t="shared" ref="F273:F279" si="68">D273*E273</f>
        <v>0</v>
      </c>
      <c r="G273" s="72"/>
      <c r="H273" s="21"/>
      <c r="I273" s="33">
        <f>SUMIF('Realiseret beregn '!$P:$P,'Budget på aktivitet '!$M273,'Realiseret beregn '!N:N)</f>
        <v>0</v>
      </c>
      <c r="J273" s="33">
        <f>SUMIF('Realiseret beregn '!$P:$P,'Budget på aktivitet '!$M273,'Realiseret beregn '!O:O)</f>
        <v>0</v>
      </c>
      <c r="K273" s="33">
        <f t="shared" ref="K273:K279" si="69">F273-J273+I273</f>
        <v>0</v>
      </c>
      <c r="L273" s="72"/>
      <c r="M273" s="23" t="str">
        <f t="shared" si="64"/>
        <v xml:space="preserve"> [Vælg aktivitet vha. dropdownmenu]4302 Lokaleudgifter</v>
      </c>
      <c r="N273" s="23">
        <f>COUNTIF(Kassekladde!$R:$R,M273)</f>
        <v>0</v>
      </c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spans="1:24" s="19" customFormat="1" outlineLevel="1" x14ac:dyDescent="0.2">
      <c r="A274" s="23" t="str">
        <f t="shared" si="65"/>
        <v xml:space="preserve"> [Vælg aktivitet vha. dropdownmenu]</v>
      </c>
      <c r="B274" s="41">
        <v>4303</v>
      </c>
      <c r="C274" s="43" t="str">
        <f>VLOOKUP(B274,Kontoplan!$C:$D,2,FALSE)</f>
        <v>Kontorartikler, porto mm</v>
      </c>
      <c r="D274" s="68"/>
      <c r="E274" s="68"/>
      <c r="F274" s="45">
        <f t="shared" si="68"/>
        <v>0</v>
      </c>
      <c r="G274" s="72"/>
      <c r="H274" s="21"/>
      <c r="I274" s="33">
        <f>SUMIF('Realiseret beregn '!$P:$P,'Budget på aktivitet '!$M274,'Realiseret beregn '!N:N)</f>
        <v>0</v>
      </c>
      <c r="J274" s="33">
        <f>SUMIF('Realiseret beregn '!$P:$P,'Budget på aktivitet '!$M274,'Realiseret beregn '!O:O)</f>
        <v>0</v>
      </c>
      <c r="K274" s="33">
        <f t="shared" si="69"/>
        <v>0</v>
      </c>
      <c r="L274" s="72"/>
      <c r="M274" s="23" t="str">
        <f t="shared" si="64"/>
        <v xml:space="preserve"> [Vælg aktivitet vha. dropdownmenu]4303 Kontorartikler, porto mm</v>
      </c>
      <c r="N274" s="23">
        <f>COUNTIF(Kassekladde!$R:$R,M274)</f>
        <v>0</v>
      </c>
      <c r="O274" s="15"/>
      <c r="P274" s="30"/>
      <c r="Q274" s="15"/>
      <c r="R274" s="15"/>
      <c r="S274" s="15"/>
      <c r="T274" s="15"/>
      <c r="U274" s="15"/>
      <c r="V274" s="15"/>
      <c r="W274" s="15"/>
      <c r="X274" s="15"/>
    </row>
    <row r="275" spans="1:24" s="19" customFormat="1" outlineLevel="1" x14ac:dyDescent="0.2">
      <c r="A275" s="23" t="str">
        <f t="shared" si="65"/>
        <v xml:space="preserve"> [Vælg aktivitet vha. dropdownmenu]</v>
      </c>
      <c r="B275" s="41">
        <v>4304</v>
      </c>
      <c r="C275" s="43" t="str">
        <f>VLOOKUP(B275,Kontoplan!$C:$D,2,FALSE)</f>
        <v>EDB-udgifter</v>
      </c>
      <c r="D275" s="68"/>
      <c r="E275" s="68"/>
      <c r="F275" s="45">
        <f t="shared" si="68"/>
        <v>0</v>
      </c>
      <c r="G275" s="72"/>
      <c r="H275" s="21"/>
      <c r="I275" s="33">
        <f>SUMIF('Realiseret beregn '!$P:$P,'Budget på aktivitet '!$M275,'Realiseret beregn '!N:N)</f>
        <v>0</v>
      </c>
      <c r="J275" s="33">
        <f>SUMIF('Realiseret beregn '!$P:$P,'Budget på aktivitet '!$M275,'Realiseret beregn '!O:O)</f>
        <v>0</v>
      </c>
      <c r="K275" s="33">
        <f t="shared" si="69"/>
        <v>0</v>
      </c>
      <c r="L275" s="72"/>
      <c r="M275" s="23" t="str">
        <f t="shared" si="64"/>
        <v xml:space="preserve"> [Vælg aktivitet vha. dropdownmenu]4304 EDB-udgifter</v>
      </c>
      <c r="N275" s="23">
        <f>COUNTIF(Kassekladde!$R:$R,M275)</f>
        <v>0</v>
      </c>
      <c r="O275" s="15"/>
      <c r="P275" s="15"/>
      <c r="Q275" s="15"/>
      <c r="R275" s="15"/>
      <c r="S275" s="15"/>
      <c r="T275" s="15"/>
      <c r="U275" s="15"/>
      <c r="V275" s="15"/>
      <c r="W275" s="15"/>
      <c r="X275" s="15"/>
    </row>
    <row r="276" spans="1:24" s="19" customFormat="1" outlineLevel="1" x14ac:dyDescent="0.2">
      <c r="A276" s="23" t="str">
        <f t="shared" si="65"/>
        <v xml:space="preserve"> [Vælg aktivitet vha. dropdownmenu]</v>
      </c>
      <c r="B276" s="41">
        <v>4305</v>
      </c>
      <c r="C276" s="43" t="str">
        <f>VLOOKUP(B276,Kontoplan!$C:$D,2,FALSE)</f>
        <v>Småanskaffelser</v>
      </c>
      <c r="D276" s="68"/>
      <c r="E276" s="68"/>
      <c r="F276" s="45">
        <f t="shared" si="68"/>
        <v>0</v>
      </c>
      <c r="G276" s="72"/>
      <c r="H276" s="21"/>
      <c r="I276" s="33">
        <f>SUMIF('Realiseret beregn '!$P:$P,'Budget på aktivitet '!$M276,'Realiseret beregn '!N:N)</f>
        <v>0</v>
      </c>
      <c r="J276" s="33">
        <f>SUMIF('Realiseret beregn '!$P:$P,'Budget på aktivitet '!$M276,'Realiseret beregn '!O:O)</f>
        <v>0</v>
      </c>
      <c r="K276" s="33">
        <f t="shared" si="69"/>
        <v>0</v>
      </c>
      <c r="L276" s="72"/>
      <c r="M276" s="23" t="str">
        <f t="shared" si="64"/>
        <v xml:space="preserve"> [Vælg aktivitet vha. dropdownmenu]4305 Småanskaffelser</v>
      </c>
      <c r="N276" s="23">
        <f>COUNTIF(Kassekladde!$R:$R,M276)</f>
        <v>0</v>
      </c>
      <c r="O276" s="15"/>
      <c r="P276" s="15"/>
      <c r="Q276" s="15"/>
      <c r="R276" s="15"/>
      <c r="S276" s="15"/>
      <c r="T276" s="15"/>
      <c r="U276" s="15"/>
      <c r="V276" s="15"/>
      <c r="W276" s="15"/>
      <c r="X276" s="15"/>
    </row>
    <row r="277" spans="1:24" s="19" customFormat="1" outlineLevel="1" x14ac:dyDescent="0.2">
      <c r="A277" s="23" t="str">
        <f t="shared" si="65"/>
        <v xml:space="preserve"> [Vælg aktivitet vha. dropdownmenu]</v>
      </c>
      <c r="B277" s="41">
        <v>4306</v>
      </c>
      <c r="C277" s="43" t="str">
        <f>VLOOKUP(B277,Kontoplan!$C:$D,2,FALSE)</f>
        <v>Telefon og internet</v>
      </c>
      <c r="D277" s="68"/>
      <c r="E277" s="68"/>
      <c r="F277" s="45">
        <f t="shared" si="68"/>
        <v>0</v>
      </c>
      <c r="G277" s="72"/>
      <c r="H277" s="21"/>
      <c r="I277" s="33">
        <f>SUMIF('Realiseret beregn '!$P:$P,'Budget på aktivitet '!$M277,'Realiseret beregn '!N:N)</f>
        <v>0</v>
      </c>
      <c r="J277" s="33">
        <f>SUMIF('Realiseret beregn '!$P:$P,'Budget på aktivitet '!$M277,'Realiseret beregn '!O:O)</f>
        <v>0</v>
      </c>
      <c r="K277" s="33">
        <f t="shared" si="69"/>
        <v>0</v>
      </c>
      <c r="L277" s="72"/>
      <c r="M277" s="23" t="str">
        <f t="shared" si="64"/>
        <v xml:space="preserve"> [Vælg aktivitet vha. dropdownmenu]4306 Telefon og internet</v>
      </c>
      <c r="N277" s="23">
        <f>COUNTIF(Kassekladde!$R:$R,M277)</f>
        <v>0</v>
      </c>
      <c r="O277" s="15"/>
      <c r="P277" s="15"/>
      <c r="Q277" s="15"/>
      <c r="R277" s="15"/>
      <c r="S277" s="15"/>
      <c r="T277" s="15"/>
      <c r="U277" s="15"/>
      <c r="V277" s="15"/>
      <c r="W277" s="15"/>
      <c r="X277" s="15"/>
    </row>
    <row r="278" spans="1:24" s="19" customFormat="1" outlineLevel="1" x14ac:dyDescent="0.2">
      <c r="A278" s="23" t="str">
        <f t="shared" si="65"/>
        <v xml:space="preserve"> [Vælg aktivitet vha. dropdownmenu]</v>
      </c>
      <c r="B278" s="41">
        <v>4307</v>
      </c>
      <c r="C278" s="43" t="str">
        <f>VLOOKUP(B278,Kontoplan!$C:$D,2,FALSE)</f>
        <v>Øvrige adm. udgifter</v>
      </c>
      <c r="D278" s="68"/>
      <c r="E278" s="68"/>
      <c r="F278" s="45">
        <f t="shared" si="68"/>
        <v>0</v>
      </c>
      <c r="G278" s="72"/>
      <c r="H278" s="21"/>
      <c r="I278" s="33">
        <f>SUMIF('Realiseret beregn '!$P:$P,'Budget på aktivitet '!$M278,'Realiseret beregn '!N:N)</f>
        <v>0</v>
      </c>
      <c r="J278" s="33">
        <f>SUMIF('Realiseret beregn '!$P:$P,'Budget på aktivitet '!$M278,'Realiseret beregn '!O:O)</f>
        <v>0</v>
      </c>
      <c r="K278" s="33">
        <f t="shared" si="69"/>
        <v>0</v>
      </c>
      <c r="L278" s="72"/>
      <c r="M278" s="23" t="str">
        <f t="shared" si="64"/>
        <v xml:space="preserve"> [Vælg aktivitet vha. dropdownmenu]4307 Øvrige adm. udgifter</v>
      </c>
      <c r="N278" s="23">
        <f>COUNTIF(Kassekladde!$R:$R,M278)</f>
        <v>0</v>
      </c>
      <c r="O278" s="15"/>
      <c r="P278" s="15"/>
      <c r="Q278" s="15"/>
      <c r="R278" s="15"/>
      <c r="S278" s="15"/>
      <c r="T278" s="15"/>
      <c r="U278" s="15"/>
      <c r="V278" s="15"/>
      <c r="W278" s="15"/>
      <c r="X278" s="15"/>
    </row>
    <row r="279" spans="1:24" s="19" customFormat="1" ht="15" outlineLevel="1" thickBot="1" x14ac:dyDescent="0.25">
      <c r="A279" s="23" t="str">
        <f t="shared" si="65"/>
        <v xml:space="preserve"> [Vælg aktivitet vha. dropdownmenu]</v>
      </c>
      <c r="B279" s="41">
        <v>4308</v>
      </c>
      <c r="C279" s="44" t="str">
        <f>VLOOKUP(B279,Kontoplan!$C:$D,2,FALSE)</f>
        <v>Vedligeholdelse inventar</v>
      </c>
      <c r="D279" s="69"/>
      <c r="E279" s="69"/>
      <c r="F279" s="45">
        <f t="shared" si="68"/>
        <v>0</v>
      </c>
      <c r="G279" s="72"/>
      <c r="H279" s="21"/>
      <c r="I279" s="33">
        <f>SUMIF('Realiseret beregn '!$P:$P,'Budget på aktivitet '!$M279,'Realiseret beregn '!N:N)</f>
        <v>0</v>
      </c>
      <c r="J279" s="33">
        <f>SUMIF('Realiseret beregn '!$P:$P,'Budget på aktivitet '!$M279,'Realiseret beregn '!O:O)</f>
        <v>0</v>
      </c>
      <c r="K279" s="33">
        <f t="shared" si="69"/>
        <v>0</v>
      </c>
      <c r="L279" s="72"/>
      <c r="M279" s="23" t="str">
        <f t="shared" si="64"/>
        <v xml:space="preserve"> [Vælg aktivitet vha. dropdownmenu]4308 Vedligeholdelse inventar</v>
      </c>
      <c r="N279" s="23">
        <f>COUNTIF(Kassekladde!$R:$R,M279)</f>
        <v>0</v>
      </c>
      <c r="O279" s="15"/>
      <c r="P279" s="15"/>
      <c r="Q279" s="15"/>
      <c r="R279" s="15"/>
      <c r="S279" s="15"/>
      <c r="T279" s="15"/>
      <c r="U279" s="15"/>
      <c r="V279" s="15"/>
      <c r="W279" s="15"/>
      <c r="X279" s="15"/>
    </row>
    <row r="280" spans="1:24" s="19" customFormat="1" ht="15.75" outlineLevel="1" thickBot="1" x14ac:dyDescent="0.3">
      <c r="A280" s="23" t="str">
        <f t="shared" si="65"/>
        <v xml:space="preserve"> [Vælg aktivitet vha. dropdownmenu]</v>
      </c>
      <c r="B280" s="15"/>
      <c r="C280" s="38" t="s">
        <v>72</v>
      </c>
      <c r="D280" s="39"/>
      <c r="E280" s="39"/>
      <c r="F280" s="40">
        <f>SUM(F273:F279)</f>
        <v>0</v>
      </c>
      <c r="G280" s="73"/>
      <c r="H280" s="21"/>
      <c r="I280" s="34">
        <f>SUM(I273:I279)</f>
        <v>0</v>
      </c>
      <c r="J280" s="34">
        <f>SUM(J273:J279)</f>
        <v>0</v>
      </c>
      <c r="K280" s="34">
        <f>SUM(K273:K279)</f>
        <v>0</v>
      </c>
      <c r="L280" s="73"/>
      <c r="M280" s="23" t="str">
        <f t="shared" si="64"/>
        <v xml:space="preserve"> [Vælg aktivitet vha. dropdownmenu] Administrationsomkostnigner </v>
      </c>
      <c r="N280" s="23">
        <f>COUNTIF(Kassekladde!$R:$R,M280)</f>
        <v>0</v>
      </c>
      <c r="O280" s="15"/>
      <c r="P280" s="15"/>
      <c r="Q280" s="15"/>
      <c r="R280" s="15"/>
      <c r="S280" s="15"/>
      <c r="T280" s="15"/>
      <c r="U280" s="15"/>
      <c r="V280" s="15"/>
      <c r="W280" s="15"/>
      <c r="X280" s="15"/>
    </row>
    <row r="281" spans="1:24" s="19" customFormat="1" ht="15" customHeight="1" thickBot="1" x14ac:dyDescent="0.3">
      <c r="A281" s="23" t="str">
        <f t="shared" si="65"/>
        <v xml:space="preserve"> [Vælg aktivitet vha. dropdownmenu]</v>
      </c>
      <c r="B281" s="15"/>
      <c r="C281" s="38" t="s">
        <v>73</v>
      </c>
      <c r="D281" s="39"/>
      <c r="E281" s="39"/>
      <c r="F281" s="40">
        <f>F259-F272-F280</f>
        <v>0</v>
      </c>
      <c r="G281" s="73"/>
      <c r="H281" s="21"/>
      <c r="I281" s="148">
        <f>(I259-J259)+I272-J272+I280-J280</f>
        <v>0</v>
      </c>
      <c r="J281" s="149"/>
      <c r="K281" s="34">
        <f>K259+K272+K280</f>
        <v>0</v>
      </c>
      <c r="L281" s="73"/>
      <c r="M281" s="23" t="str">
        <f t="shared" si="64"/>
        <v xml:space="preserve"> [Vælg aktivitet vha. dropdownmenu] Resultat </v>
      </c>
      <c r="N281" s="23">
        <f>COUNTIF(Kassekladde!$R:$R,M281)</f>
        <v>0</v>
      </c>
      <c r="O281" s="15"/>
      <c r="P281" s="15"/>
      <c r="Q281" s="15"/>
      <c r="R281" s="15"/>
      <c r="S281" s="15"/>
      <c r="T281" s="15"/>
      <c r="U281" s="15"/>
      <c r="V281" s="15"/>
      <c r="W281" s="15"/>
      <c r="X281" s="15"/>
    </row>
    <row r="282" spans="1:24" s="19" customFormat="1" ht="19.5" x14ac:dyDescent="0.3">
      <c r="A282" s="23"/>
      <c r="B282" s="15"/>
      <c r="C282" s="4"/>
      <c r="D282" s="31"/>
      <c r="E282" s="31"/>
      <c r="F282" s="21"/>
      <c r="G282" s="21"/>
      <c r="H282" s="21"/>
      <c r="I282" s="21"/>
      <c r="J282" s="21"/>
      <c r="K282" s="21"/>
      <c r="L282" s="20"/>
      <c r="M282" s="23" t="str">
        <f t="shared" si="64"/>
        <v xml:space="preserve"> </v>
      </c>
      <c r="N282" s="23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spans="1:24" s="19" customFormat="1" ht="19.5" customHeight="1" x14ac:dyDescent="0.3">
      <c r="A283" s="24"/>
      <c r="B283" s="150" t="s">
        <v>23</v>
      </c>
      <c r="C283" s="151"/>
      <c r="D283" s="151"/>
      <c r="E283" s="151"/>
      <c r="F283" s="152"/>
      <c r="G283" s="71"/>
      <c r="H283" s="15"/>
      <c r="I283" s="16"/>
      <c r="J283" s="16"/>
      <c r="K283" s="16"/>
      <c r="L283" s="20"/>
      <c r="M283" s="23"/>
      <c r="N283" s="23"/>
      <c r="O283" s="15"/>
      <c r="P283" s="1"/>
      <c r="Q283" s="1"/>
      <c r="R283" s="1"/>
      <c r="S283" s="15"/>
      <c r="T283" s="15"/>
      <c r="U283" s="15"/>
      <c r="V283" s="15"/>
      <c r="W283" s="15"/>
      <c r="X283" s="15"/>
    </row>
    <row r="284" spans="1:24" s="19" customFormat="1" ht="15" outlineLevel="1" x14ac:dyDescent="0.25">
      <c r="A284" s="23" t="str">
        <f>$B283</f>
        <v>[Vælg aktivitet vha. dropdownmenu]</v>
      </c>
      <c r="B284" s="43">
        <v>1011</v>
      </c>
      <c r="C284" s="43" t="str">
        <f>VLOOKUP(B284,Kontoplan!$C:$D,2,FALSE)</f>
        <v>Tilskud fra Landsforeningen</v>
      </c>
      <c r="D284" s="68"/>
      <c r="E284" s="68"/>
      <c r="F284" s="45">
        <f>D284*E284</f>
        <v>0</v>
      </c>
      <c r="G284" s="72"/>
      <c r="H284" s="21"/>
      <c r="I284" s="33">
        <f>SUMIF('Realiseret beregn '!$P:$P,'Budget på aktivitet '!$M284,'Realiseret beregn '!N:N)</f>
        <v>0</v>
      </c>
      <c r="J284" s="33">
        <f>SUMIF('Realiseret beregn '!$P:$P,'Budget på aktivitet '!$M284,'Realiseret beregn '!O:O)</f>
        <v>0</v>
      </c>
      <c r="K284" s="33">
        <f t="shared" ref="K284:K289" si="70">I284+J284-F284</f>
        <v>0</v>
      </c>
      <c r="L284" s="72"/>
      <c r="M284" s="23" t="str">
        <f>A284&amp;B284&amp;" "&amp;C284</f>
        <v>[Vælg aktivitet vha. dropdownmenu]1011 Tilskud fra Landsforeningen</v>
      </c>
      <c r="N284" s="23">
        <f>COUNTIF(Kassekladde!$R:$R,M284)</f>
        <v>0</v>
      </c>
      <c r="O284" s="15"/>
      <c r="P284" s="1"/>
      <c r="Q284" s="1"/>
      <c r="R284" s="1"/>
      <c r="S284" s="15"/>
      <c r="T284" s="15"/>
      <c r="U284" s="15"/>
      <c r="V284" s="15"/>
      <c r="W284" s="15"/>
      <c r="X284" s="15"/>
    </row>
    <row r="285" spans="1:24" s="19" customFormat="1" ht="15" outlineLevel="1" x14ac:dyDescent="0.25">
      <c r="A285" s="23" t="str">
        <f>A284</f>
        <v>[Vælg aktivitet vha. dropdownmenu]</v>
      </c>
      <c r="B285" s="43">
        <v>1012</v>
      </c>
      <c r="C285" s="43" t="str">
        <f>VLOOKUP(B285,Kontoplan!$C:$D,2,FALSE)</f>
        <v>Tilskud fra Offentlige institutioner (§7, §18, §79)</v>
      </c>
      <c r="D285" s="68"/>
      <c r="E285" s="68"/>
      <c r="F285" s="45">
        <f t="shared" ref="F285:F289" si="71">D285*E285</f>
        <v>0</v>
      </c>
      <c r="G285" s="72"/>
      <c r="H285" s="21"/>
      <c r="I285" s="33">
        <f>SUMIF('Realiseret beregn '!$P:$P,'Budget på aktivitet '!$M285,'Realiseret beregn '!N:N)</f>
        <v>0</v>
      </c>
      <c r="J285" s="33">
        <f>SUMIF('Realiseret beregn '!$P:$P,'Budget på aktivitet '!$M285,'Realiseret beregn '!O:O)</f>
        <v>0</v>
      </c>
      <c r="K285" s="33">
        <f t="shared" si="70"/>
        <v>0</v>
      </c>
      <c r="L285" s="72"/>
      <c r="M285" s="23" t="str">
        <f t="shared" ref="M285:M313" si="72">A285&amp;B285&amp;" "&amp;C285</f>
        <v>[Vælg aktivitet vha. dropdownmenu]1012 Tilskud fra Offentlige institutioner (§7, §18, §79)</v>
      </c>
      <c r="N285" s="23">
        <f>COUNTIF(Kassekladde!$R:$R,M285)</f>
        <v>0</v>
      </c>
      <c r="O285" s="15"/>
      <c r="P285" s="1"/>
      <c r="Q285" s="1"/>
      <c r="R285" s="1"/>
      <c r="S285" s="15"/>
      <c r="T285" s="15"/>
      <c r="U285" s="15"/>
      <c r="V285" s="15"/>
      <c r="W285" s="15"/>
      <c r="X285" s="15"/>
    </row>
    <row r="286" spans="1:24" s="19" customFormat="1" ht="15" outlineLevel="1" x14ac:dyDescent="0.25">
      <c r="A286" s="23" t="str">
        <f t="shared" ref="A286:A312" si="73">A285</f>
        <v>[Vælg aktivitet vha. dropdownmenu]</v>
      </c>
      <c r="B286" s="43">
        <v>1014</v>
      </c>
      <c r="C286" s="43" t="str">
        <f>VLOOKUP(B286,Kontoplan!$C:$D,2,FALSE)</f>
        <v>Gaver mm fra fonde/legater</v>
      </c>
      <c r="D286" s="68"/>
      <c r="E286" s="68"/>
      <c r="F286" s="45">
        <f t="shared" si="71"/>
        <v>0</v>
      </c>
      <c r="G286" s="72"/>
      <c r="H286" s="21"/>
      <c r="I286" s="33">
        <f>SUMIF('Realiseret beregn '!$P:$P,'Budget på aktivitet '!$M286,'Realiseret beregn '!N:N)</f>
        <v>0</v>
      </c>
      <c r="J286" s="33">
        <f>SUMIF('Realiseret beregn '!$P:$P,'Budget på aktivitet '!$M286,'Realiseret beregn '!O:O)</f>
        <v>0</v>
      </c>
      <c r="K286" s="33">
        <f t="shared" si="70"/>
        <v>0</v>
      </c>
      <c r="L286" s="72"/>
      <c r="M286" s="23" t="str">
        <f t="shared" si="72"/>
        <v>[Vælg aktivitet vha. dropdownmenu]1014 Gaver mm fra fonde/legater</v>
      </c>
      <c r="N286" s="23">
        <f>COUNTIF(Kassekladde!$R:$R,M286)</f>
        <v>0</v>
      </c>
      <c r="O286" s="15"/>
      <c r="P286" s="1"/>
      <c r="Q286" s="1"/>
      <c r="R286" s="1"/>
      <c r="S286" s="15"/>
      <c r="T286" s="15"/>
      <c r="U286" s="15"/>
      <c r="V286" s="15"/>
      <c r="W286" s="15"/>
      <c r="X286" s="15"/>
    </row>
    <row r="287" spans="1:24" s="19" customFormat="1" ht="15" outlineLevel="1" x14ac:dyDescent="0.25">
      <c r="A287" s="23" t="str">
        <f t="shared" si="73"/>
        <v>[Vælg aktivitet vha. dropdownmenu]</v>
      </c>
      <c r="B287" s="43">
        <v>1015</v>
      </c>
      <c r="C287" s="43" t="str">
        <f>VLOOKUP(B287,Kontoplan!$C:$D,2,FALSE)</f>
        <v>Gaver fra private</v>
      </c>
      <c r="D287" s="68"/>
      <c r="E287" s="68"/>
      <c r="F287" s="45">
        <f t="shared" si="71"/>
        <v>0</v>
      </c>
      <c r="G287" s="72"/>
      <c r="H287" s="21"/>
      <c r="I287" s="33">
        <f>SUMIF('Realiseret beregn '!$P:$P,'Budget på aktivitet '!$M287,'Realiseret beregn '!N:N)</f>
        <v>0</v>
      </c>
      <c r="J287" s="33">
        <f>SUMIF('Realiseret beregn '!$P:$P,'Budget på aktivitet '!$M287,'Realiseret beregn '!O:O)</f>
        <v>0</v>
      </c>
      <c r="K287" s="33">
        <f t="shared" si="70"/>
        <v>0</v>
      </c>
      <c r="L287" s="72"/>
      <c r="M287" s="23" t="str">
        <f t="shared" si="72"/>
        <v>[Vælg aktivitet vha. dropdownmenu]1015 Gaver fra private</v>
      </c>
      <c r="N287" s="23">
        <f>COUNTIF(Kassekladde!$R:$R,M287)</f>
        <v>0</v>
      </c>
      <c r="O287" s="15"/>
      <c r="P287" s="1"/>
      <c r="Q287" s="1"/>
      <c r="R287" s="1"/>
      <c r="S287" s="15"/>
      <c r="T287" s="15"/>
      <c r="U287" s="15"/>
      <c r="V287" s="15"/>
      <c r="W287" s="15"/>
      <c r="X287" s="15"/>
    </row>
    <row r="288" spans="1:24" s="19" customFormat="1" ht="15" outlineLevel="1" x14ac:dyDescent="0.25">
      <c r="A288" s="23" t="str">
        <f t="shared" si="73"/>
        <v>[Vælg aktivitet vha. dropdownmenu]</v>
      </c>
      <c r="B288" s="43">
        <v>1024</v>
      </c>
      <c r="C288" s="43" t="str">
        <f>VLOOKUP(B288,Kontoplan!$C:$D,2,FALSE)</f>
        <v>Entreindtægter / brugerbetaling arrangementer</v>
      </c>
      <c r="D288" s="68"/>
      <c r="E288" s="68"/>
      <c r="F288" s="45">
        <f t="shared" si="71"/>
        <v>0</v>
      </c>
      <c r="G288" s="72"/>
      <c r="H288" s="21"/>
      <c r="I288" s="33">
        <f>SUMIF('Realiseret beregn '!$P:$P,'Budget på aktivitet '!$M288,'Realiseret beregn '!N:N)</f>
        <v>0</v>
      </c>
      <c r="J288" s="33">
        <f>SUMIF('Realiseret beregn '!$P:$P,'Budget på aktivitet '!$M288,'Realiseret beregn '!O:O)</f>
        <v>0</v>
      </c>
      <c r="K288" s="33">
        <f t="shared" si="70"/>
        <v>0</v>
      </c>
      <c r="L288" s="72"/>
      <c r="M288" s="23" t="str">
        <f t="shared" si="72"/>
        <v>[Vælg aktivitet vha. dropdownmenu]1024 Entreindtægter / brugerbetaling arrangementer</v>
      </c>
      <c r="N288" s="23">
        <f>COUNTIF(Kassekladde!$R:$R,M288)</f>
        <v>0</v>
      </c>
      <c r="O288" s="15"/>
      <c r="P288" s="1"/>
      <c r="Q288" s="1"/>
      <c r="R288" s="1"/>
      <c r="S288" s="15"/>
      <c r="T288" s="15"/>
      <c r="U288" s="15"/>
      <c r="V288" s="15"/>
      <c r="W288" s="15"/>
      <c r="X288" s="15"/>
    </row>
    <row r="289" spans="1:24" s="19" customFormat="1" ht="15.75" outlineLevel="1" thickBot="1" x14ac:dyDescent="0.3">
      <c r="A289" s="23" t="str">
        <f t="shared" si="73"/>
        <v>[Vælg aktivitet vha. dropdownmenu]</v>
      </c>
      <c r="B289" s="41">
        <v>1025</v>
      </c>
      <c r="C289" s="44" t="str">
        <f>VLOOKUP(B289,Kontoplan!$C:$D,2,FALSE)</f>
        <v>Indtægter ved salg af bøger, pjecer, brochure</v>
      </c>
      <c r="D289" s="69"/>
      <c r="E289" s="69"/>
      <c r="F289" s="45">
        <f t="shared" si="71"/>
        <v>0</v>
      </c>
      <c r="G289" s="72"/>
      <c r="H289" s="21"/>
      <c r="I289" s="33">
        <f>SUMIF('Realiseret beregn '!$P:$P,'Budget på aktivitet '!$M289,'Realiseret beregn '!N:N)</f>
        <v>0</v>
      </c>
      <c r="J289" s="33">
        <f>SUMIF('Realiseret beregn '!$P:$P,'Budget på aktivitet '!$M289,'Realiseret beregn '!O:O)</f>
        <v>0</v>
      </c>
      <c r="K289" s="33">
        <f t="shared" si="70"/>
        <v>0</v>
      </c>
      <c r="L289" s="72"/>
      <c r="M289" s="23" t="str">
        <f t="shared" si="72"/>
        <v>[Vælg aktivitet vha. dropdownmenu]1025 Indtægter ved salg af bøger, pjecer, brochure</v>
      </c>
      <c r="N289" s="23">
        <f>COUNTIF(Kassekladde!$R:$R,M289)</f>
        <v>0</v>
      </c>
      <c r="O289" s="15"/>
      <c r="P289" s="1"/>
      <c r="Q289" s="1"/>
      <c r="R289" s="1"/>
      <c r="S289" s="15"/>
      <c r="T289" s="15"/>
      <c r="U289" s="15"/>
      <c r="V289" s="15"/>
      <c r="W289" s="15"/>
      <c r="X289" s="15"/>
    </row>
    <row r="290" spans="1:24" s="19" customFormat="1" ht="15.75" outlineLevel="1" thickBot="1" x14ac:dyDescent="0.3">
      <c r="A290" s="23" t="str">
        <f t="shared" si="73"/>
        <v>[Vælg aktivitet vha. dropdownmenu]</v>
      </c>
      <c r="B290" s="14"/>
      <c r="C290" s="38" t="s">
        <v>71</v>
      </c>
      <c r="D290" s="39"/>
      <c r="E290" s="39"/>
      <c r="F290" s="40">
        <f>SUM(F284:F289)</f>
        <v>0</v>
      </c>
      <c r="G290" s="73"/>
      <c r="H290" s="21"/>
      <c r="I290" s="34">
        <f>SUM(I284:I289)</f>
        <v>0</v>
      </c>
      <c r="J290" s="34">
        <f>SUM(J284:J289)</f>
        <v>0</v>
      </c>
      <c r="K290" s="34">
        <f>SUM(K284:K289)</f>
        <v>0</v>
      </c>
      <c r="L290" s="73"/>
      <c r="M290" s="23" t="str">
        <f t="shared" si="72"/>
        <v xml:space="preserve">[Vælg aktivitet vha. dropdownmenu] Omsætning </v>
      </c>
      <c r="N290" s="23">
        <f>COUNTIF(Kassekladde!$R:$R,M290)</f>
        <v>0</v>
      </c>
      <c r="O290" s="15"/>
      <c r="P290" s="1"/>
      <c r="Q290" s="1"/>
      <c r="R290" s="1"/>
      <c r="S290" s="15"/>
      <c r="T290" s="15"/>
      <c r="U290" s="15"/>
      <c r="V290" s="15"/>
      <c r="W290" s="15"/>
      <c r="X290" s="15"/>
    </row>
    <row r="291" spans="1:24" s="19" customFormat="1" ht="15" outlineLevel="1" x14ac:dyDescent="0.25">
      <c r="A291" s="23" t="str">
        <f t="shared" si="73"/>
        <v>[Vælg aktivitet vha. dropdownmenu]</v>
      </c>
      <c r="B291" s="41">
        <v>2011</v>
      </c>
      <c r="C291" s="42" t="str">
        <f>VLOOKUP(B291,Kontoplan!$C:$D,2,FALSE)</f>
        <v>Honorar mm</v>
      </c>
      <c r="D291" s="70"/>
      <c r="E291" s="70"/>
      <c r="F291" s="45">
        <f>D291*E291</f>
        <v>0</v>
      </c>
      <c r="G291" s="72"/>
      <c r="H291" s="21"/>
      <c r="I291" s="33">
        <f>SUMIF('Realiseret beregn '!$P:$P,'Budget på aktivitet '!$M291,'Realiseret beregn '!N:N)</f>
        <v>0</v>
      </c>
      <c r="J291" s="33">
        <f>SUMIF('Realiseret beregn '!$P:$P,'Budget på aktivitet '!$M291,'Realiseret beregn '!O:O)</f>
        <v>0</v>
      </c>
      <c r="K291" s="33">
        <f t="shared" ref="K291:K302" si="74">F291-J291+I291</f>
        <v>0</v>
      </c>
      <c r="L291" s="72"/>
      <c r="M291" s="23" t="str">
        <f t="shared" si="72"/>
        <v>[Vælg aktivitet vha. dropdownmenu]2011 Honorar mm</v>
      </c>
      <c r="N291" s="23">
        <f>COUNTIF(Kassekladde!$R:$R,M291)</f>
        <v>0</v>
      </c>
      <c r="O291" s="15"/>
      <c r="P291" s="1"/>
      <c r="Q291" s="1"/>
      <c r="R291" s="1"/>
      <c r="S291" s="15"/>
      <c r="T291" s="15"/>
      <c r="U291" s="15"/>
      <c r="V291" s="15"/>
      <c r="W291" s="15"/>
      <c r="X291" s="15"/>
    </row>
    <row r="292" spans="1:24" s="19" customFormat="1" ht="15" outlineLevel="1" x14ac:dyDescent="0.25">
      <c r="A292" s="23" t="str">
        <f t="shared" si="73"/>
        <v>[Vælg aktivitet vha. dropdownmenu]</v>
      </c>
      <c r="B292" s="41">
        <v>2012</v>
      </c>
      <c r="C292" s="43" t="str">
        <f>VLOOKUP(B292,Kontoplan!$C:$D,2,FALSE)</f>
        <v>Bespisning/kaffe, kage m.v.</v>
      </c>
      <c r="D292" s="68"/>
      <c r="E292" s="68"/>
      <c r="F292" s="45">
        <f t="shared" ref="F292:F302" si="75">D292*E292</f>
        <v>0</v>
      </c>
      <c r="G292" s="72"/>
      <c r="H292" s="21"/>
      <c r="I292" s="33">
        <f>SUMIF('Realiseret beregn '!$P:$P,'Budget på aktivitet '!$M292,'Realiseret beregn '!N:N)</f>
        <v>0</v>
      </c>
      <c r="J292" s="33">
        <f>SUMIF('Realiseret beregn '!$P:$P,'Budget på aktivitet '!$M292,'Realiseret beregn '!O:O)</f>
        <v>0</v>
      </c>
      <c r="K292" s="33">
        <f t="shared" si="74"/>
        <v>0</v>
      </c>
      <c r="L292" s="72"/>
      <c r="M292" s="23" t="str">
        <f t="shared" si="72"/>
        <v>[Vælg aktivitet vha. dropdownmenu]2012 Bespisning/kaffe, kage m.v.</v>
      </c>
      <c r="N292" s="23">
        <f>COUNTIF(Kassekladde!$R:$R,M292)</f>
        <v>0</v>
      </c>
      <c r="O292" s="15"/>
      <c r="P292" s="1"/>
      <c r="Q292" s="1"/>
      <c r="R292" s="1"/>
      <c r="S292" s="15"/>
      <c r="T292" s="15"/>
      <c r="U292" s="15"/>
      <c r="V292" s="15"/>
      <c r="W292" s="15"/>
      <c r="X292" s="15"/>
    </row>
    <row r="293" spans="1:24" s="19" customFormat="1" ht="15" outlineLevel="1" x14ac:dyDescent="0.25">
      <c r="A293" s="23" t="str">
        <f t="shared" si="73"/>
        <v>[Vælg aktivitet vha. dropdownmenu]</v>
      </c>
      <c r="B293" s="41">
        <v>2013</v>
      </c>
      <c r="C293" s="43" t="str">
        <f>VLOOKUP(B293,Kontoplan!$C:$D,2,FALSE)</f>
        <v>Demenscafe / udflugter / sociale aktiviteter mm</v>
      </c>
      <c r="D293" s="68"/>
      <c r="E293" s="68"/>
      <c r="F293" s="45">
        <f t="shared" si="75"/>
        <v>0</v>
      </c>
      <c r="G293" s="72"/>
      <c r="H293" s="21"/>
      <c r="I293" s="33">
        <f>SUMIF('Realiseret beregn '!$P:$P,'Budget på aktivitet '!$M293,'Realiseret beregn '!N:N)</f>
        <v>0</v>
      </c>
      <c r="J293" s="33">
        <f>SUMIF('Realiseret beregn '!$P:$P,'Budget på aktivitet '!$M293,'Realiseret beregn '!O:O)</f>
        <v>0</v>
      </c>
      <c r="K293" s="33">
        <f t="shared" si="74"/>
        <v>0</v>
      </c>
      <c r="L293" s="72"/>
      <c r="M293" s="23" t="str">
        <f t="shared" si="72"/>
        <v>[Vælg aktivitet vha. dropdownmenu]2013 Demenscafe / udflugter / sociale aktiviteter mm</v>
      </c>
      <c r="N293" s="23">
        <f>COUNTIF(Kassekladde!$R:$R,M293)</f>
        <v>0</v>
      </c>
      <c r="O293" s="15"/>
      <c r="P293" s="1"/>
      <c r="Q293" s="1"/>
      <c r="R293" s="1"/>
      <c r="S293" s="15"/>
      <c r="T293" s="15"/>
      <c r="U293" s="15"/>
      <c r="V293" s="15"/>
      <c r="W293" s="15"/>
      <c r="X293" s="15"/>
    </row>
    <row r="294" spans="1:24" s="19" customFormat="1" outlineLevel="1" x14ac:dyDescent="0.2">
      <c r="A294" s="23" t="str">
        <f t="shared" si="73"/>
        <v>[Vælg aktivitet vha. dropdownmenu]</v>
      </c>
      <c r="B294" s="41">
        <v>2014</v>
      </c>
      <c r="C294" s="43" t="str">
        <f>VLOOKUP(B294,Kontoplan!$C:$D,2,FALSE)</f>
        <v>Ferieophold</v>
      </c>
      <c r="D294" s="68"/>
      <c r="E294" s="68"/>
      <c r="F294" s="45">
        <f t="shared" si="75"/>
        <v>0</v>
      </c>
      <c r="G294" s="72"/>
      <c r="H294" s="21"/>
      <c r="I294" s="33">
        <f>SUMIF('Realiseret beregn '!$P:$P,'Budget på aktivitet '!$M294,'Realiseret beregn '!N:N)</f>
        <v>0</v>
      </c>
      <c r="J294" s="33">
        <f>SUMIF('Realiseret beregn '!$P:$P,'Budget på aktivitet '!$M294,'Realiseret beregn '!O:O)</f>
        <v>0</v>
      </c>
      <c r="K294" s="33">
        <f t="shared" si="74"/>
        <v>0</v>
      </c>
      <c r="L294" s="72"/>
      <c r="M294" s="23" t="str">
        <f t="shared" si="72"/>
        <v>[Vælg aktivitet vha. dropdownmenu]2014 Ferieophold</v>
      </c>
      <c r="N294" s="23">
        <f>COUNTIF(Kassekladde!$R:$R,M294)</f>
        <v>0</v>
      </c>
      <c r="O294" s="15"/>
      <c r="P294" s="15"/>
      <c r="Q294" s="15"/>
      <c r="R294" s="15"/>
      <c r="S294" s="15"/>
      <c r="T294" s="15"/>
      <c r="U294" s="15"/>
      <c r="V294" s="15"/>
      <c r="W294" s="15"/>
      <c r="X294" s="15"/>
    </row>
    <row r="295" spans="1:24" s="19" customFormat="1" outlineLevel="1" x14ac:dyDescent="0.2">
      <c r="A295" s="23" t="str">
        <f t="shared" si="73"/>
        <v>[Vælg aktivitet vha. dropdownmenu]</v>
      </c>
      <c r="B295" s="41">
        <v>2015</v>
      </c>
      <c r="C295" s="43" t="str">
        <f>VLOOKUP(B295,Kontoplan!$C:$D,2,FALSE)</f>
        <v>Kurser for bestyrelsesmedl.+ andre frivillige</v>
      </c>
      <c r="D295" s="68"/>
      <c r="E295" s="68"/>
      <c r="F295" s="45">
        <f t="shared" si="75"/>
        <v>0</v>
      </c>
      <c r="G295" s="72"/>
      <c r="H295" s="21"/>
      <c r="I295" s="33">
        <f>SUMIF('Realiseret beregn '!$P:$P,'Budget på aktivitet '!$M295,'Realiseret beregn '!N:N)</f>
        <v>0</v>
      </c>
      <c r="J295" s="33">
        <f>SUMIF('Realiseret beregn '!$P:$P,'Budget på aktivitet '!$M295,'Realiseret beregn '!O:O)</f>
        <v>0</v>
      </c>
      <c r="K295" s="33">
        <f t="shared" si="74"/>
        <v>0</v>
      </c>
      <c r="L295" s="72"/>
      <c r="M295" s="23" t="str">
        <f t="shared" si="72"/>
        <v>[Vælg aktivitet vha. dropdownmenu]2015 Kurser for bestyrelsesmedl.+ andre frivillige</v>
      </c>
      <c r="N295" s="23">
        <f>COUNTIF(Kassekladde!$R:$R,M295)</f>
        <v>0</v>
      </c>
      <c r="O295" s="15"/>
      <c r="P295" s="15"/>
      <c r="Q295" s="15"/>
      <c r="R295" s="15"/>
      <c r="S295" s="15"/>
      <c r="T295" s="15"/>
      <c r="U295" s="15"/>
      <c r="V295" s="15"/>
      <c r="W295" s="15"/>
      <c r="X295" s="15"/>
    </row>
    <row r="296" spans="1:24" s="19" customFormat="1" outlineLevel="1" x14ac:dyDescent="0.2">
      <c r="A296" s="23" t="str">
        <f t="shared" si="73"/>
        <v>[Vælg aktivitet vha. dropdownmenu]</v>
      </c>
      <c r="B296" s="41">
        <v>2016</v>
      </c>
      <c r="C296" s="43" t="str">
        <f>VLOOKUP(B296,Kontoplan!$C:$D,2,FALSE)</f>
        <v>Møder / generalforsamling</v>
      </c>
      <c r="D296" s="68"/>
      <c r="E296" s="68"/>
      <c r="F296" s="45">
        <f t="shared" si="75"/>
        <v>0</v>
      </c>
      <c r="G296" s="72"/>
      <c r="H296" s="21"/>
      <c r="I296" s="33">
        <f>SUMIF('Realiseret beregn '!$P:$P,'Budget på aktivitet '!$M296,'Realiseret beregn '!N:N)</f>
        <v>0</v>
      </c>
      <c r="J296" s="33">
        <f>SUMIF('Realiseret beregn '!$P:$P,'Budget på aktivitet '!$M296,'Realiseret beregn '!O:O)</f>
        <v>0</v>
      </c>
      <c r="K296" s="33">
        <f t="shared" si="74"/>
        <v>0</v>
      </c>
      <c r="L296" s="72"/>
      <c r="M296" s="23" t="str">
        <f t="shared" si="72"/>
        <v>[Vælg aktivitet vha. dropdownmenu]2016 Møder / generalforsamling</v>
      </c>
      <c r="N296" s="23">
        <f>COUNTIF(Kassekladde!$R:$R,M296)</f>
        <v>0</v>
      </c>
      <c r="O296" s="15"/>
      <c r="P296" s="15"/>
      <c r="Q296" s="15"/>
      <c r="R296" s="15"/>
      <c r="S296" s="15"/>
      <c r="T296" s="15"/>
      <c r="U296" s="15"/>
      <c r="V296" s="15"/>
      <c r="W296" s="15"/>
      <c r="X296" s="15"/>
    </row>
    <row r="297" spans="1:24" s="19" customFormat="1" outlineLevel="1" x14ac:dyDescent="0.2">
      <c r="A297" s="23" t="str">
        <f t="shared" si="73"/>
        <v>[Vælg aktivitet vha. dropdownmenu]</v>
      </c>
      <c r="B297" s="41">
        <v>2017</v>
      </c>
      <c r="C297" s="43" t="str">
        <f>VLOOKUP(B297,Kontoplan!$C:$D,2,FALSE)</f>
        <v>§7, §18 og §79 aktiviteter</v>
      </c>
      <c r="D297" s="68"/>
      <c r="E297" s="68"/>
      <c r="F297" s="45">
        <f t="shared" si="75"/>
        <v>0</v>
      </c>
      <c r="G297" s="72"/>
      <c r="H297" s="21"/>
      <c r="I297" s="33">
        <f>SUMIF('Realiseret beregn '!$P:$P,'Budget på aktivitet '!$M297,'Realiseret beregn '!N:N)</f>
        <v>0</v>
      </c>
      <c r="J297" s="33">
        <f>SUMIF('Realiseret beregn '!$P:$P,'Budget på aktivitet '!$M297,'Realiseret beregn '!O:O)</f>
        <v>0</v>
      </c>
      <c r="K297" s="33">
        <f t="shared" si="74"/>
        <v>0</v>
      </c>
      <c r="L297" s="72"/>
      <c r="M297" s="23" t="str">
        <f t="shared" si="72"/>
        <v>[Vælg aktivitet vha. dropdownmenu]2017 §7, §18 og §79 aktiviteter</v>
      </c>
      <c r="N297" s="23">
        <f>COUNTIF(Kassekladde!$R:$R,M297)</f>
        <v>0</v>
      </c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spans="1:24" s="19" customFormat="1" outlineLevel="1" x14ac:dyDescent="0.2">
      <c r="A298" s="23" t="str">
        <f t="shared" si="73"/>
        <v>[Vælg aktivitet vha. dropdownmenu]</v>
      </c>
      <c r="B298" s="41">
        <v>2018</v>
      </c>
      <c r="C298" s="43" t="str">
        <f>VLOOKUP(B298,Kontoplan!$C:$D,2,FALSE)</f>
        <v>Repræsentation / gaver</v>
      </c>
      <c r="D298" s="68"/>
      <c r="E298" s="68"/>
      <c r="F298" s="45">
        <f t="shared" si="75"/>
        <v>0</v>
      </c>
      <c r="G298" s="72"/>
      <c r="H298" s="21"/>
      <c r="I298" s="33">
        <f>SUMIF('Realiseret beregn '!$P:$P,'Budget på aktivitet '!$M298,'Realiseret beregn '!N:N)</f>
        <v>0</v>
      </c>
      <c r="J298" s="33">
        <f>SUMIF('Realiseret beregn '!$P:$P,'Budget på aktivitet '!$M298,'Realiseret beregn '!O:O)</f>
        <v>0</v>
      </c>
      <c r="K298" s="33">
        <f t="shared" si="74"/>
        <v>0</v>
      </c>
      <c r="L298" s="72"/>
      <c r="M298" s="23" t="str">
        <f t="shared" si="72"/>
        <v>[Vælg aktivitet vha. dropdownmenu]2018 Repræsentation / gaver</v>
      </c>
      <c r="N298" s="23">
        <f>COUNTIF(Kassekladde!$R:$R,M298)</f>
        <v>0</v>
      </c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spans="1:24" s="19" customFormat="1" outlineLevel="1" x14ac:dyDescent="0.2">
      <c r="A299" s="23" t="str">
        <f t="shared" si="73"/>
        <v>[Vælg aktivitet vha. dropdownmenu]</v>
      </c>
      <c r="B299" s="41">
        <v>2019</v>
      </c>
      <c r="C299" s="43" t="str">
        <f>VLOOKUP(B299,Kontoplan!$C:$D,2,FALSE)</f>
        <v>Kørselsgodtgørelse</v>
      </c>
      <c r="D299" s="68"/>
      <c r="E299" s="68"/>
      <c r="F299" s="45">
        <f t="shared" si="75"/>
        <v>0</v>
      </c>
      <c r="G299" s="72"/>
      <c r="H299" s="21"/>
      <c r="I299" s="33">
        <f>SUMIF('Realiseret beregn '!$P:$P,'Budget på aktivitet '!$M299,'Realiseret beregn '!N:N)</f>
        <v>0</v>
      </c>
      <c r="J299" s="33">
        <f>SUMIF('Realiseret beregn '!$P:$P,'Budget på aktivitet '!$M299,'Realiseret beregn '!O:O)</f>
        <v>0</v>
      </c>
      <c r="K299" s="33">
        <f t="shared" si="74"/>
        <v>0</v>
      </c>
      <c r="L299" s="72"/>
      <c r="M299" s="23" t="str">
        <f t="shared" si="72"/>
        <v>[Vælg aktivitet vha. dropdownmenu]2019 Kørselsgodtgørelse</v>
      </c>
      <c r="N299" s="23">
        <f>COUNTIF(Kassekladde!$R:$R,M299)</f>
        <v>0</v>
      </c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spans="1:24" s="19" customFormat="1" outlineLevel="1" x14ac:dyDescent="0.2">
      <c r="A300" s="23" t="str">
        <f t="shared" si="73"/>
        <v>[Vælg aktivitet vha. dropdownmenu]</v>
      </c>
      <c r="B300" s="41">
        <v>2021</v>
      </c>
      <c r="C300" s="43" t="str">
        <f>VLOOKUP(B300,Kontoplan!$C:$D,2,FALSE)</f>
        <v>Annoncer</v>
      </c>
      <c r="D300" s="68"/>
      <c r="E300" s="68"/>
      <c r="F300" s="45">
        <f t="shared" si="75"/>
        <v>0</v>
      </c>
      <c r="G300" s="72"/>
      <c r="H300" s="21"/>
      <c r="I300" s="33">
        <f>SUMIF('Realiseret beregn '!$P:$P,'Budget på aktivitet '!$M300,'Realiseret beregn '!N:N)</f>
        <v>0</v>
      </c>
      <c r="J300" s="33">
        <f>SUMIF('Realiseret beregn '!$P:$P,'Budget på aktivitet '!$M300,'Realiseret beregn '!O:O)</f>
        <v>0</v>
      </c>
      <c r="K300" s="33">
        <f t="shared" si="74"/>
        <v>0</v>
      </c>
      <c r="L300" s="72"/>
      <c r="M300" s="23" t="str">
        <f t="shared" si="72"/>
        <v>[Vælg aktivitet vha. dropdownmenu]2021 Annoncer</v>
      </c>
      <c r="N300" s="23">
        <f>COUNTIF(Kassekladde!$R:$R,M300)</f>
        <v>0</v>
      </c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spans="1:24" s="19" customFormat="1" outlineLevel="1" x14ac:dyDescent="0.2">
      <c r="A301" s="23" t="str">
        <f t="shared" si="73"/>
        <v>[Vælg aktivitet vha. dropdownmenu]</v>
      </c>
      <c r="B301" s="41">
        <v>2022</v>
      </c>
      <c r="C301" s="43" t="str">
        <f>VLOOKUP(B301,Kontoplan!$C:$D,2,FALSE)</f>
        <v>Bøger, trykning af materiale mm</v>
      </c>
      <c r="D301" s="68"/>
      <c r="E301" s="68"/>
      <c r="F301" s="45">
        <f t="shared" si="75"/>
        <v>0</v>
      </c>
      <c r="G301" s="72"/>
      <c r="H301" s="21"/>
      <c r="I301" s="33">
        <f>SUMIF('Realiseret beregn '!$P:$P,'Budget på aktivitet '!$M301,'Realiseret beregn '!N:N)</f>
        <v>0</v>
      </c>
      <c r="J301" s="33">
        <f>SUMIF('Realiseret beregn '!$P:$P,'Budget på aktivitet '!$M301,'Realiseret beregn '!O:O)</f>
        <v>0</v>
      </c>
      <c r="K301" s="33">
        <f t="shared" si="74"/>
        <v>0</v>
      </c>
      <c r="L301" s="72"/>
      <c r="M301" s="23" t="str">
        <f t="shared" si="72"/>
        <v>[Vælg aktivitet vha. dropdownmenu]2022 Bøger, trykning af materiale mm</v>
      </c>
      <c r="N301" s="23">
        <f>COUNTIF(Kassekladde!$R:$R,M301)</f>
        <v>0</v>
      </c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spans="1:24" s="19" customFormat="1" ht="15" outlineLevel="1" thickBot="1" x14ac:dyDescent="0.25">
      <c r="A302" s="23" t="str">
        <f t="shared" si="73"/>
        <v>[Vælg aktivitet vha. dropdownmenu]</v>
      </c>
      <c r="B302" s="41">
        <v>2023</v>
      </c>
      <c r="C302" s="44" t="str">
        <f>VLOOKUP(B302,Kontoplan!$C:$D,2,FALSE)</f>
        <v>Andre udgifter / reklameartikler</v>
      </c>
      <c r="D302" s="69"/>
      <c r="E302" s="69"/>
      <c r="F302" s="45">
        <f t="shared" si="75"/>
        <v>0</v>
      </c>
      <c r="G302" s="72"/>
      <c r="H302" s="21"/>
      <c r="I302" s="33">
        <f>SUMIF('Realiseret beregn '!$P:$P,'Budget på aktivitet '!$M302,'Realiseret beregn '!N:N)</f>
        <v>0</v>
      </c>
      <c r="J302" s="33">
        <f>SUMIF('Realiseret beregn '!$P:$P,'Budget på aktivitet '!$M302,'Realiseret beregn '!O:O)</f>
        <v>0</v>
      </c>
      <c r="K302" s="33">
        <f t="shared" si="74"/>
        <v>0</v>
      </c>
      <c r="L302" s="72"/>
      <c r="M302" s="23" t="str">
        <f t="shared" si="72"/>
        <v>[Vælg aktivitet vha. dropdownmenu]2023 Andre udgifter / reklameartikler</v>
      </c>
      <c r="N302" s="23">
        <f>COUNTIF(Kassekladde!$R:$R,M302)</f>
        <v>0</v>
      </c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spans="1:24" s="19" customFormat="1" ht="15.75" outlineLevel="1" thickBot="1" x14ac:dyDescent="0.3">
      <c r="A303" s="23" t="str">
        <f t="shared" si="73"/>
        <v>[Vælg aktivitet vha. dropdownmenu]</v>
      </c>
      <c r="B303" s="14"/>
      <c r="C303" s="38" t="s">
        <v>37</v>
      </c>
      <c r="D303" s="39"/>
      <c r="E303" s="39"/>
      <c r="F303" s="40">
        <f>SUM(F291:F302)</f>
        <v>0</v>
      </c>
      <c r="G303" s="73"/>
      <c r="H303" s="21"/>
      <c r="I303" s="34">
        <f>SUM(I291:I302)</f>
        <v>0</v>
      </c>
      <c r="J303" s="34">
        <f>SUM(J291:J302)</f>
        <v>0</v>
      </c>
      <c r="K303" s="34">
        <f>SUM(K291:K302)</f>
        <v>0</v>
      </c>
      <c r="L303" s="73"/>
      <c r="M303" s="23" t="str">
        <f t="shared" si="72"/>
        <v xml:space="preserve">[Vælg aktivitet vha. dropdownmenu] Udgifter </v>
      </c>
      <c r="N303" s="23">
        <f>COUNTIF(Kassekladde!$R:$R,M303)</f>
        <v>0</v>
      </c>
      <c r="O303" s="15"/>
      <c r="P303" s="15"/>
      <c r="Q303" s="15"/>
      <c r="R303" s="15"/>
      <c r="S303" s="15"/>
      <c r="T303" s="15"/>
      <c r="U303" s="15"/>
      <c r="V303" s="15"/>
      <c r="W303" s="15"/>
      <c r="X303" s="15"/>
    </row>
    <row r="304" spans="1:24" s="19" customFormat="1" outlineLevel="1" x14ac:dyDescent="0.2">
      <c r="A304" s="23" t="str">
        <f t="shared" si="73"/>
        <v>[Vælg aktivitet vha. dropdownmenu]</v>
      </c>
      <c r="B304" s="41">
        <v>4302</v>
      </c>
      <c r="C304" s="42" t="str">
        <f>VLOOKUP(B304,Kontoplan!$C:$D,2,FALSE)</f>
        <v>Lokaleudgifter</v>
      </c>
      <c r="D304" s="70"/>
      <c r="E304" s="70"/>
      <c r="F304" s="45">
        <f t="shared" ref="F304:F310" si="76">D304*E304</f>
        <v>0</v>
      </c>
      <c r="G304" s="72"/>
      <c r="H304" s="21"/>
      <c r="I304" s="33">
        <f>SUMIF('Realiseret beregn '!$P:$P,'Budget på aktivitet '!$M304,'Realiseret beregn '!N:N)</f>
        <v>0</v>
      </c>
      <c r="J304" s="33">
        <f>SUMIF('Realiseret beregn '!$P:$P,'Budget på aktivitet '!$M304,'Realiseret beregn '!O:O)</f>
        <v>0</v>
      </c>
      <c r="K304" s="33">
        <f t="shared" ref="K304:K310" si="77">F304-J304+I304</f>
        <v>0</v>
      </c>
      <c r="L304" s="72"/>
      <c r="M304" s="23" t="str">
        <f t="shared" si="72"/>
        <v>[Vælg aktivitet vha. dropdownmenu]4302 Lokaleudgifter</v>
      </c>
      <c r="N304" s="23">
        <f>COUNTIF(Kassekladde!$R:$R,M304)</f>
        <v>0</v>
      </c>
      <c r="O304" s="15"/>
      <c r="P304" s="15"/>
      <c r="Q304" s="15"/>
      <c r="R304" s="15"/>
      <c r="S304" s="15"/>
      <c r="T304" s="15"/>
      <c r="U304" s="15"/>
      <c r="V304" s="15"/>
      <c r="W304" s="15"/>
      <c r="X304" s="15"/>
    </row>
    <row r="305" spans="1:24" s="19" customFormat="1" outlineLevel="1" x14ac:dyDescent="0.2">
      <c r="A305" s="23" t="str">
        <f t="shared" si="73"/>
        <v>[Vælg aktivitet vha. dropdownmenu]</v>
      </c>
      <c r="B305" s="41">
        <v>4303</v>
      </c>
      <c r="C305" s="43" t="str">
        <f>VLOOKUP(B305,Kontoplan!$C:$D,2,FALSE)</f>
        <v>Kontorartikler, porto mm</v>
      </c>
      <c r="D305" s="68"/>
      <c r="E305" s="68"/>
      <c r="F305" s="45">
        <f t="shared" si="76"/>
        <v>0</v>
      </c>
      <c r="G305" s="72"/>
      <c r="H305" s="21"/>
      <c r="I305" s="33">
        <f>SUMIF('Realiseret beregn '!$P:$P,'Budget på aktivitet '!$M305,'Realiseret beregn '!N:N)</f>
        <v>0</v>
      </c>
      <c r="J305" s="33">
        <f>SUMIF('Realiseret beregn '!$P:$P,'Budget på aktivitet '!$M305,'Realiseret beregn '!O:O)</f>
        <v>0</v>
      </c>
      <c r="K305" s="33">
        <f t="shared" si="77"/>
        <v>0</v>
      </c>
      <c r="L305" s="72"/>
      <c r="M305" s="23" t="str">
        <f t="shared" si="72"/>
        <v>[Vælg aktivitet vha. dropdownmenu]4303 Kontorartikler, porto mm</v>
      </c>
      <c r="N305" s="23">
        <f>COUNTIF(Kassekladde!$R:$R,M305)</f>
        <v>0</v>
      </c>
      <c r="O305" s="15"/>
      <c r="P305" s="30"/>
      <c r="Q305" s="15"/>
      <c r="R305" s="15"/>
      <c r="S305" s="15"/>
      <c r="T305" s="15"/>
      <c r="U305" s="15"/>
      <c r="V305" s="15"/>
      <c r="W305" s="15"/>
      <c r="X305" s="15"/>
    </row>
    <row r="306" spans="1:24" s="19" customFormat="1" outlineLevel="1" x14ac:dyDescent="0.2">
      <c r="A306" s="23" t="str">
        <f t="shared" si="73"/>
        <v>[Vælg aktivitet vha. dropdownmenu]</v>
      </c>
      <c r="B306" s="41">
        <v>4304</v>
      </c>
      <c r="C306" s="43" t="str">
        <f>VLOOKUP(B306,Kontoplan!$C:$D,2,FALSE)</f>
        <v>EDB-udgifter</v>
      </c>
      <c r="D306" s="68"/>
      <c r="E306" s="68"/>
      <c r="F306" s="45">
        <f t="shared" si="76"/>
        <v>0</v>
      </c>
      <c r="G306" s="72"/>
      <c r="H306" s="21"/>
      <c r="I306" s="33">
        <f>SUMIF('Realiseret beregn '!$P:$P,'Budget på aktivitet '!$M306,'Realiseret beregn '!N:N)</f>
        <v>0</v>
      </c>
      <c r="J306" s="33">
        <f>SUMIF('Realiseret beregn '!$P:$P,'Budget på aktivitet '!$M306,'Realiseret beregn '!O:O)</f>
        <v>0</v>
      </c>
      <c r="K306" s="33">
        <f t="shared" si="77"/>
        <v>0</v>
      </c>
      <c r="L306" s="72"/>
      <c r="M306" s="23" t="str">
        <f t="shared" si="72"/>
        <v>[Vælg aktivitet vha. dropdownmenu]4304 EDB-udgifter</v>
      </c>
      <c r="N306" s="23">
        <f>COUNTIF(Kassekladde!$R:$R,M306)</f>
        <v>0</v>
      </c>
      <c r="O306" s="15"/>
      <c r="P306" s="15"/>
      <c r="Q306" s="15"/>
      <c r="R306" s="15"/>
      <c r="S306" s="15"/>
      <c r="T306" s="15"/>
      <c r="U306" s="15"/>
      <c r="V306" s="15"/>
      <c r="W306" s="15"/>
      <c r="X306" s="15"/>
    </row>
    <row r="307" spans="1:24" s="19" customFormat="1" outlineLevel="1" x14ac:dyDescent="0.2">
      <c r="A307" s="23" t="str">
        <f t="shared" si="73"/>
        <v>[Vælg aktivitet vha. dropdownmenu]</v>
      </c>
      <c r="B307" s="41">
        <v>4305</v>
      </c>
      <c r="C307" s="43" t="str">
        <f>VLOOKUP(B307,Kontoplan!$C:$D,2,FALSE)</f>
        <v>Småanskaffelser</v>
      </c>
      <c r="D307" s="68"/>
      <c r="E307" s="68"/>
      <c r="F307" s="45">
        <f t="shared" si="76"/>
        <v>0</v>
      </c>
      <c r="G307" s="72"/>
      <c r="H307" s="21"/>
      <c r="I307" s="33">
        <f>SUMIF('Realiseret beregn '!$P:$P,'Budget på aktivitet '!$M307,'Realiseret beregn '!N:N)</f>
        <v>0</v>
      </c>
      <c r="J307" s="33">
        <f>SUMIF('Realiseret beregn '!$P:$P,'Budget på aktivitet '!$M307,'Realiseret beregn '!O:O)</f>
        <v>0</v>
      </c>
      <c r="K307" s="33">
        <f t="shared" si="77"/>
        <v>0</v>
      </c>
      <c r="L307" s="72"/>
      <c r="M307" s="23" t="str">
        <f t="shared" si="72"/>
        <v>[Vælg aktivitet vha. dropdownmenu]4305 Småanskaffelser</v>
      </c>
      <c r="N307" s="23">
        <f>COUNTIF(Kassekladde!$R:$R,M307)</f>
        <v>0</v>
      </c>
      <c r="O307" s="15"/>
      <c r="P307" s="15"/>
      <c r="Q307" s="15"/>
      <c r="R307" s="15"/>
      <c r="S307" s="15"/>
      <c r="T307" s="15"/>
      <c r="U307" s="15"/>
      <c r="V307" s="15"/>
      <c r="W307" s="15"/>
      <c r="X307" s="15"/>
    </row>
    <row r="308" spans="1:24" s="19" customFormat="1" outlineLevel="1" x14ac:dyDescent="0.2">
      <c r="A308" s="23" t="str">
        <f t="shared" si="73"/>
        <v>[Vælg aktivitet vha. dropdownmenu]</v>
      </c>
      <c r="B308" s="41">
        <v>4306</v>
      </c>
      <c r="C308" s="43" t="str">
        <f>VLOOKUP(B308,Kontoplan!$C:$D,2,FALSE)</f>
        <v>Telefon og internet</v>
      </c>
      <c r="D308" s="68"/>
      <c r="E308" s="68"/>
      <c r="F308" s="45">
        <f t="shared" si="76"/>
        <v>0</v>
      </c>
      <c r="G308" s="72"/>
      <c r="H308" s="21"/>
      <c r="I308" s="33">
        <f>SUMIF('Realiseret beregn '!$P:$P,'Budget på aktivitet '!$M308,'Realiseret beregn '!N:N)</f>
        <v>0</v>
      </c>
      <c r="J308" s="33">
        <f>SUMIF('Realiseret beregn '!$P:$P,'Budget på aktivitet '!$M308,'Realiseret beregn '!O:O)</f>
        <v>0</v>
      </c>
      <c r="K308" s="33">
        <f t="shared" si="77"/>
        <v>0</v>
      </c>
      <c r="L308" s="72"/>
      <c r="M308" s="23" t="str">
        <f t="shared" si="72"/>
        <v>[Vælg aktivitet vha. dropdownmenu]4306 Telefon og internet</v>
      </c>
      <c r="N308" s="23">
        <f>COUNTIF(Kassekladde!$R:$R,M308)</f>
        <v>0</v>
      </c>
      <c r="O308" s="15"/>
      <c r="P308" s="15"/>
      <c r="Q308" s="15"/>
      <c r="R308" s="15"/>
      <c r="S308" s="15"/>
      <c r="T308" s="15"/>
      <c r="U308" s="15"/>
      <c r="V308" s="15"/>
      <c r="W308" s="15"/>
      <c r="X308" s="15"/>
    </row>
    <row r="309" spans="1:24" s="19" customFormat="1" outlineLevel="1" x14ac:dyDescent="0.2">
      <c r="A309" s="23" t="str">
        <f t="shared" si="73"/>
        <v>[Vælg aktivitet vha. dropdownmenu]</v>
      </c>
      <c r="B309" s="41">
        <v>4307</v>
      </c>
      <c r="C309" s="43" t="str">
        <f>VLOOKUP(B309,Kontoplan!$C:$D,2,FALSE)</f>
        <v>Øvrige adm. udgifter</v>
      </c>
      <c r="D309" s="68"/>
      <c r="E309" s="68"/>
      <c r="F309" s="45">
        <f t="shared" si="76"/>
        <v>0</v>
      </c>
      <c r="G309" s="72"/>
      <c r="H309" s="21"/>
      <c r="I309" s="33">
        <f>SUMIF('Realiseret beregn '!$P:$P,'Budget på aktivitet '!$M309,'Realiseret beregn '!N:N)</f>
        <v>0</v>
      </c>
      <c r="J309" s="33">
        <f>SUMIF('Realiseret beregn '!$P:$P,'Budget på aktivitet '!$M309,'Realiseret beregn '!O:O)</f>
        <v>0</v>
      </c>
      <c r="K309" s="33">
        <f t="shared" si="77"/>
        <v>0</v>
      </c>
      <c r="L309" s="72"/>
      <c r="M309" s="23" t="str">
        <f t="shared" si="72"/>
        <v>[Vælg aktivitet vha. dropdownmenu]4307 Øvrige adm. udgifter</v>
      </c>
      <c r="N309" s="23">
        <f>COUNTIF(Kassekladde!$R:$R,M309)</f>
        <v>0</v>
      </c>
      <c r="O309" s="15"/>
      <c r="P309" s="15"/>
      <c r="Q309" s="15"/>
      <c r="R309" s="15"/>
      <c r="S309" s="15"/>
      <c r="T309" s="15"/>
      <c r="U309" s="15"/>
      <c r="V309" s="15"/>
      <c r="W309" s="15"/>
      <c r="X309" s="15"/>
    </row>
    <row r="310" spans="1:24" s="19" customFormat="1" ht="15" outlineLevel="1" thickBot="1" x14ac:dyDescent="0.25">
      <c r="A310" s="23" t="str">
        <f t="shared" si="73"/>
        <v>[Vælg aktivitet vha. dropdownmenu]</v>
      </c>
      <c r="B310" s="41">
        <v>4308</v>
      </c>
      <c r="C310" s="44" t="str">
        <f>VLOOKUP(B310,Kontoplan!$C:$D,2,FALSE)</f>
        <v>Vedligeholdelse inventar</v>
      </c>
      <c r="D310" s="69"/>
      <c r="E310" s="69"/>
      <c r="F310" s="45">
        <f t="shared" si="76"/>
        <v>0</v>
      </c>
      <c r="G310" s="72"/>
      <c r="H310" s="21"/>
      <c r="I310" s="33">
        <f>SUMIF('Realiseret beregn '!$P:$P,'Budget på aktivitet '!$M310,'Realiseret beregn '!N:N)</f>
        <v>0</v>
      </c>
      <c r="J310" s="33">
        <f>SUMIF('Realiseret beregn '!$P:$P,'Budget på aktivitet '!$M310,'Realiseret beregn '!O:O)</f>
        <v>0</v>
      </c>
      <c r="K310" s="33">
        <f t="shared" si="77"/>
        <v>0</v>
      </c>
      <c r="L310" s="72"/>
      <c r="M310" s="23" t="str">
        <f t="shared" si="72"/>
        <v>[Vælg aktivitet vha. dropdownmenu]4308 Vedligeholdelse inventar</v>
      </c>
      <c r="N310" s="23">
        <f>COUNTIF(Kassekladde!$R:$R,M310)</f>
        <v>0</v>
      </c>
      <c r="O310" s="15"/>
      <c r="P310" s="15"/>
      <c r="Q310" s="15"/>
      <c r="R310" s="15"/>
      <c r="S310" s="15"/>
      <c r="T310" s="15"/>
      <c r="U310" s="15"/>
      <c r="V310" s="15"/>
      <c r="W310" s="15"/>
      <c r="X310" s="15"/>
    </row>
    <row r="311" spans="1:24" s="19" customFormat="1" ht="15.75" outlineLevel="1" thickBot="1" x14ac:dyDescent="0.3">
      <c r="A311" s="23" t="str">
        <f t="shared" si="73"/>
        <v>[Vælg aktivitet vha. dropdownmenu]</v>
      </c>
      <c r="B311" s="15"/>
      <c r="C311" s="38" t="s">
        <v>72</v>
      </c>
      <c r="D311" s="39"/>
      <c r="E311" s="39"/>
      <c r="F311" s="40">
        <f>SUM(F304:F310)</f>
        <v>0</v>
      </c>
      <c r="G311" s="73"/>
      <c r="H311" s="21"/>
      <c r="I311" s="34">
        <f>SUM(I304:I310)</f>
        <v>0</v>
      </c>
      <c r="J311" s="34">
        <f>SUM(J304:J310)</f>
        <v>0</v>
      </c>
      <c r="K311" s="34">
        <f>SUM(K304:K310)</f>
        <v>0</v>
      </c>
      <c r="L311" s="73"/>
      <c r="M311" s="23" t="str">
        <f t="shared" si="72"/>
        <v xml:space="preserve">[Vælg aktivitet vha. dropdownmenu] Administrationsomkostnigner </v>
      </c>
      <c r="N311" s="23">
        <f>COUNTIF(Kassekladde!$R:$R,M311)</f>
        <v>0</v>
      </c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spans="1:24" s="19" customFormat="1" ht="15" customHeight="1" thickBot="1" x14ac:dyDescent="0.3">
      <c r="A312" s="23" t="str">
        <f t="shared" si="73"/>
        <v>[Vælg aktivitet vha. dropdownmenu]</v>
      </c>
      <c r="B312" s="15"/>
      <c r="C312" s="38" t="s">
        <v>73</v>
      </c>
      <c r="D312" s="39"/>
      <c r="E312" s="39"/>
      <c r="F312" s="40">
        <f>F290-F303-F311</f>
        <v>0</v>
      </c>
      <c r="G312" s="73"/>
      <c r="H312" s="21"/>
      <c r="I312" s="148">
        <f>(I290-J290)+I303-J303+I311-J311</f>
        <v>0</v>
      </c>
      <c r="J312" s="149"/>
      <c r="K312" s="34">
        <f>K290+K303+K311</f>
        <v>0</v>
      </c>
      <c r="L312" s="73"/>
      <c r="M312" s="23" t="str">
        <f t="shared" si="72"/>
        <v xml:space="preserve">[Vælg aktivitet vha. dropdownmenu] Resultat </v>
      </c>
      <c r="N312" s="23">
        <f>COUNTIF(Kassekladde!$R:$R,M312)</f>
        <v>0</v>
      </c>
      <c r="O312" s="15"/>
      <c r="P312" s="15"/>
      <c r="Q312" s="15"/>
      <c r="R312" s="15"/>
      <c r="S312" s="15"/>
      <c r="T312" s="15"/>
      <c r="U312" s="15"/>
      <c r="V312" s="15"/>
      <c r="W312" s="15"/>
      <c r="X312" s="15"/>
    </row>
    <row r="313" spans="1:24" s="19" customFormat="1" ht="19.5" x14ac:dyDescent="0.3">
      <c r="A313" s="23"/>
      <c r="B313" s="15"/>
      <c r="C313" s="4"/>
      <c r="D313" s="31"/>
      <c r="E313" s="31"/>
      <c r="F313" s="21"/>
      <c r="G313" s="21"/>
      <c r="H313" s="21"/>
      <c r="I313" s="21"/>
      <c r="J313" s="21"/>
      <c r="K313" s="21"/>
      <c r="L313" s="20"/>
      <c r="M313" s="23" t="str">
        <f t="shared" si="72"/>
        <v xml:space="preserve"> </v>
      </c>
      <c r="N313" s="23"/>
      <c r="O313" s="15"/>
      <c r="P313" s="15"/>
      <c r="Q313" s="15"/>
      <c r="R313" s="15"/>
      <c r="S313" s="15"/>
      <c r="T313" s="15"/>
      <c r="U313" s="15"/>
      <c r="V313" s="15"/>
      <c r="W313" s="15"/>
      <c r="X313" s="15"/>
    </row>
    <row r="314" spans="1:24" s="19" customFormat="1" ht="19.5" customHeight="1" x14ac:dyDescent="0.3">
      <c r="A314" s="24"/>
      <c r="B314" s="150" t="s">
        <v>70</v>
      </c>
      <c r="C314" s="151"/>
      <c r="D314" s="151"/>
      <c r="E314" s="151"/>
      <c r="F314" s="152"/>
      <c r="G314" s="71"/>
      <c r="H314" s="15"/>
      <c r="I314" s="16"/>
      <c r="J314" s="16"/>
      <c r="K314" s="16"/>
      <c r="L314" s="20"/>
      <c r="M314" s="23"/>
      <c r="N314" s="23"/>
      <c r="O314" s="15"/>
      <c r="P314" s="1"/>
      <c r="Q314" s="1"/>
      <c r="R314" s="1"/>
      <c r="S314" s="15"/>
      <c r="T314" s="15"/>
      <c r="U314" s="15"/>
      <c r="V314" s="15"/>
      <c r="W314" s="15"/>
      <c r="X314" s="15"/>
    </row>
    <row r="315" spans="1:24" s="19" customFormat="1" ht="15" outlineLevel="1" x14ac:dyDescent="0.25">
      <c r="A315" s="23" t="str">
        <f>$B314</f>
        <v xml:space="preserve"> [Vælg aktivitet vha. dropdownmenu]</v>
      </c>
      <c r="B315" s="43">
        <v>1011</v>
      </c>
      <c r="C315" s="43" t="str">
        <f>VLOOKUP(B315,Kontoplan!$C:$D,2,FALSE)</f>
        <v>Tilskud fra Landsforeningen</v>
      </c>
      <c r="D315" s="68"/>
      <c r="E315" s="68"/>
      <c r="F315" s="45">
        <f>D315*E315</f>
        <v>0</v>
      </c>
      <c r="G315" s="72"/>
      <c r="H315" s="21"/>
      <c r="I315" s="33">
        <f>SUMIF('Realiseret beregn '!$P:$P,'Budget på aktivitet '!$M315,'Realiseret beregn '!N:N)</f>
        <v>0</v>
      </c>
      <c r="J315" s="33">
        <f>SUMIF('Realiseret beregn '!$P:$P,'Budget på aktivitet '!$M315,'Realiseret beregn '!O:O)</f>
        <v>0</v>
      </c>
      <c r="K315" s="33">
        <f t="shared" ref="K315:K320" si="78">I315+J315-F315</f>
        <v>0</v>
      </c>
      <c r="L315" s="72"/>
      <c r="M315" s="23" t="str">
        <f>A315&amp;B315&amp;" "&amp;C315</f>
        <v xml:space="preserve"> [Vælg aktivitet vha. dropdownmenu]1011 Tilskud fra Landsforeningen</v>
      </c>
      <c r="N315" s="23">
        <f>COUNTIF(Kassekladde!$R:$R,M315)</f>
        <v>0</v>
      </c>
      <c r="O315" s="15"/>
      <c r="P315" s="1"/>
      <c r="Q315" s="1"/>
      <c r="R315" s="1"/>
      <c r="S315" s="15"/>
      <c r="T315" s="15"/>
      <c r="U315" s="15"/>
      <c r="V315" s="15"/>
      <c r="W315" s="15"/>
      <c r="X315" s="15"/>
    </row>
    <row r="316" spans="1:24" s="19" customFormat="1" ht="15" outlineLevel="1" x14ac:dyDescent="0.25">
      <c r="A316" s="23" t="str">
        <f>A315</f>
        <v xml:space="preserve"> [Vælg aktivitet vha. dropdownmenu]</v>
      </c>
      <c r="B316" s="43">
        <v>1012</v>
      </c>
      <c r="C316" s="43" t="str">
        <f>VLOOKUP(B316,Kontoplan!$C:$D,2,FALSE)</f>
        <v>Tilskud fra Offentlige institutioner (§7, §18, §79)</v>
      </c>
      <c r="D316" s="68"/>
      <c r="E316" s="68"/>
      <c r="F316" s="45">
        <f t="shared" ref="F316:F320" si="79">D316*E316</f>
        <v>0</v>
      </c>
      <c r="G316" s="72"/>
      <c r="H316" s="21"/>
      <c r="I316" s="33">
        <f>SUMIF('Realiseret beregn '!$P:$P,'Budget på aktivitet '!$M316,'Realiseret beregn '!N:N)</f>
        <v>0</v>
      </c>
      <c r="J316" s="33">
        <f>SUMIF('Realiseret beregn '!$P:$P,'Budget på aktivitet '!$M316,'Realiseret beregn '!O:O)</f>
        <v>0</v>
      </c>
      <c r="K316" s="33">
        <f t="shared" si="78"/>
        <v>0</v>
      </c>
      <c r="L316" s="72"/>
      <c r="M316" s="23" t="str">
        <f t="shared" ref="M316:M344" si="80">A316&amp;B316&amp;" "&amp;C316</f>
        <v xml:space="preserve"> [Vælg aktivitet vha. dropdownmenu]1012 Tilskud fra Offentlige institutioner (§7, §18, §79)</v>
      </c>
      <c r="N316" s="23">
        <f>COUNTIF(Kassekladde!$R:$R,M316)</f>
        <v>0</v>
      </c>
      <c r="O316" s="15"/>
      <c r="P316" s="1"/>
      <c r="Q316" s="1"/>
      <c r="R316" s="1"/>
      <c r="S316" s="15"/>
      <c r="T316" s="15"/>
      <c r="U316" s="15"/>
      <c r="V316" s="15"/>
      <c r="W316" s="15"/>
      <c r="X316" s="15"/>
    </row>
    <row r="317" spans="1:24" s="19" customFormat="1" ht="15" outlineLevel="1" x14ac:dyDescent="0.25">
      <c r="A317" s="23" t="str">
        <f t="shared" ref="A317:A343" si="81">A316</f>
        <v xml:space="preserve"> [Vælg aktivitet vha. dropdownmenu]</v>
      </c>
      <c r="B317" s="43">
        <v>1014</v>
      </c>
      <c r="C317" s="43" t="str">
        <f>VLOOKUP(B317,Kontoplan!$C:$D,2,FALSE)</f>
        <v>Gaver mm fra fonde/legater</v>
      </c>
      <c r="D317" s="68"/>
      <c r="E317" s="68"/>
      <c r="F317" s="45">
        <f t="shared" si="79"/>
        <v>0</v>
      </c>
      <c r="G317" s="72"/>
      <c r="H317" s="21"/>
      <c r="I317" s="33">
        <f>SUMIF('Realiseret beregn '!$P:$P,'Budget på aktivitet '!$M317,'Realiseret beregn '!N:N)</f>
        <v>0</v>
      </c>
      <c r="J317" s="33">
        <f>SUMIF('Realiseret beregn '!$P:$P,'Budget på aktivitet '!$M317,'Realiseret beregn '!O:O)</f>
        <v>0</v>
      </c>
      <c r="K317" s="33">
        <f t="shared" si="78"/>
        <v>0</v>
      </c>
      <c r="L317" s="72"/>
      <c r="M317" s="23" t="str">
        <f t="shared" si="80"/>
        <v xml:space="preserve"> [Vælg aktivitet vha. dropdownmenu]1014 Gaver mm fra fonde/legater</v>
      </c>
      <c r="N317" s="23">
        <f>COUNTIF(Kassekladde!$R:$R,M317)</f>
        <v>0</v>
      </c>
      <c r="O317" s="15"/>
      <c r="P317" s="1"/>
      <c r="Q317" s="1"/>
      <c r="R317" s="1"/>
      <c r="S317" s="15"/>
      <c r="T317" s="15"/>
      <c r="U317" s="15"/>
      <c r="V317" s="15"/>
      <c r="W317" s="15"/>
      <c r="X317" s="15"/>
    </row>
    <row r="318" spans="1:24" s="19" customFormat="1" ht="15" outlineLevel="1" x14ac:dyDescent="0.25">
      <c r="A318" s="23" t="str">
        <f t="shared" si="81"/>
        <v xml:space="preserve"> [Vælg aktivitet vha. dropdownmenu]</v>
      </c>
      <c r="B318" s="43">
        <v>1015</v>
      </c>
      <c r="C318" s="43" t="str">
        <f>VLOOKUP(B318,Kontoplan!$C:$D,2,FALSE)</f>
        <v>Gaver fra private</v>
      </c>
      <c r="D318" s="68"/>
      <c r="E318" s="68"/>
      <c r="F318" s="45">
        <f t="shared" si="79"/>
        <v>0</v>
      </c>
      <c r="G318" s="72"/>
      <c r="H318" s="21"/>
      <c r="I318" s="33">
        <f>SUMIF('Realiseret beregn '!$P:$P,'Budget på aktivitet '!$M318,'Realiseret beregn '!N:N)</f>
        <v>0</v>
      </c>
      <c r="J318" s="33">
        <f>SUMIF('Realiseret beregn '!$P:$P,'Budget på aktivitet '!$M318,'Realiseret beregn '!O:O)</f>
        <v>0</v>
      </c>
      <c r="K318" s="33">
        <f t="shared" si="78"/>
        <v>0</v>
      </c>
      <c r="L318" s="72"/>
      <c r="M318" s="23" t="str">
        <f t="shared" si="80"/>
        <v xml:space="preserve"> [Vælg aktivitet vha. dropdownmenu]1015 Gaver fra private</v>
      </c>
      <c r="N318" s="23">
        <f>COUNTIF(Kassekladde!$R:$R,M318)</f>
        <v>0</v>
      </c>
      <c r="O318" s="15"/>
      <c r="P318" s="1"/>
      <c r="Q318" s="1"/>
      <c r="R318" s="1"/>
      <c r="S318" s="15"/>
      <c r="T318" s="15"/>
      <c r="U318" s="15"/>
      <c r="V318" s="15"/>
      <c r="W318" s="15"/>
      <c r="X318" s="15"/>
    </row>
    <row r="319" spans="1:24" s="19" customFormat="1" ht="15" outlineLevel="1" x14ac:dyDescent="0.25">
      <c r="A319" s="23" t="str">
        <f t="shared" si="81"/>
        <v xml:space="preserve"> [Vælg aktivitet vha. dropdownmenu]</v>
      </c>
      <c r="B319" s="43">
        <v>1024</v>
      </c>
      <c r="C319" s="43" t="str">
        <f>VLOOKUP(B319,Kontoplan!$C:$D,2,FALSE)</f>
        <v>Entreindtægter / brugerbetaling arrangementer</v>
      </c>
      <c r="D319" s="68"/>
      <c r="E319" s="68"/>
      <c r="F319" s="45">
        <f t="shared" si="79"/>
        <v>0</v>
      </c>
      <c r="G319" s="72"/>
      <c r="H319" s="21"/>
      <c r="I319" s="33">
        <f>SUMIF('Realiseret beregn '!$P:$P,'Budget på aktivitet '!$M319,'Realiseret beregn '!N:N)</f>
        <v>0</v>
      </c>
      <c r="J319" s="33">
        <f>SUMIF('Realiseret beregn '!$P:$P,'Budget på aktivitet '!$M319,'Realiseret beregn '!O:O)</f>
        <v>0</v>
      </c>
      <c r="K319" s="33">
        <f t="shared" si="78"/>
        <v>0</v>
      </c>
      <c r="L319" s="72"/>
      <c r="M319" s="23" t="str">
        <f t="shared" si="80"/>
        <v xml:space="preserve"> [Vælg aktivitet vha. dropdownmenu]1024 Entreindtægter / brugerbetaling arrangementer</v>
      </c>
      <c r="N319" s="23">
        <f>COUNTIF(Kassekladde!$R:$R,M319)</f>
        <v>0</v>
      </c>
      <c r="O319" s="15"/>
      <c r="P319" s="1"/>
      <c r="Q319" s="1"/>
      <c r="R319" s="1"/>
      <c r="S319" s="15"/>
      <c r="T319" s="15"/>
      <c r="U319" s="15"/>
      <c r="V319" s="15"/>
      <c r="W319" s="15"/>
      <c r="X319" s="15"/>
    </row>
    <row r="320" spans="1:24" s="19" customFormat="1" ht="15.75" outlineLevel="1" thickBot="1" x14ac:dyDescent="0.3">
      <c r="A320" s="23" t="str">
        <f t="shared" si="81"/>
        <v xml:space="preserve"> [Vælg aktivitet vha. dropdownmenu]</v>
      </c>
      <c r="B320" s="41">
        <v>1025</v>
      </c>
      <c r="C320" s="44" t="str">
        <f>VLOOKUP(B320,Kontoplan!$C:$D,2,FALSE)</f>
        <v>Indtægter ved salg af bøger, pjecer, brochure</v>
      </c>
      <c r="D320" s="69"/>
      <c r="E320" s="69"/>
      <c r="F320" s="45">
        <f t="shared" si="79"/>
        <v>0</v>
      </c>
      <c r="G320" s="72"/>
      <c r="H320" s="21"/>
      <c r="I320" s="33">
        <f>SUMIF('Realiseret beregn '!$P:$P,'Budget på aktivitet '!$M320,'Realiseret beregn '!N:N)</f>
        <v>0</v>
      </c>
      <c r="J320" s="33">
        <f>SUMIF('Realiseret beregn '!$P:$P,'Budget på aktivitet '!$M320,'Realiseret beregn '!O:O)</f>
        <v>0</v>
      </c>
      <c r="K320" s="33">
        <f t="shared" si="78"/>
        <v>0</v>
      </c>
      <c r="L320" s="72"/>
      <c r="M320" s="23" t="str">
        <f t="shared" si="80"/>
        <v xml:space="preserve"> [Vælg aktivitet vha. dropdownmenu]1025 Indtægter ved salg af bøger, pjecer, brochure</v>
      </c>
      <c r="N320" s="23">
        <f>COUNTIF(Kassekladde!$R:$R,M320)</f>
        <v>0</v>
      </c>
      <c r="O320" s="15"/>
      <c r="P320" s="1"/>
      <c r="Q320" s="1"/>
      <c r="R320" s="1"/>
      <c r="S320" s="15"/>
      <c r="T320" s="15"/>
      <c r="U320" s="15"/>
      <c r="V320" s="15"/>
      <c r="W320" s="15"/>
      <c r="X320" s="15"/>
    </row>
    <row r="321" spans="1:24" s="19" customFormat="1" ht="15.75" outlineLevel="1" thickBot="1" x14ac:dyDescent="0.3">
      <c r="A321" s="23" t="str">
        <f t="shared" si="81"/>
        <v xml:space="preserve"> [Vælg aktivitet vha. dropdownmenu]</v>
      </c>
      <c r="B321" s="14"/>
      <c r="C321" s="38" t="s">
        <v>71</v>
      </c>
      <c r="D321" s="39"/>
      <c r="E321" s="39"/>
      <c r="F321" s="40">
        <f>SUM(F315:F320)</f>
        <v>0</v>
      </c>
      <c r="G321" s="73"/>
      <c r="H321" s="21"/>
      <c r="I321" s="34">
        <f>SUM(I315:I320)</f>
        <v>0</v>
      </c>
      <c r="J321" s="34">
        <f>SUM(J315:J320)</f>
        <v>0</v>
      </c>
      <c r="K321" s="34">
        <f>SUM(K315:K320)</f>
        <v>0</v>
      </c>
      <c r="L321" s="73"/>
      <c r="M321" s="23" t="str">
        <f t="shared" si="80"/>
        <v xml:space="preserve"> [Vælg aktivitet vha. dropdownmenu] Omsætning </v>
      </c>
      <c r="N321" s="23">
        <f>COUNTIF(Kassekladde!$R:$R,M321)</f>
        <v>0</v>
      </c>
      <c r="O321" s="15"/>
      <c r="P321" s="1"/>
      <c r="Q321" s="1"/>
      <c r="R321" s="1"/>
      <c r="S321" s="15"/>
      <c r="T321" s="15"/>
      <c r="U321" s="15"/>
      <c r="V321" s="15"/>
      <c r="W321" s="15"/>
      <c r="X321" s="15"/>
    </row>
    <row r="322" spans="1:24" s="19" customFormat="1" ht="15" outlineLevel="1" x14ac:dyDescent="0.25">
      <c r="A322" s="23" t="str">
        <f t="shared" si="81"/>
        <v xml:space="preserve"> [Vælg aktivitet vha. dropdownmenu]</v>
      </c>
      <c r="B322" s="41">
        <v>2011</v>
      </c>
      <c r="C322" s="42" t="str">
        <f>VLOOKUP(B322,Kontoplan!$C:$D,2,FALSE)</f>
        <v>Honorar mm</v>
      </c>
      <c r="D322" s="70"/>
      <c r="E322" s="70"/>
      <c r="F322" s="45">
        <f>D322*E322</f>
        <v>0</v>
      </c>
      <c r="G322" s="72"/>
      <c r="H322" s="21"/>
      <c r="I322" s="33">
        <f>SUMIF('Realiseret beregn '!$P:$P,'Budget på aktivitet '!$M322,'Realiseret beregn '!N:N)</f>
        <v>0</v>
      </c>
      <c r="J322" s="33">
        <f>SUMIF('Realiseret beregn '!$P:$P,'Budget på aktivitet '!$M322,'Realiseret beregn '!O:O)</f>
        <v>0</v>
      </c>
      <c r="K322" s="33">
        <f t="shared" ref="K322:K333" si="82">F322-J322+I322</f>
        <v>0</v>
      </c>
      <c r="L322" s="72"/>
      <c r="M322" s="23" t="str">
        <f t="shared" si="80"/>
        <v xml:space="preserve"> [Vælg aktivitet vha. dropdownmenu]2011 Honorar mm</v>
      </c>
      <c r="N322" s="23">
        <f>COUNTIF(Kassekladde!$R:$R,M322)</f>
        <v>0</v>
      </c>
      <c r="O322" s="15"/>
      <c r="P322" s="1"/>
      <c r="Q322" s="1"/>
      <c r="R322" s="1"/>
      <c r="S322" s="15"/>
      <c r="T322" s="15"/>
      <c r="U322" s="15"/>
      <c r="V322" s="15"/>
      <c r="W322" s="15"/>
      <c r="X322" s="15"/>
    </row>
    <row r="323" spans="1:24" s="19" customFormat="1" ht="15" outlineLevel="1" x14ac:dyDescent="0.25">
      <c r="A323" s="23" t="str">
        <f t="shared" si="81"/>
        <v xml:space="preserve"> [Vælg aktivitet vha. dropdownmenu]</v>
      </c>
      <c r="B323" s="41">
        <v>2012</v>
      </c>
      <c r="C323" s="43" t="str">
        <f>VLOOKUP(B323,Kontoplan!$C:$D,2,FALSE)</f>
        <v>Bespisning/kaffe, kage m.v.</v>
      </c>
      <c r="D323" s="68"/>
      <c r="E323" s="68"/>
      <c r="F323" s="45">
        <f t="shared" ref="F323:F333" si="83">D323*E323</f>
        <v>0</v>
      </c>
      <c r="G323" s="72"/>
      <c r="H323" s="21"/>
      <c r="I323" s="33">
        <f>SUMIF('Realiseret beregn '!$P:$P,'Budget på aktivitet '!$M323,'Realiseret beregn '!N:N)</f>
        <v>0</v>
      </c>
      <c r="J323" s="33">
        <f>SUMIF('Realiseret beregn '!$P:$P,'Budget på aktivitet '!$M323,'Realiseret beregn '!O:O)</f>
        <v>0</v>
      </c>
      <c r="K323" s="33">
        <f t="shared" si="82"/>
        <v>0</v>
      </c>
      <c r="L323" s="72"/>
      <c r="M323" s="23" t="str">
        <f t="shared" si="80"/>
        <v xml:space="preserve"> [Vælg aktivitet vha. dropdownmenu]2012 Bespisning/kaffe, kage m.v.</v>
      </c>
      <c r="N323" s="23">
        <f>COUNTIF(Kassekladde!$R:$R,M323)</f>
        <v>0</v>
      </c>
      <c r="O323" s="15"/>
      <c r="P323" s="1"/>
      <c r="Q323" s="1"/>
      <c r="R323" s="1"/>
      <c r="S323" s="15"/>
      <c r="T323" s="15"/>
      <c r="U323" s="15"/>
      <c r="V323" s="15"/>
      <c r="W323" s="15"/>
      <c r="X323" s="15"/>
    </row>
    <row r="324" spans="1:24" s="19" customFormat="1" ht="15" outlineLevel="1" x14ac:dyDescent="0.25">
      <c r="A324" s="23" t="str">
        <f t="shared" si="81"/>
        <v xml:space="preserve"> [Vælg aktivitet vha. dropdownmenu]</v>
      </c>
      <c r="B324" s="41">
        <v>2013</v>
      </c>
      <c r="C324" s="43" t="str">
        <f>VLOOKUP(B324,Kontoplan!$C:$D,2,FALSE)</f>
        <v>Demenscafe / udflugter / sociale aktiviteter mm</v>
      </c>
      <c r="D324" s="68"/>
      <c r="E324" s="68"/>
      <c r="F324" s="45">
        <f t="shared" si="83"/>
        <v>0</v>
      </c>
      <c r="G324" s="72"/>
      <c r="H324" s="21"/>
      <c r="I324" s="33">
        <f>SUMIF('Realiseret beregn '!$P:$P,'Budget på aktivitet '!$M324,'Realiseret beregn '!N:N)</f>
        <v>0</v>
      </c>
      <c r="J324" s="33">
        <f>SUMIF('Realiseret beregn '!$P:$P,'Budget på aktivitet '!$M324,'Realiseret beregn '!O:O)</f>
        <v>0</v>
      </c>
      <c r="K324" s="33">
        <f t="shared" si="82"/>
        <v>0</v>
      </c>
      <c r="L324" s="72"/>
      <c r="M324" s="23" t="str">
        <f t="shared" si="80"/>
        <v xml:space="preserve"> [Vælg aktivitet vha. dropdownmenu]2013 Demenscafe / udflugter / sociale aktiviteter mm</v>
      </c>
      <c r="N324" s="23">
        <f>COUNTIF(Kassekladde!$R:$R,M324)</f>
        <v>0</v>
      </c>
      <c r="O324" s="15"/>
      <c r="P324" s="1"/>
      <c r="Q324" s="1"/>
      <c r="R324" s="1"/>
      <c r="S324" s="15"/>
      <c r="T324" s="15"/>
      <c r="U324" s="15"/>
      <c r="V324" s="15"/>
      <c r="W324" s="15"/>
      <c r="X324" s="15"/>
    </row>
    <row r="325" spans="1:24" s="19" customFormat="1" outlineLevel="1" x14ac:dyDescent="0.2">
      <c r="A325" s="23" t="str">
        <f t="shared" si="81"/>
        <v xml:space="preserve"> [Vælg aktivitet vha. dropdownmenu]</v>
      </c>
      <c r="B325" s="41">
        <v>2014</v>
      </c>
      <c r="C325" s="43" t="str">
        <f>VLOOKUP(B325,Kontoplan!$C:$D,2,FALSE)</f>
        <v>Ferieophold</v>
      </c>
      <c r="D325" s="68"/>
      <c r="E325" s="68"/>
      <c r="F325" s="45">
        <f t="shared" si="83"/>
        <v>0</v>
      </c>
      <c r="G325" s="72"/>
      <c r="H325" s="21"/>
      <c r="I325" s="33">
        <f>SUMIF('Realiseret beregn '!$P:$P,'Budget på aktivitet '!$M325,'Realiseret beregn '!N:N)</f>
        <v>0</v>
      </c>
      <c r="J325" s="33">
        <f>SUMIF('Realiseret beregn '!$P:$P,'Budget på aktivitet '!$M325,'Realiseret beregn '!O:O)</f>
        <v>0</v>
      </c>
      <c r="K325" s="33">
        <f t="shared" si="82"/>
        <v>0</v>
      </c>
      <c r="L325" s="72"/>
      <c r="M325" s="23" t="str">
        <f t="shared" si="80"/>
        <v xml:space="preserve"> [Vælg aktivitet vha. dropdownmenu]2014 Ferieophold</v>
      </c>
      <c r="N325" s="23">
        <f>COUNTIF(Kassekladde!$R:$R,M325)</f>
        <v>0</v>
      </c>
      <c r="O325" s="15"/>
      <c r="P325" s="15"/>
      <c r="Q325" s="15"/>
      <c r="R325" s="15"/>
      <c r="S325" s="15"/>
      <c r="T325" s="15"/>
      <c r="U325" s="15"/>
      <c r="V325" s="15"/>
      <c r="W325" s="15"/>
      <c r="X325" s="15"/>
    </row>
    <row r="326" spans="1:24" s="19" customFormat="1" outlineLevel="1" x14ac:dyDescent="0.2">
      <c r="A326" s="23" t="str">
        <f t="shared" si="81"/>
        <v xml:space="preserve"> [Vælg aktivitet vha. dropdownmenu]</v>
      </c>
      <c r="B326" s="41">
        <v>2015</v>
      </c>
      <c r="C326" s="43" t="str">
        <f>VLOOKUP(B326,Kontoplan!$C:$D,2,FALSE)</f>
        <v>Kurser for bestyrelsesmedl.+ andre frivillige</v>
      </c>
      <c r="D326" s="68"/>
      <c r="E326" s="68"/>
      <c r="F326" s="45">
        <f t="shared" si="83"/>
        <v>0</v>
      </c>
      <c r="G326" s="72"/>
      <c r="H326" s="21"/>
      <c r="I326" s="33">
        <f>SUMIF('Realiseret beregn '!$P:$P,'Budget på aktivitet '!$M326,'Realiseret beregn '!N:N)</f>
        <v>0</v>
      </c>
      <c r="J326" s="33">
        <f>SUMIF('Realiseret beregn '!$P:$P,'Budget på aktivitet '!$M326,'Realiseret beregn '!O:O)</f>
        <v>0</v>
      </c>
      <c r="K326" s="33">
        <f t="shared" si="82"/>
        <v>0</v>
      </c>
      <c r="L326" s="72"/>
      <c r="M326" s="23" t="str">
        <f t="shared" si="80"/>
        <v xml:space="preserve"> [Vælg aktivitet vha. dropdownmenu]2015 Kurser for bestyrelsesmedl.+ andre frivillige</v>
      </c>
      <c r="N326" s="23">
        <f>COUNTIF(Kassekladde!$R:$R,M326)</f>
        <v>0</v>
      </c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spans="1:24" s="19" customFormat="1" outlineLevel="1" x14ac:dyDescent="0.2">
      <c r="A327" s="23" t="str">
        <f t="shared" si="81"/>
        <v xml:space="preserve"> [Vælg aktivitet vha. dropdownmenu]</v>
      </c>
      <c r="B327" s="41">
        <v>2016</v>
      </c>
      <c r="C327" s="43" t="str">
        <f>VLOOKUP(B327,Kontoplan!$C:$D,2,FALSE)</f>
        <v>Møder / generalforsamling</v>
      </c>
      <c r="D327" s="68"/>
      <c r="E327" s="68"/>
      <c r="F327" s="45">
        <f t="shared" si="83"/>
        <v>0</v>
      </c>
      <c r="G327" s="72"/>
      <c r="H327" s="21"/>
      <c r="I327" s="33">
        <f>SUMIF('Realiseret beregn '!$P:$P,'Budget på aktivitet '!$M327,'Realiseret beregn '!N:N)</f>
        <v>0</v>
      </c>
      <c r="J327" s="33">
        <f>SUMIF('Realiseret beregn '!$P:$P,'Budget på aktivitet '!$M327,'Realiseret beregn '!O:O)</f>
        <v>0</v>
      </c>
      <c r="K327" s="33">
        <f t="shared" si="82"/>
        <v>0</v>
      </c>
      <c r="L327" s="72"/>
      <c r="M327" s="23" t="str">
        <f t="shared" si="80"/>
        <v xml:space="preserve"> [Vælg aktivitet vha. dropdownmenu]2016 Møder / generalforsamling</v>
      </c>
      <c r="N327" s="23">
        <f>COUNTIF(Kassekladde!$R:$R,M327)</f>
        <v>0</v>
      </c>
      <c r="O327" s="15"/>
      <c r="P327" s="15"/>
      <c r="Q327" s="15"/>
      <c r="R327" s="15"/>
      <c r="S327" s="15"/>
      <c r="T327" s="15"/>
      <c r="U327" s="15"/>
      <c r="V327" s="15"/>
      <c r="W327" s="15"/>
      <c r="X327" s="15"/>
    </row>
    <row r="328" spans="1:24" s="19" customFormat="1" outlineLevel="1" x14ac:dyDescent="0.2">
      <c r="A328" s="23" t="str">
        <f t="shared" si="81"/>
        <v xml:space="preserve"> [Vælg aktivitet vha. dropdownmenu]</v>
      </c>
      <c r="B328" s="41">
        <v>2017</v>
      </c>
      <c r="C328" s="43" t="str">
        <f>VLOOKUP(B328,Kontoplan!$C:$D,2,FALSE)</f>
        <v>§7, §18 og §79 aktiviteter</v>
      </c>
      <c r="D328" s="68"/>
      <c r="E328" s="68"/>
      <c r="F328" s="45">
        <f t="shared" si="83"/>
        <v>0</v>
      </c>
      <c r="G328" s="72"/>
      <c r="H328" s="21"/>
      <c r="I328" s="33">
        <f>SUMIF('Realiseret beregn '!$P:$P,'Budget på aktivitet '!$M328,'Realiseret beregn '!N:N)</f>
        <v>0</v>
      </c>
      <c r="J328" s="33">
        <f>SUMIF('Realiseret beregn '!$P:$P,'Budget på aktivitet '!$M328,'Realiseret beregn '!O:O)</f>
        <v>0</v>
      </c>
      <c r="K328" s="33">
        <f t="shared" si="82"/>
        <v>0</v>
      </c>
      <c r="L328" s="72"/>
      <c r="M328" s="23" t="str">
        <f t="shared" si="80"/>
        <v xml:space="preserve"> [Vælg aktivitet vha. dropdownmenu]2017 §7, §18 og §79 aktiviteter</v>
      </c>
      <c r="N328" s="23">
        <f>COUNTIF(Kassekladde!$R:$R,M328)</f>
        <v>0</v>
      </c>
      <c r="O328" s="15"/>
      <c r="P328" s="15"/>
      <c r="Q328" s="15"/>
      <c r="R328" s="15"/>
      <c r="S328" s="15"/>
      <c r="T328" s="15"/>
      <c r="U328" s="15"/>
      <c r="V328" s="15"/>
      <c r="W328" s="15"/>
      <c r="X328" s="15"/>
    </row>
    <row r="329" spans="1:24" s="19" customFormat="1" outlineLevel="1" x14ac:dyDescent="0.2">
      <c r="A329" s="23" t="str">
        <f t="shared" si="81"/>
        <v xml:space="preserve"> [Vælg aktivitet vha. dropdownmenu]</v>
      </c>
      <c r="B329" s="41">
        <v>2018</v>
      </c>
      <c r="C329" s="43" t="str">
        <f>VLOOKUP(B329,Kontoplan!$C:$D,2,FALSE)</f>
        <v>Repræsentation / gaver</v>
      </c>
      <c r="D329" s="68"/>
      <c r="E329" s="68"/>
      <c r="F329" s="45">
        <f t="shared" si="83"/>
        <v>0</v>
      </c>
      <c r="G329" s="72"/>
      <c r="H329" s="21"/>
      <c r="I329" s="33">
        <f>SUMIF('Realiseret beregn '!$P:$P,'Budget på aktivitet '!$M329,'Realiseret beregn '!N:N)</f>
        <v>0</v>
      </c>
      <c r="J329" s="33">
        <f>SUMIF('Realiseret beregn '!$P:$P,'Budget på aktivitet '!$M329,'Realiseret beregn '!O:O)</f>
        <v>0</v>
      </c>
      <c r="K329" s="33">
        <f t="shared" si="82"/>
        <v>0</v>
      </c>
      <c r="L329" s="72"/>
      <c r="M329" s="23" t="str">
        <f t="shared" si="80"/>
        <v xml:space="preserve"> [Vælg aktivitet vha. dropdownmenu]2018 Repræsentation / gaver</v>
      </c>
      <c r="N329" s="23">
        <f>COUNTIF(Kassekladde!$R:$R,M329)</f>
        <v>0</v>
      </c>
      <c r="O329" s="15"/>
      <c r="P329" s="15"/>
      <c r="Q329" s="15"/>
      <c r="R329" s="15"/>
      <c r="S329" s="15"/>
      <c r="T329" s="15"/>
      <c r="U329" s="15"/>
      <c r="V329" s="15"/>
      <c r="W329" s="15"/>
      <c r="X329" s="15"/>
    </row>
    <row r="330" spans="1:24" s="19" customFormat="1" outlineLevel="1" x14ac:dyDescent="0.2">
      <c r="A330" s="23" t="str">
        <f t="shared" si="81"/>
        <v xml:space="preserve"> [Vælg aktivitet vha. dropdownmenu]</v>
      </c>
      <c r="B330" s="41">
        <v>2019</v>
      </c>
      <c r="C330" s="43" t="str">
        <f>VLOOKUP(B330,Kontoplan!$C:$D,2,FALSE)</f>
        <v>Kørselsgodtgørelse</v>
      </c>
      <c r="D330" s="68"/>
      <c r="E330" s="68"/>
      <c r="F330" s="45">
        <f t="shared" si="83"/>
        <v>0</v>
      </c>
      <c r="G330" s="72"/>
      <c r="H330" s="21"/>
      <c r="I330" s="33">
        <f>SUMIF('Realiseret beregn '!$P:$P,'Budget på aktivitet '!$M330,'Realiseret beregn '!N:N)</f>
        <v>0</v>
      </c>
      <c r="J330" s="33">
        <f>SUMIF('Realiseret beregn '!$P:$P,'Budget på aktivitet '!$M330,'Realiseret beregn '!O:O)</f>
        <v>0</v>
      </c>
      <c r="K330" s="33">
        <f t="shared" si="82"/>
        <v>0</v>
      </c>
      <c r="L330" s="72"/>
      <c r="M330" s="23" t="str">
        <f t="shared" si="80"/>
        <v xml:space="preserve"> [Vælg aktivitet vha. dropdownmenu]2019 Kørselsgodtgørelse</v>
      </c>
      <c r="N330" s="23">
        <f>COUNTIF(Kassekladde!$R:$R,M330)</f>
        <v>0</v>
      </c>
      <c r="O330" s="15"/>
      <c r="P330" s="15"/>
      <c r="Q330" s="15"/>
      <c r="R330" s="15"/>
      <c r="S330" s="15"/>
      <c r="T330" s="15"/>
      <c r="U330" s="15"/>
      <c r="V330" s="15"/>
      <c r="W330" s="15"/>
      <c r="X330" s="15"/>
    </row>
    <row r="331" spans="1:24" s="19" customFormat="1" outlineLevel="1" x14ac:dyDescent="0.2">
      <c r="A331" s="23" t="str">
        <f t="shared" si="81"/>
        <v xml:space="preserve"> [Vælg aktivitet vha. dropdownmenu]</v>
      </c>
      <c r="B331" s="41">
        <v>2021</v>
      </c>
      <c r="C331" s="43" t="str">
        <f>VLOOKUP(B331,Kontoplan!$C:$D,2,FALSE)</f>
        <v>Annoncer</v>
      </c>
      <c r="D331" s="68"/>
      <c r="E331" s="68"/>
      <c r="F331" s="45">
        <f t="shared" si="83"/>
        <v>0</v>
      </c>
      <c r="G331" s="72"/>
      <c r="H331" s="21"/>
      <c r="I331" s="33">
        <f>SUMIF('Realiseret beregn '!$P:$P,'Budget på aktivitet '!$M331,'Realiseret beregn '!N:N)</f>
        <v>0</v>
      </c>
      <c r="J331" s="33">
        <f>SUMIF('Realiseret beregn '!$P:$P,'Budget på aktivitet '!$M331,'Realiseret beregn '!O:O)</f>
        <v>0</v>
      </c>
      <c r="K331" s="33">
        <f t="shared" si="82"/>
        <v>0</v>
      </c>
      <c r="L331" s="72"/>
      <c r="M331" s="23" t="str">
        <f t="shared" si="80"/>
        <v xml:space="preserve"> [Vælg aktivitet vha. dropdownmenu]2021 Annoncer</v>
      </c>
      <c r="N331" s="23">
        <f>COUNTIF(Kassekladde!$R:$R,M331)</f>
        <v>0</v>
      </c>
      <c r="O331" s="15"/>
      <c r="P331" s="15"/>
      <c r="Q331" s="15"/>
      <c r="R331" s="15"/>
      <c r="S331" s="15"/>
      <c r="T331" s="15"/>
      <c r="U331" s="15"/>
      <c r="V331" s="15"/>
      <c r="W331" s="15"/>
      <c r="X331" s="15"/>
    </row>
    <row r="332" spans="1:24" s="19" customFormat="1" outlineLevel="1" x14ac:dyDescent="0.2">
      <c r="A332" s="23" t="str">
        <f t="shared" si="81"/>
        <v xml:space="preserve"> [Vælg aktivitet vha. dropdownmenu]</v>
      </c>
      <c r="B332" s="41">
        <v>2022</v>
      </c>
      <c r="C332" s="43" t="str">
        <f>VLOOKUP(B332,Kontoplan!$C:$D,2,FALSE)</f>
        <v>Bøger, trykning af materiale mm</v>
      </c>
      <c r="D332" s="68"/>
      <c r="E332" s="68"/>
      <c r="F332" s="45">
        <f t="shared" si="83"/>
        <v>0</v>
      </c>
      <c r="G332" s="72"/>
      <c r="H332" s="21"/>
      <c r="I332" s="33">
        <f>SUMIF('Realiseret beregn '!$P:$P,'Budget på aktivitet '!$M332,'Realiseret beregn '!N:N)</f>
        <v>0</v>
      </c>
      <c r="J332" s="33">
        <f>SUMIF('Realiseret beregn '!$P:$P,'Budget på aktivitet '!$M332,'Realiseret beregn '!O:O)</f>
        <v>0</v>
      </c>
      <c r="K332" s="33">
        <f t="shared" si="82"/>
        <v>0</v>
      </c>
      <c r="L332" s="72"/>
      <c r="M332" s="23" t="str">
        <f t="shared" si="80"/>
        <v xml:space="preserve"> [Vælg aktivitet vha. dropdownmenu]2022 Bøger, trykning af materiale mm</v>
      </c>
      <c r="N332" s="23">
        <f>COUNTIF(Kassekladde!$R:$R,M332)</f>
        <v>0</v>
      </c>
      <c r="O332" s="15"/>
      <c r="P332" s="15"/>
      <c r="Q332" s="15"/>
      <c r="R332" s="15"/>
      <c r="S332" s="15"/>
      <c r="T332" s="15"/>
      <c r="U332" s="15"/>
      <c r="V332" s="15"/>
      <c r="W332" s="15"/>
      <c r="X332" s="15"/>
    </row>
    <row r="333" spans="1:24" s="19" customFormat="1" ht="15" outlineLevel="1" thickBot="1" x14ac:dyDescent="0.25">
      <c r="A333" s="23" t="str">
        <f t="shared" si="81"/>
        <v xml:space="preserve"> [Vælg aktivitet vha. dropdownmenu]</v>
      </c>
      <c r="B333" s="41">
        <v>2023</v>
      </c>
      <c r="C333" s="44" t="str">
        <f>VLOOKUP(B333,Kontoplan!$C:$D,2,FALSE)</f>
        <v>Andre udgifter / reklameartikler</v>
      </c>
      <c r="D333" s="69"/>
      <c r="E333" s="69"/>
      <c r="F333" s="45">
        <f t="shared" si="83"/>
        <v>0</v>
      </c>
      <c r="G333" s="72"/>
      <c r="H333" s="21"/>
      <c r="I333" s="33">
        <f>SUMIF('Realiseret beregn '!$P:$P,'Budget på aktivitet '!$M333,'Realiseret beregn '!N:N)</f>
        <v>0</v>
      </c>
      <c r="J333" s="33">
        <f>SUMIF('Realiseret beregn '!$P:$P,'Budget på aktivitet '!$M333,'Realiseret beregn '!O:O)</f>
        <v>0</v>
      </c>
      <c r="K333" s="33">
        <f t="shared" si="82"/>
        <v>0</v>
      </c>
      <c r="L333" s="72"/>
      <c r="M333" s="23" t="str">
        <f t="shared" si="80"/>
        <v xml:space="preserve"> [Vælg aktivitet vha. dropdownmenu]2023 Andre udgifter / reklameartikler</v>
      </c>
      <c r="N333" s="23">
        <f>COUNTIF(Kassekladde!$R:$R,M333)</f>
        <v>0</v>
      </c>
      <c r="O333" s="15"/>
      <c r="P333" s="15"/>
      <c r="Q333" s="15"/>
      <c r="R333" s="15"/>
      <c r="S333" s="15"/>
      <c r="T333" s="15"/>
      <c r="U333" s="15"/>
      <c r="V333" s="15"/>
      <c r="W333" s="15"/>
      <c r="X333" s="15"/>
    </row>
    <row r="334" spans="1:24" s="19" customFormat="1" ht="15.75" outlineLevel="1" thickBot="1" x14ac:dyDescent="0.3">
      <c r="A334" s="23" t="str">
        <f t="shared" si="81"/>
        <v xml:space="preserve"> [Vælg aktivitet vha. dropdownmenu]</v>
      </c>
      <c r="B334" s="14"/>
      <c r="C334" s="38" t="s">
        <v>37</v>
      </c>
      <c r="D334" s="39"/>
      <c r="E334" s="39"/>
      <c r="F334" s="40">
        <f>SUM(F322:F333)</f>
        <v>0</v>
      </c>
      <c r="G334" s="73"/>
      <c r="H334" s="21"/>
      <c r="I334" s="34">
        <f>SUM(I322:I333)</f>
        <v>0</v>
      </c>
      <c r="J334" s="34">
        <f>SUM(J322:J333)</f>
        <v>0</v>
      </c>
      <c r="K334" s="34">
        <f>SUM(K322:K333)</f>
        <v>0</v>
      </c>
      <c r="L334" s="73"/>
      <c r="M334" s="23" t="str">
        <f t="shared" si="80"/>
        <v xml:space="preserve"> [Vælg aktivitet vha. dropdownmenu] Udgifter </v>
      </c>
      <c r="N334" s="23">
        <f>COUNTIF(Kassekladde!$R:$R,M334)</f>
        <v>0</v>
      </c>
      <c r="O334" s="15"/>
      <c r="P334" s="15"/>
      <c r="Q334" s="15"/>
      <c r="R334" s="15"/>
      <c r="S334" s="15"/>
      <c r="T334" s="15"/>
      <c r="U334" s="15"/>
      <c r="V334" s="15"/>
      <c r="W334" s="15"/>
      <c r="X334" s="15"/>
    </row>
    <row r="335" spans="1:24" s="19" customFormat="1" outlineLevel="1" x14ac:dyDescent="0.2">
      <c r="A335" s="23" t="str">
        <f t="shared" si="81"/>
        <v xml:space="preserve"> [Vælg aktivitet vha. dropdownmenu]</v>
      </c>
      <c r="B335" s="41">
        <v>4302</v>
      </c>
      <c r="C335" s="42" t="str">
        <f>VLOOKUP(B335,Kontoplan!$C:$D,2,FALSE)</f>
        <v>Lokaleudgifter</v>
      </c>
      <c r="D335" s="70"/>
      <c r="E335" s="70"/>
      <c r="F335" s="45">
        <f t="shared" ref="F335:F341" si="84">D335*E335</f>
        <v>0</v>
      </c>
      <c r="G335" s="72"/>
      <c r="H335" s="21"/>
      <c r="I335" s="33">
        <f>SUMIF('Realiseret beregn '!$P:$P,'Budget på aktivitet '!$M335,'Realiseret beregn '!N:N)</f>
        <v>0</v>
      </c>
      <c r="J335" s="33">
        <f>SUMIF('Realiseret beregn '!$P:$P,'Budget på aktivitet '!$M335,'Realiseret beregn '!O:O)</f>
        <v>0</v>
      </c>
      <c r="K335" s="33">
        <f t="shared" ref="K335:K341" si="85">F335-J335+I335</f>
        <v>0</v>
      </c>
      <c r="L335" s="72"/>
      <c r="M335" s="23" t="str">
        <f t="shared" si="80"/>
        <v xml:space="preserve"> [Vælg aktivitet vha. dropdownmenu]4302 Lokaleudgifter</v>
      </c>
      <c r="N335" s="23">
        <f>COUNTIF(Kassekladde!$R:$R,M335)</f>
        <v>0</v>
      </c>
      <c r="O335" s="15"/>
      <c r="P335" s="15"/>
      <c r="Q335" s="15"/>
      <c r="R335" s="15"/>
      <c r="S335" s="15"/>
      <c r="T335" s="15"/>
      <c r="U335" s="15"/>
      <c r="V335" s="15"/>
      <c r="W335" s="15"/>
      <c r="X335" s="15"/>
    </row>
    <row r="336" spans="1:24" s="19" customFormat="1" outlineLevel="1" x14ac:dyDescent="0.2">
      <c r="A336" s="23" t="str">
        <f t="shared" si="81"/>
        <v xml:space="preserve"> [Vælg aktivitet vha. dropdownmenu]</v>
      </c>
      <c r="B336" s="41">
        <v>4303</v>
      </c>
      <c r="C336" s="43" t="str">
        <f>VLOOKUP(B336,Kontoplan!$C:$D,2,FALSE)</f>
        <v>Kontorartikler, porto mm</v>
      </c>
      <c r="D336" s="68"/>
      <c r="E336" s="68"/>
      <c r="F336" s="45">
        <f t="shared" si="84"/>
        <v>0</v>
      </c>
      <c r="G336" s="72"/>
      <c r="H336" s="21"/>
      <c r="I336" s="33">
        <f>SUMIF('Realiseret beregn '!$P:$P,'Budget på aktivitet '!$M336,'Realiseret beregn '!N:N)</f>
        <v>0</v>
      </c>
      <c r="J336" s="33">
        <f>SUMIF('Realiseret beregn '!$P:$P,'Budget på aktivitet '!$M336,'Realiseret beregn '!O:O)</f>
        <v>0</v>
      </c>
      <c r="K336" s="33">
        <f t="shared" si="85"/>
        <v>0</v>
      </c>
      <c r="L336" s="72"/>
      <c r="M336" s="23" t="str">
        <f t="shared" si="80"/>
        <v xml:space="preserve"> [Vælg aktivitet vha. dropdownmenu]4303 Kontorartikler, porto mm</v>
      </c>
      <c r="N336" s="23">
        <f>COUNTIF(Kassekladde!$R:$R,M336)</f>
        <v>0</v>
      </c>
      <c r="O336" s="15"/>
      <c r="P336" s="30"/>
      <c r="Q336" s="15"/>
      <c r="R336" s="15"/>
      <c r="S336" s="15"/>
      <c r="T336" s="15"/>
      <c r="U336" s="15"/>
      <c r="V336" s="15"/>
      <c r="W336" s="15"/>
      <c r="X336" s="15"/>
    </row>
    <row r="337" spans="1:24" s="19" customFormat="1" outlineLevel="1" x14ac:dyDescent="0.2">
      <c r="A337" s="23" t="str">
        <f t="shared" si="81"/>
        <v xml:space="preserve"> [Vælg aktivitet vha. dropdownmenu]</v>
      </c>
      <c r="B337" s="41">
        <v>4304</v>
      </c>
      <c r="C337" s="43" t="str">
        <f>VLOOKUP(B337,Kontoplan!$C:$D,2,FALSE)</f>
        <v>EDB-udgifter</v>
      </c>
      <c r="D337" s="68"/>
      <c r="E337" s="68"/>
      <c r="F337" s="45">
        <f t="shared" si="84"/>
        <v>0</v>
      </c>
      <c r="G337" s="72"/>
      <c r="H337" s="21"/>
      <c r="I337" s="33">
        <f>SUMIF('Realiseret beregn '!$P:$P,'Budget på aktivitet '!$M337,'Realiseret beregn '!N:N)</f>
        <v>0</v>
      </c>
      <c r="J337" s="33">
        <f>SUMIF('Realiseret beregn '!$P:$P,'Budget på aktivitet '!$M337,'Realiseret beregn '!O:O)</f>
        <v>0</v>
      </c>
      <c r="K337" s="33">
        <f t="shared" si="85"/>
        <v>0</v>
      </c>
      <c r="L337" s="72"/>
      <c r="M337" s="23" t="str">
        <f t="shared" si="80"/>
        <v xml:space="preserve"> [Vælg aktivitet vha. dropdownmenu]4304 EDB-udgifter</v>
      </c>
      <c r="N337" s="23">
        <f>COUNTIF(Kassekladde!$R:$R,M337)</f>
        <v>0</v>
      </c>
      <c r="O337" s="15"/>
      <c r="P337" s="15"/>
      <c r="Q337" s="15"/>
      <c r="R337" s="15"/>
      <c r="S337" s="15"/>
      <c r="T337" s="15"/>
      <c r="U337" s="15"/>
      <c r="V337" s="15"/>
      <c r="W337" s="15"/>
      <c r="X337" s="15"/>
    </row>
    <row r="338" spans="1:24" s="19" customFormat="1" outlineLevel="1" x14ac:dyDescent="0.2">
      <c r="A338" s="23" t="str">
        <f t="shared" si="81"/>
        <v xml:space="preserve"> [Vælg aktivitet vha. dropdownmenu]</v>
      </c>
      <c r="B338" s="41">
        <v>4305</v>
      </c>
      <c r="C338" s="43" t="str">
        <f>VLOOKUP(B338,Kontoplan!$C:$D,2,FALSE)</f>
        <v>Småanskaffelser</v>
      </c>
      <c r="D338" s="68"/>
      <c r="E338" s="68"/>
      <c r="F338" s="45">
        <f t="shared" si="84"/>
        <v>0</v>
      </c>
      <c r="G338" s="72"/>
      <c r="H338" s="21"/>
      <c r="I338" s="33">
        <f>SUMIF('Realiseret beregn '!$P:$P,'Budget på aktivitet '!$M338,'Realiseret beregn '!N:N)</f>
        <v>0</v>
      </c>
      <c r="J338" s="33">
        <f>SUMIF('Realiseret beregn '!$P:$P,'Budget på aktivitet '!$M338,'Realiseret beregn '!O:O)</f>
        <v>0</v>
      </c>
      <c r="K338" s="33">
        <f t="shared" si="85"/>
        <v>0</v>
      </c>
      <c r="L338" s="72"/>
      <c r="M338" s="23" t="str">
        <f t="shared" si="80"/>
        <v xml:space="preserve"> [Vælg aktivitet vha. dropdownmenu]4305 Småanskaffelser</v>
      </c>
      <c r="N338" s="23">
        <f>COUNTIF(Kassekladde!$R:$R,M338)</f>
        <v>0</v>
      </c>
      <c r="O338" s="15"/>
      <c r="P338" s="15"/>
      <c r="Q338" s="15"/>
      <c r="R338" s="15"/>
      <c r="S338" s="15"/>
      <c r="T338" s="15"/>
      <c r="U338" s="15"/>
      <c r="V338" s="15"/>
      <c r="W338" s="15"/>
      <c r="X338" s="15"/>
    </row>
    <row r="339" spans="1:24" s="19" customFormat="1" outlineLevel="1" x14ac:dyDescent="0.2">
      <c r="A339" s="23" t="str">
        <f t="shared" si="81"/>
        <v xml:space="preserve"> [Vælg aktivitet vha. dropdownmenu]</v>
      </c>
      <c r="B339" s="41">
        <v>4306</v>
      </c>
      <c r="C339" s="43" t="str">
        <f>VLOOKUP(B339,Kontoplan!$C:$D,2,FALSE)</f>
        <v>Telefon og internet</v>
      </c>
      <c r="D339" s="68"/>
      <c r="E339" s="68"/>
      <c r="F339" s="45">
        <f t="shared" si="84"/>
        <v>0</v>
      </c>
      <c r="G339" s="72"/>
      <c r="H339" s="21"/>
      <c r="I339" s="33">
        <f>SUMIF('Realiseret beregn '!$P:$P,'Budget på aktivitet '!$M339,'Realiseret beregn '!N:N)</f>
        <v>0</v>
      </c>
      <c r="J339" s="33">
        <f>SUMIF('Realiseret beregn '!$P:$P,'Budget på aktivitet '!$M339,'Realiseret beregn '!O:O)</f>
        <v>0</v>
      </c>
      <c r="K339" s="33">
        <f t="shared" si="85"/>
        <v>0</v>
      </c>
      <c r="L339" s="72"/>
      <c r="M339" s="23" t="str">
        <f t="shared" si="80"/>
        <v xml:space="preserve"> [Vælg aktivitet vha. dropdownmenu]4306 Telefon og internet</v>
      </c>
      <c r="N339" s="23">
        <f>COUNTIF(Kassekladde!$R:$R,M339)</f>
        <v>0</v>
      </c>
      <c r="O339" s="15"/>
      <c r="P339" s="15"/>
      <c r="Q339" s="15"/>
      <c r="R339" s="15"/>
      <c r="S339" s="15"/>
      <c r="T339" s="15"/>
      <c r="U339" s="15"/>
      <c r="V339" s="15"/>
      <c r="W339" s="15"/>
      <c r="X339" s="15"/>
    </row>
    <row r="340" spans="1:24" s="19" customFormat="1" outlineLevel="1" x14ac:dyDescent="0.2">
      <c r="A340" s="23" t="str">
        <f t="shared" si="81"/>
        <v xml:space="preserve"> [Vælg aktivitet vha. dropdownmenu]</v>
      </c>
      <c r="B340" s="41">
        <v>4307</v>
      </c>
      <c r="C340" s="43" t="str">
        <f>VLOOKUP(B340,Kontoplan!$C:$D,2,FALSE)</f>
        <v>Øvrige adm. udgifter</v>
      </c>
      <c r="D340" s="68"/>
      <c r="E340" s="68"/>
      <c r="F340" s="45">
        <f t="shared" si="84"/>
        <v>0</v>
      </c>
      <c r="G340" s="72"/>
      <c r="H340" s="21"/>
      <c r="I340" s="33">
        <f>SUMIF('Realiseret beregn '!$P:$P,'Budget på aktivitet '!$M340,'Realiseret beregn '!N:N)</f>
        <v>0</v>
      </c>
      <c r="J340" s="33">
        <f>SUMIF('Realiseret beregn '!$P:$P,'Budget på aktivitet '!$M340,'Realiseret beregn '!O:O)</f>
        <v>0</v>
      </c>
      <c r="K340" s="33">
        <f t="shared" si="85"/>
        <v>0</v>
      </c>
      <c r="L340" s="72"/>
      <c r="M340" s="23" t="str">
        <f t="shared" si="80"/>
        <v xml:space="preserve"> [Vælg aktivitet vha. dropdownmenu]4307 Øvrige adm. udgifter</v>
      </c>
      <c r="N340" s="23">
        <f>COUNTIF(Kassekladde!$R:$R,M340)</f>
        <v>0</v>
      </c>
      <c r="O340" s="15"/>
      <c r="P340" s="15"/>
      <c r="Q340" s="15"/>
      <c r="R340" s="15"/>
      <c r="S340" s="15"/>
      <c r="T340" s="15"/>
      <c r="U340" s="15"/>
      <c r="V340" s="15"/>
      <c r="W340" s="15"/>
      <c r="X340" s="15"/>
    </row>
    <row r="341" spans="1:24" s="19" customFormat="1" ht="15" outlineLevel="1" thickBot="1" x14ac:dyDescent="0.25">
      <c r="A341" s="23" t="str">
        <f t="shared" si="81"/>
        <v xml:space="preserve"> [Vælg aktivitet vha. dropdownmenu]</v>
      </c>
      <c r="B341" s="41">
        <v>4308</v>
      </c>
      <c r="C341" s="44" t="str">
        <f>VLOOKUP(B341,Kontoplan!$C:$D,2,FALSE)</f>
        <v>Vedligeholdelse inventar</v>
      </c>
      <c r="D341" s="69"/>
      <c r="E341" s="69"/>
      <c r="F341" s="45">
        <f t="shared" si="84"/>
        <v>0</v>
      </c>
      <c r="G341" s="72"/>
      <c r="H341" s="21"/>
      <c r="I341" s="33">
        <f>SUMIF('Realiseret beregn '!$P:$P,'Budget på aktivitet '!$M341,'Realiseret beregn '!N:N)</f>
        <v>0</v>
      </c>
      <c r="J341" s="33">
        <f>SUMIF('Realiseret beregn '!$P:$P,'Budget på aktivitet '!$M341,'Realiseret beregn '!O:O)</f>
        <v>0</v>
      </c>
      <c r="K341" s="33">
        <f t="shared" si="85"/>
        <v>0</v>
      </c>
      <c r="L341" s="72"/>
      <c r="M341" s="23" t="str">
        <f t="shared" si="80"/>
        <v xml:space="preserve"> [Vælg aktivitet vha. dropdownmenu]4308 Vedligeholdelse inventar</v>
      </c>
      <c r="N341" s="23">
        <f>COUNTIF(Kassekladde!$R:$R,M341)</f>
        <v>0</v>
      </c>
      <c r="O341" s="15"/>
      <c r="P341" s="15"/>
      <c r="Q341" s="15"/>
      <c r="R341" s="15"/>
      <c r="S341" s="15"/>
      <c r="T341" s="15"/>
      <c r="U341" s="15"/>
      <c r="V341" s="15"/>
      <c r="W341" s="15"/>
      <c r="X341" s="15"/>
    </row>
    <row r="342" spans="1:24" s="19" customFormat="1" ht="15.75" outlineLevel="1" thickBot="1" x14ac:dyDescent="0.3">
      <c r="A342" s="23" t="str">
        <f t="shared" si="81"/>
        <v xml:space="preserve"> [Vælg aktivitet vha. dropdownmenu]</v>
      </c>
      <c r="B342" s="15"/>
      <c r="C342" s="38" t="s">
        <v>72</v>
      </c>
      <c r="D342" s="39"/>
      <c r="E342" s="39"/>
      <c r="F342" s="40">
        <f>SUM(F335:F341)</f>
        <v>0</v>
      </c>
      <c r="G342" s="73"/>
      <c r="H342" s="21"/>
      <c r="I342" s="34">
        <f>SUM(I335:I341)</f>
        <v>0</v>
      </c>
      <c r="J342" s="34">
        <f>SUM(J335:J341)</f>
        <v>0</v>
      </c>
      <c r="K342" s="34">
        <f>SUM(K335:K341)</f>
        <v>0</v>
      </c>
      <c r="L342" s="73"/>
      <c r="M342" s="23" t="str">
        <f t="shared" si="80"/>
        <v xml:space="preserve"> [Vælg aktivitet vha. dropdownmenu] Administrationsomkostnigner </v>
      </c>
      <c r="N342" s="23">
        <f>COUNTIF(Kassekladde!$R:$R,M342)</f>
        <v>0</v>
      </c>
      <c r="O342" s="15"/>
      <c r="P342" s="15"/>
      <c r="Q342" s="15"/>
      <c r="R342" s="15"/>
      <c r="S342" s="15"/>
      <c r="T342" s="15"/>
      <c r="U342" s="15"/>
      <c r="V342" s="15"/>
      <c r="W342" s="15"/>
      <c r="X342" s="15"/>
    </row>
    <row r="343" spans="1:24" s="19" customFormat="1" ht="15" customHeight="1" thickBot="1" x14ac:dyDescent="0.3">
      <c r="A343" s="23" t="str">
        <f t="shared" si="81"/>
        <v xml:space="preserve"> [Vælg aktivitet vha. dropdownmenu]</v>
      </c>
      <c r="B343" s="15"/>
      <c r="C343" s="38" t="s">
        <v>73</v>
      </c>
      <c r="D343" s="39"/>
      <c r="E343" s="39"/>
      <c r="F343" s="40">
        <f>F321-F334-F342</f>
        <v>0</v>
      </c>
      <c r="G343" s="73"/>
      <c r="H343" s="21"/>
      <c r="I343" s="148">
        <f>(I321-J321)+I334-J334+I342-J342</f>
        <v>0</v>
      </c>
      <c r="J343" s="149"/>
      <c r="K343" s="34">
        <f>K321+K334+K342</f>
        <v>0</v>
      </c>
      <c r="L343" s="73"/>
      <c r="M343" s="23" t="str">
        <f t="shared" si="80"/>
        <v xml:space="preserve"> [Vælg aktivitet vha. dropdownmenu] Resultat </v>
      </c>
      <c r="N343" s="23">
        <f>COUNTIF(Kassekladde!$R:$R,M343)</f>
        <v>0</v>
      </c>
      <c r="O343" s="15"/>
      <c r="P343" s="15"/>
      <c r="Q343" s="15"/>
      <c r="R343" s="15"/>
      <c r="S343" s="15"/>
      <c r="T343" s="15"/>
      <c r="U343" s="15"/>
      <c r="V343" s="15"/>
      <c r="W343" s="15"/>
      <c r="X343" s="15"/>
    </row>
    <row r="344" spans="1:24" s="19" customFormat="1" ht="19.5" x14ac:dyDescent="0.3">
      <c r="A344" s="23"/>
      <c r="B344" s="15"/>
      <c r="C344" s="4"/>
      <c r="D344" s="31"/>
      <c r="E344" s="31"/>
      <c r="F344" s="21"/>
      <c r="G344" s="21"/>
      <c r="H344" s="21"/>
      <c r="I344" s="21"/>
      <c r="J344" s="21"/>
      <c r="K344" s="21"/>
      <c r="L344" s="20"/>
      <c r="M344" s="23" t="str">
        <f t="shared" si="80"/>
        <v xml:space="preserve"> </v>
      </c>
      <c r="N344" s="23"/>
      <c r="O344" s="15"/>
      <c r="P344" s="15"/>
      <c r="Q344" s="15"/>
      <c r="R344" s="15"/>
      <c r="S344" s="15"/>
      <c r="T344" s="15"/>
      <c r="U344" s="15"/>
      <c r="V344" s="15"/>
      <c r="W344" s="15"/>
      <c r="X344" s="15"/>
    </row>
    <row r="345" spans="1:24" s="19" customFormat="1" ht="19.5" customHeight="1" x14ac:dyDescent="0.3">
      <c r="A345" s="24"/>
      <c r="B345" s="150" t="s">
        <v>70</v>
      </c>
      <c r="C345" s="151"/>
      <c r="D345" s="151"/>
      <c r="E345" s="151"/>
      <c r="F345" s="152"/>
      <c r="G345" s="71"/>
      <c r="H345" s="15"/>
      <c r="I345" s="16"/>
      <c r="J345" s="16"/>
      <c r="K345" s="16"/>
      <c r="L345" s="20"/>
      <c r="M345" s="23"/>
      <c r="N345" s="23"/>
      <c r="O345" s="15"/>
      <c r="P345" s="1"/>
      <c r="Q345" s="1"/>
      <c r="R345" s="1"/>
      <c r="S345" s="15"/>
      <c r="T345" s="15"/>
      <c r="U345" s="15"/>
      <c r="V345" s="15"/>
      <c r="W345" s="15"/>
      <c r="X345" s="15"/>
    </row>
    <row r="346" spans="1:24" s="19" customFormat="1" ht="15" outlineLevel="1" x14ac:dyDescent="0.25">
      <c r="A346" s="23" t="str">
        <f>$B345</f>
        <v xml:space="preserve"> [Vælg aktivitet vha. dropdownmenu]</v>
      </c>
      <c r="B346" s="43">
        <v>1011</v>
      </c>
      <c r="C346" s="43" t="str">
        <f>VLOOKUP(B346,Kontoplan!$C:$D,2,FALSE)</f>
        <v>Tilskud fra Landsforeningen</v>
      </c>
      <c r="D346" s="68"/>
      <c r="E346" s="68"/>
      <c r="F346" s="45">
        <f>D346*E346</f>
        <v>0</v>
      </c>
      <c r="G346" s="72"/>
      <c r="H346" s="21"/>
      <c r="I346" s="33">
        <f>SUMIF('Realiseret beregn '!$P:$P,'Budget på aktivitet '!$M346,'Realiseret beregn '!N:N)</f>
        <v>0</v>
      </c>
      <c r="J346" s="33">
        <f>SUMIF('Realiseret beregn '!$P:$P,'Budget på aktivitet '!$M346,'Realiseret beregn '!O:O)</f>
        <v>0</v>
      </c>
      <c r="K346" s="33">
        <f t="shared" ref="K346:K351" si="86">I346+J346-F346</f>
        <v>0</v>
      </c>
      <c r="L346" s="72"/>
      <c r="M346" s="23" t="str">
        <f>A346&amp;B346&amp;" "&amp;C346</f>
        <v xml:space="preserve"> [Vælg aktivitet vha. dropdownmenu]1011 Tilskud fra Landsforeningen</v>
      </c>
      <c r="N346" s="23">
        <f>COUNTIF(Kassekladde!$R:$R,M346)</f>
        <v>0</v>
      </c>
      <c r="O346" s="15"/>
      <c r="P346" s="1"/>
      <c r="Q346" s="1"/>
      <c r="R346" s="1"/>
      <c r="S346" s="15"/>
      <c r="T346" s="15"/>
      <c r="U346" s="15"/>
      <c r="V346" s="15"/>
      <c r="W346" s="15"/>
      <c r="X346" s="15"/>
    </row>
    <row r="347" spans="1:24" s="19" customFormat="1" ht="15" outlineLevel="1" x14ac:dyDescent="0.25">
      <c r="A347" s="23" t="str">
        <f>A346</f>
        <v xml:space="preserve"> [Vælg aktivitet vha. dropdownmenu]</v>
      </c>
      <c r="B347" s="43">
        <v>1012</v>
      </c>
      <c r="C347" s="43" t="str">
        <f>VLOOKUP(B347,Kontoplan!$C:$D,2,FALSE)</f>
        <v>Tilskud fra Offentlige institutioner (§7, §18, §79)</v>
      </c>
      <c r="D347" s="68"/>
      <c r="E347" s="68"/>
      <c r="F347" s="45">
        <f t="shared" ref="F347:F351" si="87">D347*E347</f>
        <v>0</v>
      </c>
      <c r="G347" s="72"/>
      <c r="H347" s="21"/>
      <c r="I347" s="33">
        <f>SUMIF('Realiseret beregn '!$P:$P,'Budget på aktivitet '!$M347,'Realiseret beregn '!N:N)</f>
        <v>0</v>
      </c>
      <c r="J347" s="33">
        <f>SUMIF('Realiseret beregn '!$P:$P,'Budget på aktivitet '!$M347,'Realiseret beregn '!O:O)</f>
        <v>0</v>
      </c>
      <c r="K347" s="33">
        <f t="shared" si="86"/>
        <v>0</v>
      </c>
      <c r="L347" s="72"/>
      <c r="M347" s="23" t="str">
        <f t="shared" ref="M347:M374" si="88">A347&amp;B347&amp;" "&amp;C347</f>
        <v xml:space="preserve"> [Vælg aktivitet vha. dropdownmenu]1012 Tilskud fra Offentlige institutioner (§7, §18, §79)</v>
      </c>
      <c r="N347" s="23">
        <f>COUNTIF(Kassekladde!$R:$R,M347)</f>
        <v>0</v>
      </c>
      <c r="O347" s="15"/>
      <c r="P347" s="1"/>
      <c r="Q347" s="1"/>
      <c r="R347" s="1"/>
      <c r="S347" s="15"/>
      <c r="T347" s="15"/>
      <c r="U347" s="15"/>
      <c r="V347" s="15"/>
      <c r="W347" s="15"/>
      <c r="X347" s="15"/>
    </row>
    <row r="348" spans="1:24" s="19" customFormat="1" ht="15" outlineLevel="1" x14ac:dyDescent="0.25">
      <c r="A348" s="23" t="str">
        <f t="shared" ref="A348:A374" si="89">A347</f>
        <v xml:space="preserve"> [Vælg aktivitet vha. dropdownmenu]</v>
      </c>
      <c r="B348" s="43">
        <v>1014</v>
      </c>
      <c r="C348" s="43" t="str">
        <f>VLOOKUP(B348,Kontoplan!$C:$D,2,FALSE)</f>
        <v>Gaver mm fra fonde/legater</v>
      </c>
      <c r="D348" s="68"/>
      <c r="E348" s="68"/>
      <c r="F348" s="45">
        <f t="shared" si="87"/>
        <v>0</v>
      </c>
      <c r="G348" s="72"/>
      <c r="H348" s="21"/>
      <c r="I348" s="33">
        <f>SUMIF('Realiseret beregn '!$P:$P,'Budget på aktivitet '!$M348,'Realiseret beregn '!N:N)</f>
        <v>0</v>
      </c>
      <c r="J348" s="33">
        <f>SUMIF('Realiseret beregn '!$P:$P,'Budget på aktivitet '!$M348,'Realiseret beregn '!O:O)</f>
        <v>0</v>
      </c>
      <c r="K348" s="33">
        <f t="shared" si="86"/>
        <v>0</v>
      </c>
      <c r="L348" s="72"/>
      <c r="M348" s="23" t="str">
        <f t="shared" si="88"/>
        <v xml:space="preserve"> [Vælg aktivitet vha. dropdownmenu]1014 Gaver mm fra fonde/legater</v>
      </c>
      <c r="N348" s="23">
        <f>COUNTIF(Kassekladde!$R:$R,M348)</f>
        <v>0</v>
      </c>
      <c r="O348" s="15"/>
      <c r="P348" s="1"/>
      <c r="Q348" s="1"/>
      <c r="R348" s="1"/>
      <c r="S348" s="15"/>
      <c r="T348" s="15"/>
      <c r="U348" s="15"/>
      <c r="V348" s="15"/>
      <c r="W348" s="15"/>
      <c r="X348" s="15"/>
    </row>
    <row r="349" spans="1:24" s="19" customFormat="1" ht="15" outlineLevel="1" x14ac:dyDescent="0.25">
      <c r="A349" s="23" t="str">
        <f t="shared" si="89"/>
        <v xml:space="preserve"> [Vælg aktivitet vha. dropdownmenu]</v>
      </c>
      <c r="B349" s="43">
        <v>1015</v>
      </c>
      <c r="C349" s="43" t="str">
        <f>VLOOKUP(B349,Kontoplan!$C:$D,2,FALSE)</f>
        <v>Gaver fra private</v>
      </c>
      <c r="D349" s="68"/>
      <c r="E349" s="68"/>
      <c r="F349" s="45">
        <f t="shared" si="87"/>
        <v>0</v>
      </c>
      <c r="G349" s="72"/>
      <c r="H349" s="21"/>
      <c r="I349" s="33">
        <f>SUMIF('Realiseret beregn '!$P:$P,'Budget på aktivitet '!$M349,'Realiseret beregn '!N:N)</f>
        <v>0</v>
      </c>
      <c r="J349" s="33">
        <f>SUMIF('Realiseret beregn '!$P:$P,'Budget på aktivitet '!$M349,'Realiseret beregn '!O:O)</f>
        <v>0</v>
      </c>
      <c r="K349" s="33">
        <f t="shared" si="86"/>
        <v>0</v>
      </c>
      <c r="L349" s="72"/>
      <c r="M349" s="23" t="str">
        <f t="shared" si="88"/>
        <v xml:space="preserve"> [Vælg aktivitet vha. dropdownmenu]1015 Gaver fra private</v>
      </c>
      <c r="N349" s="23">
        <f>COUNTIF(Kassekladde!$R:$R,M349)</f>
        <v>0</v>
      </c>
      <c r="O349" s="15"/>
      <c r="P349" s="1"/>
      <c r="Q349" s="1"/>
      <c r="R349" s="1"/>
      <c r="S349" s="15"/>
      <c r="T349" s="15"/>
      <c r="U349" s="15"/>
      <c r="V349" s="15"/>
      <c r="W349" s="15"/>
      <c r="X349" s="15"/>
    </row>
    <row r="350" spans="1:24" s="19" customFormat="1" ht="15" outlineLevel="1" x14ac:dyDescent="0.25">
      <c r="A350" s="23" t="str">
        <f t="shared" si="89"/>
        <v xml:space="preserve"> [Vælg aktivitet vha. dropdownmenu]</v>
      </c>
      <c r="B350" s="43">
        <v>1024</v>
      </c>
      <c r="C350" s="43" t="str">
        <f>VLOOKUP(B350,Kontoplan!$C:$D,2,FALSE)</f>
        <v>Entreindtægter / brugerbetaling arrangementer</v>
      </c>
      <c r="D350" s="68"/>
      <c r="E350" s="68"/>
      <c r="F350" s="45">
        <f t="shared" si="87"/>
        <v>0</v>
      </c>
      <c r="G350" s="72"/>
      <c r="H350" s="21"/>
      <c r="I350" s="33">
        <f>SUMIF('Realiseret beregn '!$P:$P,'Budget på aktivitet '!$M350,'Realiseret beregn '!N:N)</f>
        <v>0</v>
      </c>
      <c r="J350" s="33">
        <f>SUMIF('Realiseret beregn '!$P:$P,'Budget på aktivitet '!$M350,'Realiseret beregn '!O:O)</f>
        <v>0</v>
      </c>
      <c r="K350" s="33">
        <f t="shared" si="86"/>
        <v>0</v>
      </c>
      <c r="L350" s="72"/>
      <c r="M350" s="23" t="str">
        <f t="shared" si="88"/>
        <v xml:space="preserve"> [Vælg aktivitet vha. dropdownmenu]1024 Entreindtægter / brugerbetaling arrangementer</v>
      </c>
      <c r="N350" s="23">
        <f>COUNTIF(Kassekladde!$R:$R,M350)</f>
        <v>0</v>
      </c>
      <c r="O350" s="15"/>
      <c r="P350" s="1"/>
      <c r="Q350" s="1"/>
      <c r="R350" s="1"/>
      <c r="S350" s="15"/>
      <c r="T350" s="15"/>
      <c r="U350" s="15"/>
      <c r="V350" s="15"/>
      <c r="W350" s="15"/>
      <c r="X350" s="15"/>
    </row>
    <row r="351" spans="1:24" s="19" customFormat="1" ht="15.75" outlineLevel="1" thickBot="1" x14ac:dyDescent="0.3">
      <c r="A351" s="23" t="str">
        <f t="shared" si="89"/>
        <v xml:space="preserve"> [Vælg aktivitet vha. dropdownmenu]</v>
      </c>
      <c r="B351" s="41">
        <v>1025</v>
      </c>
      <c r="C351" s="44" t="str">
        <f>VLOOKUP(B351,Kontoplan!$C:$D,2,FALSE)</f>
        <v>Indtægter ved salg af bøger, pjecer, brochure</v>
      </c>
      <c r="D351" s="69"/>
      <c r="E351" s="69"/>
      <c r="F351" s="45">
        <f t="shared" si="87"/>
        <v>0</v>
      </c>
      <c r="G351" s="72"/>
      <c r="H351" s="21"/>
      <c r="I351" s="33">
        <f>SUMIF('Realiseret beregn '!$P:$P,'Budget på aktivitet '!$M351,'Realiseret beregn '!N:N)</f>
        <v>0</v>
      </c>
      <c r="J351" s="33">
        <f>SUMIF('Realiseret beregn '!$P:$P,'Budget på aktivitet '!$M351,'Realiseret beregn '!O:O)</f>
        <v>0</v>
      </c>
      <c r="K351" s="33">
        <f t="shared" si="86"/>
        <v>0</v>
      </c>
      <c r="L351" s="72"/>
      <c r="M351" s="23" t="str">
        <f t="shared" si="88"/>
        <v xml:space="preserve"> [Vælg aktivitet vha. dropdownmenu]1025 Indtægter ved salg af bøger, pjecer, brochure</v>
      </c>
      <c r="N351" s="23">
        <f>COUNTIF(Kassekladde!$R:$R,M351)</f>
        <v>0</v>
      </c>
      <c r="O351" s="15"/>
      <c r="P351" s="1"/>
      <c r="Q351" s="1"/>
      <c r="R351" s="1"/>
      <c r="S351" s="15"/>
      <c r="T351" s="15"/>
      <c r="U351" s="15"/>
      <c r="V351" s="15"/>
      <c r="W351" s="15"/>
      <c r="X351" s="15"/>
    </row>
    <row r="352" spans="1:24" s="19" customFormat="1" ht="15.75" outlineLevel="1" thickBot="1" x14ac:dyDescent="0.3">
      <c r="A352" s="23" t="str">
        <f t="shared" si="89"/>
        <v xml:space="preserve"> [Vælg aktivitet vha. dropdownmenu]</v>
      </c>
      <c r="B352" s="14"/>
      <c r="C352" s="38" t="s">
        <v>71</v>
      </c>
      <c r="D352" s="39"/>
      <c r="E352" s="39"/>
      <c r="F352" s="40">
        <f>SUM(F346:F351)</f>
        <v>0</v>
      </c>
      <c r="G352" s="73"/>
      <c r="H352" s="21"/>
      <c r="I352" s="34">
        <f>SUM(I346:I351)</f>
        <v>0</v>
      </c>
      <c r="J352" s="34">
        <f>SUM(J346:J351)</f>
        <v>0</v>
      </c>
      <c r="K352" s="34">
        <f>SUM(K346:K351)</f>
        <v>0</v>
      </c>
      <c r="L352" s="73"/>
      <c r="M352" s="23" t="str">
        <f t="shared" si="88"/>
        <v xml:space="preserve"> [Vælg aktivitet vha. dropdownmenu] Omsætning </v>
      </c>
      <c r="N352" s="23">
        <f>COUNTIF(Kassekladde!$R:$R,M352)</f>
        <v>0</v>
      </c>
      <c r="O352" s="15"/>
      <c r="P352" s="1"/>
      <c r="Q352" s="1"/>
      <c r="R352" s="1"/>
      <c r="S352" s="15"/>
      <c r="T352" s="15"/>
      <c r="U352" s="15"/>
      <c r="V352" s="15"/>
      <c r="W352" s="15"/>
      <c r="X352" s="15"/>
    </row>
    <row r="353" spans="1:24" s="19" customFormat="1" ht="15" outlineLevel="1" x14ac:dyDescent="0.25">
      <c r="A353" s="23" t="str">
        <f t="shared" si="89"/>
        <v xml:space="preserve"> [Vælg aktivitet vha. dropdownmenu]</v>
      </c>
      <c r="B353" s="41">
        <v>2011</v>
      </c>
      <c r="C353" s="42" t="str">
        <f>VLOOKUP(B353,Kontoplan!$C:$D,2,FALSE)</f>
        <v>Honorar mm</v>
      </c>
      <c r="D353" s="70"/>
      <c r="E353" s="70"/>
      <c r="F353" s="45">
        <f>D353*E353</f>
        <v>0</v>
      </c>
      <c r="G353" s="72"/>
      <c r="H353" s="21"/>
      <c r="I353" s="33">
        <f>SUMIF('Realiseret beregn '!$P:$P,'Budget på aktivitet '!$M353,'Realiseret beregn '!N:N)</f>
        <v>0</v>
      </c>
      <c r="J353" s="33">
        <f>SUMIF('Realiseret beregn '!$P:$P,'Budget på aktivitet '!$M353,'Realiseret beregn '!O:O)</f>
        <v>0</v>
      </c>
      <c r="K353" s="33">
        <f t="shared" ref="K353:K364" si="90">F353-J353+I353</f>
        <v>0</v>
      </c>
      <c r="L353" s="72"/>
      <c r="M353" s="23" t="str">
        <f t="shared" si="88"/>
        <v xml:space="preserve"> [Vælg aktivitet vha. dropdownmenu]2011 Honorar mm</v>
      </c>
      <c r="N353" s="23">
        <f>COUNTIF(Kassekladde!$R:$R,M353)</f>
        <v>0</v>
      </c>
      <c r="O353" s="15"/>
      <c r="P353" s="1"/>
      <c r="Q353" s="1"/>
      <c r="R353" s="1"/>
      <c r="S353" s="15"/>
      <c r="T353" s="15"/>
      <c r="U353" s="15"/>
      <c r="V353" s="15"/>
      <c r="W353" s="15"/>
      <c r="X353" s="15"/>
    </row>
    <row r="354" spans="1:24" s="19" customFormat="1" ht="15" outlineLevel="1" x14ac:dyDescent="0.25">
      <c r="A354" s="23" t="str">
        <f t="shared" si="89"/>
        <v xml:space="preserve"> [Vælg aktivitet vha. dropdownmenu]</v>
      </c>
      <c r="B354" s="41">
        <v>2012</v>
      </c>
      <c r="C354" s="43" t="str">
        <f>VLOOKUP(B354,Kontoplan!$C:$D,2,FALSE)</f>
        <v>Bespisning/kaffe, kage m.v.</v>
      </c>
      <c r="D354" s="68"/>
      <c r="E354" s="68"/>
      <c r="F354" s="45">
        <f t="shared" ref="F354:F364" si="91">D354*E354</f>
        <v>0</v>
      </c>
      <c r="G354" s="72"/>
      <c r="H354" s="21"/>
      <c r="I354" s="33">
        <f>SUMIF('Realiseret beregn '!$P:$P,'Budget på aktivitet '!$M354,'Realiseret beregn '!N:N)</f>
        <v>0</v>
      </c>
      <c r="J354" s="33">
        <f>SUMIF('Realiseret beregn '!$P:$P,'Budget på aktivitet '!$M354,'Realiseret beregn '!O:O)</f>
        <v>0</v>
      </c>
      <c r="K354" s="33">
        <f t="shared" si="90"/>
        <v>0</v>
      </c>
      <c r="L354" s="72"/>
      <c r="M354" s="23" t="str">
        <f t="shared" si="88"/>
        <v xml:space="preserve"> [Vælg aktivitet vha. dropdownmenu]2012 Bespisning/kaffe, kage m.v.</v>
      </c>
      <c r="N354" s="23">
        <f>COUNTIF(Kassekladde!$R:$R,M354)</f>
        <v>0</v>
      </c>
      <c r="O354" s="15"/>
      <c r="P354" s="1"/>
      <c r="Q354" s="1"/>
      <c r="R354" s="1"/>
      <c r="S354" s="15"/>
      <c r="T354" s="15"/>
      <c r="U354" s="15"/>
      <c r="V354" s="15"/>
      <c r="W354" s="15"/>
      <c r="X354" s="15"/>
    </row>
    <row r="355" spans="1:24" s="19" customFormat="1" ht="15" outlineLevel="1" x14ac:dyDescent="0.25">
      <c r="A355" s="23" t="str">
        <f t="shared" si="89"/>
        <v xml:space="preserve"> [Vælg aktivitet vha. dropdownmenu]</v>
      </c>
      <c r="B355" s="41">
        <v>2013</v>
      </c>
      <c r="C355" s="43" t="str">
        <f>VLOOKUP(B355,Kontoplan!$C:$D,2,FALSE)</f>
        <v>Demenscafe / udflugter / sociale aktiviteter mm</v>
      </c>
      <c r="D355" s="68"/>
      <c r="E355" s="68"/>
      <c r="F355" s="45">
        <f t="shared" si="91"/>
        <v>0</v>
      </c>
      <c r="G355" s="72"/>
      <c r="H355" s="21"/>
      <c r="I355" s="33">
        <f>SUMIF('Realiseret beregn '!$P:$P,'Budget på aktivitet '!$M355,'Realiseret beregn '!N:N)</f>
        <v>0</v>
      </c>
      <c r="J355" s="33">
        <f>SUMIF('Realiseret beregn '!$P:$P,'Budget på aktivitet '!$M355,'Realiseret beregn '!O:O)</f>
        <v>0</v>
      </c>
      <c r="K355" s="33">
        <f t="shared" si="90"/>
        <v>0</v>
      </c>
      <c r="L355" s="72"/>
      <c r="M355" s="23" t="str">
        <f t="shared" si="88"/>
        <v xml:space="preserve"> [Vælg aktivitet vha. dropdownmenu]2013 Demenscafe / udflugter / sociale aktiviteter mm</v>
      </c>
      <c r="N355" s="23">
        <f>COUNTIF(Kassekladde!$R:$R,M355)</f>
        <v>0</v>
      </c>
      <c r="O355" s="15"/>
      <c r="P355" s="1"/>
      <c r="Q355" s="1"/>
      <c r="R355" s="1"/>
      <c r="S355" s="15"/>
      <c r="T355" s="15"/>
      <c r="U355" s="15"/>
      <c r="V355" s="15"/>
      <c r="W355" s="15"/>
      <c r="X355" s="15"/>
    </row>
    <row r="356" spans="1:24" s="19" customFormat="1" outlineLevel="1" x14ac:dyDescent="0.2">
      <c r="A356" s="23" t="str">
        <f t="shared" si="89"/>
        <v xml:space="preserve"> [Vælg aktivitet vha. dropdownmenu]</v>
      </c>
      <c r="B356" s="41">
        <v>2014</v>
      </c>
      <c r="C356" s="43" t="str">
        <f>VLOOKUP(B356,Kontoplan!$C:$D,2,FALSE)</f>
        <v>Ferieophold</v>
      </c>
      <c r="D356" s="68"/>
      <c r="E356" s="68"/>
      <c r="F356" s="45">
        <f t="shared" si="91"/>
        <v>0</v>
      </c>
      <c r="G356" s="72"/>
      <c r="H356" s="21"/>
      <c r="I356" s="33">
        <f>SUMIF('Realiseret beregn '!$P:$P,'Budget på aktivitet '!$M356,'Realiseret beregn '!N:N)</f>
        <v>0</v>
      </c>
      <c r="J356" s="33">
        <f>SUMIF('Realiseret beregn '!$P:$P,'Budget på aktivitet '!$M356,'Realiseret beregn '!O:O)</f>
        <v>0</v>
      </c>
      <c r="K356" s="33">
        <f t="shared" si="90"/>
        <v>0</v>
      </c>
      <c r="L356" s="72"/>
      <c r="M356" s="23" t="str">
        <f t="shared" si="88"/>
        <v xml:space="preserve"> [Vælg aktivitet vha. dropdownmenu]2014 Ferieophold</v>
      </c>
      <c r="N356" s="23">
        <f>COUNTIF(Kassekladde!$R:$R,M356)</f>
        <v>0</v>
      </c>
      <c r="O356" s="15"/>
      <c r="P356" s="15"/>
      <c r="Q356" s="15"/>
      <c r="R356" s="15"/>
      <c r="S356" s="15"/>
      <c r="T356" s="15"/>
      <c r="U356" s="15"/>
      <c r="V356" s="15"/>
      <c r="W356" s="15"/>
      <c r="X356" s="15"/>
    </row>
    <row r="357" spans="1:24" s="19" customFormat="1" outlineLevel="1" x14ac:dyDescent="0.2">
      <c r="A357" s="23" t="str">
        <f t="shared" si="89"/>
        <v xml:space="preserve"> [Vælg aktivitet vha. dropdownmenu]</v>
      </c>
      <c r="B357" s="41">
        <v>2015</v>
      </c>
      <c r="C357" s="43" t="str">
        <f>VLOOKUP(B357,Kontoplan!$C:$D,2,FALSE)</f>
        <v>Kurser for bestyrelsesmedl.+ andre frivillige</v>
      </c>
      <c r="D357" s="68"/>
      <c r="E357" s="68"/>
      <c r="F357" s="45">
        <f t="shared" si="91"/>
        <v>0</v>
      </c>
      <c r="G357" s="72"/>
      <c r="H357" s="21"/>
      <c r="I357" s="33">
        <f>SUMIF('Realiseret beregn '!$P:$P,'Budget på aktivitet '!$M357,'Realiseret beregn '!N:N)</f>
        <v>0</v>
      </c>
      <c r="J357" s="33">
        <f>SUMIF('Realiseret beregn '!$P:$P,'Budget på aktivitet '!$M357,'Realiseret beregn '!O:O)</f>
        <v>0</v>
      </c>
      <c r="K357" s="33">
        <f t="shared" si="90"/>
        <v>0</v>
      </c>
      <c r="L357" s="72"/>
      <c r="M357" s="23" t="str">
        <f t="shared" si="88"/>
        <v xml:space="preserve"> [Vælg aktivitet vha. dropdownmenu]2015 Kurser for bestyrelsesmedl.+ andre frivillige</v>
      </c>
      <c r="N357" s="23">
        <f>COUNTIF(Kassekladde!$R:$R,M357)</f>
        <v>0</v>
      </c>
      <c r="O357" s="15"/>
      <c r="P357" s="15"/>
      <c r="Q357" s="15"/>
      <c r="R357" s="15"/>
      <c r="S357" s="15"/>
      <c r="T357" s="15"/>
      <c r="U357" s="15"/>
      <c r="V357" s="15"/>
      <c r="W357" s="15"/>
      <c r="X357" s="15"/>
    </row>
    <row r="358" spans="1:24" s="19" customFormat="1" outlineLevel="1" x14ac:dyDescent="0.2">
      <c r="A358" s="23" t="str">
        <f t="shared" si="89"/>
        <v xml:space="preserve"> [Vælg aktivitet vha. dropdownmenu]</v>
      </c>
      <c r="B358" s="41">
        <v>2016</v>
      </c>
      <c r="C358" s="43" t="str">
        <f>VLOOKUP(B358,Kontoplan!$C:$D,2,FALSE)</f>
        <v>Møder / generalforsamling</v>
      </c>
      <c r="D358" s="68"/>
      <c r="E358" s="68"/>
      <c r="F358" s="45">
        <f t="shared" si="91"/>
        <v>0</v>
      </c>
      <c r="G358" s="72"/>
      <c r="H358" s="21"/>
      <c r="I358" s="33">
        <f>SUMIF('Realiseret beregn '!$P:$P,'Budget på aktivitet '!$M358,'Realiseret beregn '!N:N)</f>
        <v>0</v>
      </c>
      <c r="J358" s="33">
        <f>SUMIF('Realiseret beregn '!$P:$P,'Budget på aktivitet '!$M358,'Realiseret beregn '!O:O)</f>
        <v>0</v>
      </c>
      <c r="K358" s="33">
        <f t="shared" si="90"/>
        <v>0</v>
      </c>
      <c r="L358" s="72"/>
      <c r="M358" s="23" t="str">
        <f t="shared" si="88"/>
        <v xml:space="preserve"> [Vælg aktivitet vha. dropdownmenu]2016 Møder / generalforsamling</v>
      </c>
      <c r="N358" s="23">
        <f>COUNTIF(Kassekladde!$R:$R,M358)</f>
        <v>0</v>
      </c>
      <c r="O358" s="15"/>
      <c r="P358" s="15"/>
      <c r="Q358" s="15"/>
      <c r="R358" s="15"/>
      <c r="S358" s="15"/>
      <c r="T358" s="15"/>
      <c r="U358" s="15"/>
      <c r="V358" s="15"/>
      <c r="W358" s="15"/>
      <c r="X358" s="15"/>
    </row>
    <row r="359" spans="1:24" s="19" customFormat="1" outlineLevel="1" x14ac:dyDescent="0.2">
      <c r="A359" s="23" t="str">
        <f t="shared" si="89"/>
        <v xml:space="preserve"> [Vælg aktivitet vha. dropdownmenu]</v>
      </c>
      <c r="B359" s="41">
        <v>2017</v>
      </c>
      <c r="C359" s="43" t="str">
        <f>VLOOKUP(B359,Kontoplan!$C:$D,2,FALSE)</f>
        <v>§7, §18 og §79 aktiviteter</v>
      </c>
      <c r="D359" s="68"/>
      <c r="E359" s="68"/>
      <c r="F359" s="45">
        <f t="shared" si="91"/>
        <v>0</v>
      </c>
      <c r="G359" s="72"/>
      <c r="H359" s="21"/>
      <c r="I359" s="33">
        <f>SUMIF('Realiseret beregn '!$P:$P,'Budget på aktivitet '!$M359,'Realiseret beregn '!N:N)</f>
        <v>0</v>
      </c>
      <c r="J359" s="33">
        <f>SUMIF('Realiseret beregn '!$P:$P,'Budget på aktivitet '!$M359,'Realiseret beregn '!O:O)</f>
        <v>0</v>
      </c>
      <c r="K359" s="33">
        <f t="shared" si="90"/>
        <v>0</v>
      </c>
      <c r="L359" s="72"/>
      <c r="M359" s="23" t="str">
        <f t="shared" si="88"/>
        <v xml:space="preserve"> [Vælg aktivitet vha. dropdownmenu]2017 §7, §18 og §79 aktiviteter</v>
      </c>
      <c r="N359" s="23">
        <f>COUNTIF(Kassekladde!$R:$R,M359)</f>
        <v>0</v>
      </c>
      <c r="O359" s="15"/>
      <c r="P359" s="15"/>
      <c r="Q359" s="15"/>
      <c r="R359" s="15"/>
      <c r="S359" s="15"/>
      <c r="T359" s="15"/>
      <c r="U359" s="15"/>
      <c r="V359" s="15"/>
      <c r="W359" s="15"/>
      <c r="X359" s="15"/>
    </row>
    <row r="360" spans="1:24" s="19" customFormat="1" outlineLevel="1" x14ac:dyDescent="0.2">
      <c r="A360" s="23" t="str">
        <f t="shared" si="89"/>
        <v xml:space="preserve"> [Vælg aktivitet vha. dropdownmenu]</v>
      </c>
      <c r="B360" s="41">
        <v>2018</v>
      </c>
      <c r="C360" s="43" t="str">
        <f>VLOOKUP(B360,Kontoplan!$C:$D,2,FALSE)</f>
        <v>Repræsentation / gaver</v>
      </c>
      <c r="D360" s="68"/>
      <c r="E360" s="68"/>
      <c r="F360" s="45">
        <f t="shared" si="91"/>
        <v>0</v>
      </c>
      <c r="G360" s="72"/>
      <c r="H360" s="21"/>
      <c r="I360" s="33">
        <f>SUMIF('Realiseret beregn '!$P:$P,'Budget på aktivitet '!$M360,'Realiseret beregn '!N:N)</f>
        <v>0</v>
      </c>
      <c r="J360" s="33">
        <f>SUMIF('Realiseret beregn '!$P:$P,'Budget på aktivitet '!$M360,'Realiseret beregn '!O:O)</f>
        <v>0</v>
      </c>
      <c r="K360" s="33">
        <f t="shared" si="90"/>
        <v>0</v>
      </c>
      <c r="L360" s="72"/>
      <c r="M360" s="23" t="str">
        <f t="shared" si="88"/>
        <v xml:space="preserve"> [Vælg aktivitet vha. dropdownmenu]2018 Repræsentation / gaver</v>
      </c>
      <c r="N360" s="23">
        <f>COUNTIF(Kassekladde!$R:$R,M360)</f>
        <v>0</v>
      </c>
      <c r="O360" s="15"/>
      <c r="P360" s="15"/>
      <c r="Q360" s="15"/>
      <c r="R360" s="15"/>
      <c r="S360" s="15"/>
      <c r="T360" s="15"/>
      <c r="U360" s="15"/>
      <c r="V360" s="15"/>
      <c r="W360" s="15"/>
      <c r="X360" s="15"/>
    </row>
    <row r="361" spans="1:24" s="19" customFormat="1" outlineLevel="1" x14ac:dyDescent="0.2">
      <c r="A361" s="23" t="str">
        <f t="shared" si="89"/>
        <v xml:space="preserve"> [Vælg aktivitet vha. dropdownmenu]</v>
      </c>
      <c r="B361" s="41">
        <v>2019</v>
      </c>
      <c r="C361" s="43" t="str">
        <f>VLOOKUP(B361,Kontoplan!$C:$D,2,FALSE)</f>
        <v>Kørselsgodtgørelse</v>
      </c>
      <c r="D361" s="68"/>
      <c r="E361" s="68"/>
      <c r="F361" s="45">
        <f t="shared" si="91"/>
        <v>0</v>
      </c>
      <c r="G361" s="72"/>
      <c r="H361" s="21"/>
      <c r="I361" s="33">
        <f>SUMIF('Realiseret beregn '!$P:$P,'Budget på aktivitet '!$M361,'Realiseret beregn '!N:N)</f>
        <v>0</v>
      </c>
      <c r="J361" s="33">
        <f>SUMIF('Realiseret beregn '!$P:$P,'Budget på aktivitet '!$M361,'Realiseret beregn '!O:O)</f>
        <v>0</v>
      </c>
      <c r="K361" s="33">
        <f t="shared" si="90"/>
        <v>0</v>
      </c>
      <c r="L361" s="72"/>
      <c r="M361" s="23" t="str">
        <f t="shared" si="88"/>
        <v xml:space="preserve"> [Vælg aktivitet vha. dropdownmenu]2019 Kørselsgodtgørelse</v>
      </c>
      <c r="N361" s="23">
        <f>COUNTIF(Kassekladde!$R:$R,M361)</f>
        <v>0</v>
      </c>
      <c r="O361" s="15"/>
      <c r="P361" s="15"/>
      <c r="Q361" s="15"/>
      <c r="R361" s="15"/>
      <c r="S361" s="15"/>
      <c r="T361" s="15"/>
      <c r="U361" s="15"/>
      <c r="V361" s="15"/>
      <c r="W361" s="15"/>
      <c r="X361" s="15"/>
    </row>
    <row r="362" spans="1:24" s="19" customFormat="1" outlineLevel="1" x14ac:dyDescent="0.2">
      <c r="A362" s="23" t="str">
        <f t="shared" si="89"/>
        <v xml:space="preserve"> [Vælg aktivitet vha. dropdownmenu]</v>
      </c>
      <c r="B362" s="41">
        <v>2021</v>
      </c>
      <c r="C362" s="43" t="str">
        <f>VLOOKUP(B362,Kontoplan!$C:$D,2,FALSE)</f>
        <v>Annoncer</v>
      </c>
      <c r="D362" s="68"/>
      <c r="E362" s="68"/>
      <c r="F362" s="45">
        <f t="shared" si="91"/>
        <v>0</v>
      </c>
      <c r="G362" s="72"/>
      <c r="H362" s="21"/>
      <c r="I362" s="33">
        <f>SUMIF('Realiseret beregn '!$P:$P,'Budget på aktivitet '!$M362,'Realiseret beregn '!N:N)</f>
        <v>0</v>
      </c>
      <c r="J362" s="33">
        <f>SUMIF('Realiseret beregn '!$P:$P,'Budget på aktivitet '!$M362,'Realiseret beregn '!O:O)</f>
        <v>0</v>
      </c>
      <c r="K362" s="33">
        <f t="shared" si="90"/>
        <v>0</v>
      </c>
      <c r="L362" s="72"/>
      <c r="M362" s="23" t="str">
        <f t="shared" si="88"/>
        <v xml:space="preserve"> [Vælg aktivitet vha. dropdownmenu]2021 Annoncer</v>
      </c>
      <c r="N362" s="23">
        <f>COUNTIF(Kassekladde!$R:$R,M362)</f>
        <v>0</v>
      </c>
      <c r="O362" s="15"/>
      <c r="P362" s="15"/>
      <c r="Q362" s="15"/>
      <c r="R362" s="15"/>
      <c r="S362" s="15"/>
      <c r="T362" s="15"/>
      <c r="U362" s="15"/>
      <c r="V362" s="15"/>
      <c r="W362" s="15"/>
      <c r="X362" s="15"/>
    </row>
    <row r="363" spans="1:24" s="19" customFormat="1" outlineLevel="1" x14ac:dyDescent="0.2">
      <c r="A363" s="23" t="str">
        <f t="shared" si="89"/>
        <v xml:space="preserve"> [Vælg aktivitet vha. dropdownmenu]</v>
      </c>
      <c r="B363" s="41">
        <v>2022</v>
      </c>
      <c r="C363" s="43" t="str">
        <f>VLOOKUP(B363,Kontoplan!$C:$D,2,FALSE)</f>
        <v>Bøger, trykning af materiale mm</v>
      </c>
      <c r="D363" s="68"/>
      <c r="E363" s="68"/>
      <c r="F363" s="45">
        <f t="shared" si="91"/>
        <v>0</v>
      </c>
      <c r="G363" s="72"/>
      <c r="H363" s="21"/>
      <c r="I363" s="33">
        <f>SUMIF('Realiseret beregn '!$P:$P,'Budget på aktivitet '!$M363,'Realiseret beregn '!N:N)</f>
        <v>0</v>
      </c>
      <c r="J363" s="33">
        <f>SUMIF('Realiseret beregn '!$P:$P,'Budget på aktivitet '!$M363,'Realiseret beregn '!O:O)</f>
        <v>0</v>
      </c>
      <c r="K363" s="33">
        <f t="shared" si="90"/>
        <v>0</v>
      </c>
      <c r="L363" s="72"/>
      <c r="M363" s="23" t="str">
        <f t="shared" si="88"/>
        <v xml:space="preserve"> [Vælg aktivitet vha. dropdownmenu]2022 Bøger, trykning af materiale mm</v>
      </c>
      <c r="N363" s="23">
        <f>COUNTIF(Kassekladde!$R:$R,M363)</f>
        <v>0</v>
      </c>
      <c r="O363" s="15"/>
      <c r="P363" s="15"/>
      <c r="Q363" s="15"/>
      <c r="R363" s="15"/>
      <c r="S363" s="15"/>
      <c r="T363" s="15"/>
      <c r="U363" s="15"/>
      <c r="V363" s="15"/>
      <c r="W363" s="15"/>
      <c r="X363" s="15"/>
    </row>
    <row r="364" spans="1:24" s="19" customFormat="1" ht="15" outlineLevel="1" thickBot="1" x14ac:dyDescent="0.25">
      <c r="A364" s="23" t="str">
        <f t="shared" si="89"/>
        <v xml:space="preserve"> [Vælg aktivitet vha. dropdownmenu]</v>
      </c>
      <c r="B364" s="41">
        <v>2023</v>
      </c>
      <c r="C364" s="44" t="str">
        <f>VLOOKUP(B364,Kontoplan!$C:$D,2,FALSE)</f>
        <v>Andre udgifter / reklameartikler</v>
      </c>
      <c r="D364" s="69"/>
      <c r="E364" s="69"/>
      <c r="F364" s="45">
        <f t="shared" si="91"/>
        <v>0</v>
      </c>
      <c r="G364" s="72"/>
      <c r="H364" s="21"/>
      <c r="I364" s="33">
        <f>SUMIF('Realiseret beregn '!$P:$P,'Budget på aktivitet '!$M364,'Realiseret beregn '!N:N)</f>
        <v>0</v>
      </c>
      <c r="J364" s="33">
        <f>SUMIF('Realiseret beregn '!$P:$P,'Budget på aktivitet '!$M364,'Realiseret beregn '!O:O)</f>
        <v>0</v>
      </c>
      <c r="K364" s="33">
        <f t="shared" si="90"/>
        <v>0</v>
      </c>
      <c r="L364" s="72"/>
      <c r="M364" s="23" t="str">
        <f t="shared" si="88"/>
        <v xml:space="preserve"> [Vælg aktivitet vha. dropdownmenu]2023 Andre udgifter / reklameartikler</v>
      </c>
      <c r="N364" s="23">
        <f>COUNTIF(Kassekladde!$R:$R,M364)</f>
        <v>0</v>
      </c>
      <c r="O364" s="15"/>
      <c r="P364" s="15"/>
      <c r="Q364" s="15"/>
      <c r="R364" s="15"/>
      <c r="S364" s="15"/>
      <c r="T364" s="15"/>
      <c r="U364" s="15"/>
      <c r="V364" s="15"/>
      <c r="W364" s="15"/>
      <c r="X364" s="15"/>
    </row>
    <row r="365" spans="1:24" s="19" customFormat="1" ht="15.75" outlineLevel="1" thickBot="1" x14ac:dyDescent="0.3">
      <c r="A365" s="23" t="str">
        <f t="shared" si="89"/>
        <v xml:space="preserve"> [Vælg aktivitet vha. dropdownmenu]</v>
      </c>
      <c r="B365" s="14"/>
      <c r="C365" s="38" t="s">
        <v>37</v>
      </c>
      <c r="D365" s="39"/>
      <c r="E365" s="39"/>
      <c r="F365" s="40">
        <f>SUM(F353:F364)</f>
        <v>0</v>
      </c>
      <c r="G365" s="73"/>
      <c r="H365" s="21"/>
      <c r="I365" s="34">
        <f>SUM(I353:I364)</f>
        <v>0</v>
      </c>
      <c r="J365" s="34">
        <f>SUM(J353:J364)</f>
        <v>0</v>
      </c>
      <c r="K365" s="34">
        <f>SUM(K353:K364)</f>
        <v>0</v>
      </c>
      <c r="L365" s="73"/>
      <c r="M365" s="23" t="str">
        <f t="shared" si="88"/>
        <v xml:space="preserve"> [Vælg aktivitet vha. dropdownmenu] Udgifter </v>
      </c>
      <c r="N365" s="23">
        <f>COUNTIF(Kassekladde!$R:$R,M365)</f>
        <v>0</v>
      </c>
      <c r="O365" s="15"/>
      <c r="P365" s="15"/>
      <c r="Q365" s="15"/>
      <c r="R365" s="15"/>
      <c r="S365" s="15"/>
      <c r="T365" s="15"/>
      <c r="U365" s="15"/>
      <c r="V365" s="15"/>
      <c r="W365" s="15"/>
      <c r="X365" s="15"/>
    </row>
    <row r="366" spans="1:24" s="19" customFormat="1" outlineLevel="1" x14ac:dyDescent="0.2">
      <c r="A366" s="23" t="str">
        <f t="shared" si="89"/>
        <v xml:space="preserve"> [Vælg aktivitet vha. dropdownmenu]</v>
      </c>
      <c r="B366" s="41">
        <v>4302</v>
      </c>
      <c r="C366" s="42" t="str">
        <f>VLOOKUP(B366,Kontoplan!$C:$D,2,FALSE)</f>
        <v>Lokaleudgifter</v>
      </c>
      <c r="D366" s="70"/>
      <c r="E366" s="70"/>
      <c r="F366" s="45">
        <f t="shared" ref="F366:F372" si="92">D366*E366</f>
        <v>0</v>
      </c>
      <c r="G366" s="72"/>
      <c r="H366" s="21"/>
      <c r="I366" s="33">
        <f>SUMIF('Realiseret beregn '!$P:$P,'Budget på aktivitet '!$M366,'Realiseret beregn '!N:N)</f>
        <v>0</v>
      </c>
      <c r="J366" s="33">
        <f>SUMIF('Realiseret beregn '!$P:$P,'Budget på aktivitet '!$M366,'Realiseret beregn '!O:O)</f>
        <v>0</v>
      </c>
      <c r="K366" s="33">
        <f t="shared" ref="K366:K372" si="93">F366-J366+I366</f>
        <v>0</v>
      </c>
      <c r="L366" s="72"/>
      <c r="M366" s="23" t="str">
        <f t="shared" si="88"/>
        <v xml:space="preserve"> [Vælg aktivitet vha. dropdownmenu]4302 Lokaleudgifter</v>
      </c>
      <c r="N366" s="23">
        <f>COUNTIF(Kassekladde!$R:$R,M366)</f>
        <v>0</v>
      </c>
      <c r="O366" s="15"/>
      <c r="P366" s="15"/>
      <c r="Q366" s="15"/>
      <c r="R366" s="15"/>
      <c r="S366" s="15"/>
      <c r="T366" s="15"/>
      <c r="U366" s="15"/>
      <c r="V366" s="15"/>
      <c r="W366" s="15"/>
      <c r="X366" s="15"/>
    </row>
    <row r="367" spans="1:24" s="19" customFormat="1" outlineLevel="1" x14ac:dyDescent="0.2">
      <c r="A367" s="23" t="str">
        <f t="shared" si="89"/>
        <v xml:space="preserve"> [Vælg aktivitet vha. dropdownmenu]</v>
      </c>
      <c r="B367" s="41">
        <v>4303</v>
      </c>
      <c r="C367" s="43" t="str">
        <f>VLOOKUP(B367,Kontoplan!$C:$D,2,FALSE)</f>
        <v>Kontorartikler, porto mm</v>
      </c>
      <c r="D367" s="68"/>
      <c r="E367" s="68"/>
      <c r="F367" s="45">
        <f t="shared" si="92"/>
        <v>0</v>
      </c>
      <c r="G367" s="72"/>
      <c r="H367" s="21"/>
      <c r="I367" s="33">
        <f>SUMIF('Realiseret beregn '!$P:$P,'Budget på aktivitet '!$M367,'Realiseret beregn '!N:N)</f>
        <v>0</v>
      </c>
      <c r="J367" s="33">
        <f>SUMIF('Realiseret beregn '!$P:$P,'Budget på aktivitet '!$M367,'Realiseret beregn '!O:O)</f>
        <v>0</v>
      </c>
      <c r="K367" s="33">
        <f t="shared" si="93"/>
        <v>0</v>
      </c>
      <c r="L367" s="72"/>
      <c r="M367" s="23" t="str">
        <f t="shared" si="88"/>
        <v xml:space="preserve"> [Vælg aktivitet vha. dropdownmenu]4303 Kontorartikler, porto mm</v>
      </c>
      <c r="N367" s="23">
        <f>COUNTIF(Kassekladde!$R:$R,M367)</f>
        <v>0</v>
      </c>
      <c r="O367" s="15"/>
      <c r="P367" s="30"/>
      <c r="Q367" s="15"/>
      <c r="R367" s="15"/>
      <c r="S367" s="15"/>
      <c r="T367" s="15"/>
      <c r="U367" s="15"/>
      <c r="V367" s="15"/>
      <c r="W367" s="15"/>
      <c r="X367" s="15"/>
    </row>
    <row r="368" spans="1:24" s="19" customFormat="1" outlineLevel="1" x14ac:dyDescent="0.2">
      <c r="A368" s="23" t="str">
        <f t="shared" si="89"/>
        <v xml:space="preserve"> [Vælg aktivitet vha. dropdownmenu]</v>
      </c>
      <c r="B368" s="41">
        <v>4304</v>
      </c>
      <c r="C368" s="43" t="str">
        <f>VLOOKUP(B368,Kontoplan!$C:$D,2,FALSE)</f>
        <v>EDB-udgifter</v>
      </c>
      <c r="D368" s="68"/>
      <c r="E368" s="68"/>
      <c r="F368" s="45">
        <f t="shared" si="92"/>
        <v>0</v>
      </c>
      <c r="G368" s="72"/>
      <c r="H368" s="21"/>
      <c r="I368" s="33">
        <f>SUMIF('Realiseret beregn '!$P:$P,'Budget på aktivitet '!$M368,'Realiseret beregn '!N:N)</f>
        <v>0</v>
      </c>
      <c r="J368" s="33">
        <f>SUMIF('Realiseret beregn '!$P:$P,'Budget på aktivitet '!$M368,'Realiseret beregn '!O:O)</f>
        <v>0</v>
      </c>
      <c r="K368" s="33">
        <f t="shared" si="93"/>
        <v>0</v>
      </c>
      <c r="L368" s="72"/>
      <c r="M368" s="23" t="str">
        <f t="shared" si="88"/>
        <v xml:space="preserve"> [Vælg aktivitet vha. dropdownmenu]4304 EDB-udgifter</v>
      </c>
      <c r="N368" s="23">
        <f>COUNTIF(Kassekladde!$R:$R,M368)</f>
        <v>0</v>
      </c>
      <c r="O368" s="15"/>
      <c r="P368" s="15"/>
      <c r="Q368" s="15"/>
      <c r="R368" s="15"/>
      <c r="S368" s="15"/>
      <c r="T368" s="15"/>
      <c r="U368" s="15"/>
      <c r="V368" s="15"/>
      <c r="W368" s="15"/>
      <c r="X368" s="15"/>
    </row>
    <row r="369" spans="1:24" s="19" customFormat="1" outlineLevel="1" x14ac:dyDescent="0.2">
      <c r="A369" s="23" t="str">
        <f t="shared" si="89"/>
        <v xml:space="preserve"> [Vælg aktivitet vha. dropdownmenu]</v>
      </c>
      <c r="B369" s="41">
        <v>4305</v>
      </c>
      <c r="C369" s="43" t="str">
        <f>VLOOKUP(B369,Kontoplan!$C:$D,2,FALSE)</f>
        <v>Småanskaffelser</v>
      </c>
      <c r="D369" s="68"/>
      <c r="E369" s="68"/>
      <c r="F369" s="45">
        <f t="shared" si="92"/>
        <v>0</v>
      </c>
      <c r="G369" s="72"/>
      <c r="H369" s="21"/>
      <c r="I369" s="33">
        <f>SUMIF('Realiseret beregn '!$P:$P,'Budget på aktivitet '!$M369,'Realiseret beregn '!N:N)</f>
        <v>0</v>
      </c>
      <c r="J369" s="33">
        <f>SUMIF('Realiseret beregn '!$P:$P,'Budget på aktivitet '!$M369,'Realiseret beregn '!O:O)</f>
        <v>0</v>
      </c>
      <c r="K369" s="33">
        <f t="shared" si="93"/>
        <v>0</v>
      </c>
      <c r="L369" s="72"/>
      <c r="M369" s="23" t="str">
        <f t="shared" si="88"/>
        <v xml:space="preserve"> [Vælg aktivitet vha. dropdownmenu]4305 Småanskaffelser</v>
      </c>
      <c r="N369" s="23">
        <f>COUNTIF(Kassekladde!$R:$R,M369)</f>
        <v>0</v>
      </c>
      <c r="O369" s="15"/>
      <c r="P369" s="15"/>
      <c r="Q369" s="15"/>
      <c r="R369" s="15"/>
      <c r="S369" s="15"/>
      <c r="T369" s="15"/>
      <c r="U369" s="15"/>
      <c r="V369" s="15"/>
      <c r="W369" s="15"/>
      <c r="X369" s="15"/>
    </row>
    <row r="370" spans="1:24" s="19" customFormat="1" outlineLevel="1" x14ac:dyDescent="0.2">
      <c r="A370" s="23" t="str">
        <f t="shared" si="89"/>
        <v xml:space="preserve"> [Vælg aktivitet vha. dropdownmenu]</v>
      </c>
      <c r="B370" s="41">
        <v>4306</v>
      </c>
      <c r="C370" s="43" t="str">
        <f>VLOOKUP(B370,Kontoplan!$C:$D,2,FALSE)</f>
        <v>Telefon og internet</v>
      </c>
      <c r="D370" s="68"/>
      <c r="E370" s="68"/>
      <c r="F370" s="45">
        <f t="shared" si="92"/>
        <v>0</v>
      </c>
      <c r="G370" s="72"/>
      <c r="H370" s="21"/>
      <c r="I370" s="33">
        <f>SUMIF('Realiseret beregn '!$P:$P,'Budget på aktivitet '!$M370,'Realiseret beregn '!N:N)</f>
        <v>0</v>
      </c>
      <c r="J370" s="33">
        <f>SUMIF('Realiseret beregn '!$P:$P,'Budget på aktivitet '!$M370,'Realiseret beregn '!O:O)</f>
        <v>0</v>
      </c>
      <c r="K370" s="33">
        <f t="shared" si="93"/>
        <v>0</v>
      </c>
      <c r="L370" s="72"/>
      <c r="M370" s="23" t="str">
        <f t="shared" si="88"/>
        <v xml:space="preserve"> [Vælg aktivitet vha. dropdownmenu]4306 Telefon og internet</v>
      </c>
      <c r="N370" s="23">
        <f>COUNTIF(Kassekladde!$R:$R,M370)</f>
        <v>0</v>
      </c>
      <c r="O370" s="15"/>
      <c r="P370" s="15"/>
      <c r="Q370" s="15"/>
      <c r="R370" s="15"/>
      <c r="S370" s="15"/>
      <c r="T370" s="15"/>
      <c r="U370" s="15"/>
      <c r="V370" s="15"/>
      <c r="W370" s="15"/>
      <c r="X370" s="15"/>
    </row>
    <row r="371" spans="1:24" s="19" customFormat="1" outlineLevel="1" x14ac:dyDescent="0.2">
      <c r="A371" s="23" t="str">
        <f t="shared" si="89"/>
        <v xml:space="preserve"> [Vælg aktivitet vha. dropdownmenu]</v>
      </c>
      <c r="B371" s="41">
        <v>4307</v>
      </c>
      <c r="C371" s="43" t="str">
        <f>VLOOKUP(B371,Kontoplan!$C:$D,2,FALSE)</f>
        <v>Øvrige adm. udgifter</v>
      </c>
      <c r="D371" s="68"/>
      <c r="E371" s="68"/>
      <c r="F371" s="45">
        <f t="shared" si="92"/>
        <v>0</v>
      </c>
      <c r="G371" s="72"/>
      <c r="H371" s="21"/>
      <c r="I371" s="33">
        <f>SUMIF('Realiseret beregn '!$P:$P,'Budget på aktivitet '!$M371,'Realiseret beregn '!N:N)</f>
        <v>0</v>
      </c>
      <c r="J371" s="33">
        <f>SUMIF('Realiseret beregn '!$P:$P,'Budget på aktivitet '!$M371,'Realiseret beregn '!O:O)</f>
        <v>0</v>
      </c>
      <c r="K371" s="33">
        <f t="shared" si="93"/>
        <v>0</v>
      </c>
      <c r="L371" s="72"/>
      <c r="M371" s="23" t="str">
        <f t="shared" si="88"/>
        <v xml:space="preserve"> [Vælg aktivitet vha. dropdownmenu]4307 Øvrige adm. udgifter</v>
      </c>
      <c r="N371" s="23">
        <f>COUNTIF(Kassekladde!$R:$R,M371)</f>
        <v>0</v>
      </c>
      <c r="O371" s="15"/>
      <c r="P371" s="15"/>
      <c r="Q371" s="15"/>
      <c r="R371" s="15"/>
      <c r="S371" s="15"/>
      <c r="T371" s="15"/>
      <c r="U371" s="15"/>
      <c r="V371" s="15"/>
      <c r="W371" s="15"/>
      <c r="X371" s="15"/>
    </row>
    <row r="372" spans="1:24" s="19" customFormat="1" ht="15" outlineLevel="1" thickBot="1" x14ac:dyDescent="0.25">
      <c r="A372" s="23" t="str">
        <f t="shared" si="89"/>
        <v xml:space="preserve"> [Vælg aktivitet vha. dropdownmenu]</v>
      </c>
      <c r="B372" s="41">
        <v>4308</v>
      </c>
      <c r="C372" s="44" t="str">
        <f>VLOOKUP(B372,Kontoplan!$C:$D,2,FALSE)</f>
        <v>Vedligeholdelse inventar</v>
      </c>
      <c r="D372" s="69"/>
      <c r="E372" s="69"/>
      <c r="F372" s="45">
        <f t="shared" si="92"/>
        <v>0</v>
      </c>
      <c r="G372" s="72"/>
      <c r="H372" s="21"/>
      <c r="I372" s="33">
        <f>SUMIF('Realiseret beregn '!$P:$P,'Budget på aktivitet '!$M372,'Realiseret beregn '!N:N)</f>
        <v>0</v>
      </c>
      <c r="J372" s="33">
        <f>SUMIF('Realiseret beregn '!$P:$P,'Budget på aktivitet '!$M372,'Realiseret beregn '!O:O)</f>
        <v>0</v>
      </c>
      <c r="K372" s="33">
        <f t="shared" si="93"/>
        <v>0</v>
      </c>
      <c r="L372" s="72"/>
      <c r="M372" s="23" t="str">
        <f t="shared" si="88"/>
        <v xml:space="preserve"> [Vælg aktivitet vha. dropdownmenu]4308 Vedligeholdelse inventar</v>
      </c>
      <c r="N372" s="23">
        <f>COUNTIF(Kassekladde!$R:$R,M372)</f>
        <v>0</v>
      </c>
      <c r="O372" s="15"/>
      <c r="P372" s="15"/>
      <c r="Q372" s="15"/>
      <c r="R372" s="15"/>
      <c r="S372" s="15"/>
      <c r="T372" s="15"/>
      <c r="U372" s="15"/>
      <c r="V372" s="15"/>
      <c r="W372" s="15"/>
      <c r="X372" s="15"/>
    </row>
    <row r="373" spans="1:24" s="19" customFormat="1" ht="15.75" outlineLevel="1" thickBot="1" x14ac:dyDescent="0.3">
      <c r="A373" s="23" t="str">
        <f t="shared" si="89"/>
        <v xml:space="preserve"> [Vælg aktivitet vha. dropdownmenu]</v>
      </c>
      <c r="B373" s="15"/>
      <c r="C373" s="38" t="s">
        <v>72</v>
      </c>
      <c r="D373" s="39"/>
      <c r="E373" s="39"/>
      <c r="F373" s="40">
        <f>SUM(F366:F372)</f>
        <v>0</v>
      </c>
      <c r="G373" s="73"/>
      <c r="H373" s="21"/>
      <c r="I373" s="34">
        <f>SUM(I366:I372)</f>
        <v>0</v>
      </c>
      <c r="J373" s="34">
        <f>SUM(J366:J372)</f>
        <v>0</v>
      </c>
      <c r="K373" s="34">
        <f>SUM(K366:K372)</f>
        <v>0</v>
      </c>
      <c r="L373" s="73"/>
      <c r="M373" s="23" t="str">
        <f t="shared" si="88"/>
        <v xml:space="preserve"> [Vælg aktivitet vha. dropdownmenu] Administrationsomkostnigner </v>
      </c>
      <c r="N373" s="23">
        <f>COUNTIF(Kassekladde!$R:$R,M373)</f>
        <v>0</v>
      </c>
      <c r="O373" s="15"/>
      <c r="P373" s="15"/>
      <c r="Q373" s="15"/>
      <c r="R373" s="15"/>
      <c r="S373" s="15"/>
      <c r="T373" s="15"/>
      <c r="U373" s="15"/>
      <c r="V373" s="15"/>
      <c r="W373" s="15"/>
      <c r="X373" s="15"/>
    </row>
    <row r="374" spans="1:24" s="19" customFormat="1" ht="15" customHeight="1" thickBot="1" x14ac:dyDescent="0.3">
      <c r="A374" s="23" t="str">
        <f t="shared" si="89"/>
        <v xml:space="preserve"> [Vælg aktivitet vha. dropdownmenu]</v>
      </c>
      <c r="B374" s="15"/>
      <c r="C374" s="38" t="s">
        <v>73</v>
      </c>
      <c r="D374" s="39"/>
      <c r="E374" s="39"/>
      <c r="F374" s="40">
        <f>F352-F365-F373</f>
        <v>0</v>
      </c>
      <c r="G374" s="73"/>
      <c r="H374" s="21"/>
      <c r="I374" s="148">
        <f>(I352-J352)+I365-J365+I373-J373</f>
        <v>0</v>
      </c>
      <c r="J374" s="149"/>
      <c r="K374" s="34">
        <f>K352+K365+K373</f>
        <v>0</v>
      </c>
      <c r="L374" s="73"/>
      <c r="M374" s="23" t="str">
        <f t="shared" si="88"/>
        <v xml:space="preserve"> [Vælg aktivitet vha. dropdownmenu] Resultat </v>
      </c>
      <c r="N374" s="23">
        <f>COUNTIF(Kassekladde!$R:$R,M374)</f>
        <v>0</v>
      </c>
      <c r="O374" s="15"/>
      <c r="P374" s="15"/>
      <c r="Q374" s="15"/>
      <c r="R374" s="15"/>
      <c r="S374" s="15"/>
      <c r="T374" s="15"/>
      <c r="U374" s="15"/>
      <c r="V374" s="15"/>
      <c r="W374" s="15"/>
      <c r="X374" s="15"/>
    </row>
  </sheetData>
  <sheetProtection sheet="1" objects="1" scenarios="1" formatRows="0"/>
  <mergeCells count="27">
    <mergeCell ref="I2:L2"/>
    <mergeCell ref="B4:F4"/>
    <mergeCell ref="B2:F2"/>
    <mergeCell ref="B3:C3"/>
    <mergeCell ref="I33:J33"/>
    <mergeCell ref="B35:F35"/>
    <mergeCell ref="I64:J64"/>
    <mergeCell ref="B66:F66"/>
    <mergeCell ref="I95:J95"/>
    <mergeCell ref="B97:F97"/>
    <mergeCell ref="I126:J126"/>
    <mergeCell ref="B128:F128"/>
    <mergeCell ref="I157:J157"/>
    <mergeCell ref="B159:F159"/>
    <mergeCell ref="I188:J188"/>
    <mergeCell ref="B190:F190"/>
    <mergeCell ref="I219:J219"/>
    <mergeCell ref="B221:F221"/>
    <mergeCell ref="I250:J250"/>
    <mergeCell ref="B252:F252"/>
    <mergeCell ref="I374:J374"/>
    <mergeCell ref="B314:F314"/>
    <mergeCell ref="I343:J343"/>
    <mergeCell ref="B345:F345"/>
    <mergeCell ref="I281:J281"/>
    <mergeCell ref="B283:F283"/>
    <mergeCell ref="I312:J312"/>
  </mergeCells>
  <phoneticPr fontId="13" type="noConversion"/>
  <dataValidations count="1">
    <dataValidation type="decimal" operator="greaterThanOrEqual" allowBlank="1" showInputMessage="1" showErrorMessage="1" error="Her kan du kun skrive tal der er større end nul." sqref="D25:E31 D12:E23 D5:E10 D56:E62 D43:E54 D36:E41 D87:E93 D74:E85 D67:E72 D118:E124 D105:E116 D98:E103 D149:E155 D136:E147 D129:E134 D180:E186 D167:E178 D160:E165 D211:E217 D198:E209 D191:E196 D242:E248 D229:E240 D222:E227 D273:E279 D260:E271 D253:E258 D304:E310 D291:E302 D284:E289 D335:E341 D322:E333 D315:E320 D366:E372 D353:E364 D346:E351" xr:uid="{344FBE95-A687-4E4E-9041-32127855926E}">
      <formula1>0</formula1>
    </dataValidation>
  </dataValidations>
  <pageMargins left="0.23622047244094491" right="0.23622047244094491" top="0.74803149606299213" bottom="0.74803149606299213" header="0.31496062992125984" footer="0.31496062992125984"/>
  <pageSetup paperSize="9" scale="77" fitToHeight="0" orientation="landscape" r:id="rId1"/>
  <rowBreaks count="11" manualBreakCount="11">
    <brk id="34" min="1" max="11" man="1"/>
    <brk id="65" min="1" max="11" man="1"/>
    <brk id="96" min="1" max="11" man="1"/>
    <brk id="127" min="1" max="11" man="1"/>
    <brk id="158" min="1" max="11" man="1"/>
    <brk id="189" min="1" max="11" man="1"/>
    <brk id="220" min="1" max="11" man="1"/>
    <brk id="251" min="1" max="11" man="1"/>
    <brk id="282" min="1" max="11" man="1"/>
    <brk id="313" min="1" max="11" man="1"/>
    <brk id="344" min="1" max="11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73F6B99-7C80-454E-9909-82BEAA19ADA7}">
          <x14:formula1>
            <xm:f>Aktiviteter!$C$4:$C$53</xm:f>
          </x14:formula1>
          <xm:sqref>A5:A34 A36:A65 A67:A96 A98:A127 A129:A158 A160:A189 A191:A220 A222:A251 A253:A282 A284:A313 A346:A1048576 A315:A344</xm:sqref>
        </x14:dataValidation>
        <x14:dataValidation type="list" allowBlank="1" showInputMessage="1" showErrorMessage="1" xr:uid="{3E52333E-D71F-459D-98DA-BF51A0D83B83}">
          <x14:formula1>
            <xm:f>Aktiviteter!$B$3:$B$53</xm:f>
          </x14:formula1>
          <xm:sqref>B283:F283 B221:F221</xm:sqref>
        </x14:dataValidation>
        <x14:dataValidation type="list" allowBlank="1" showInputMessage="1" showErrorMessage="1" xr:uid="{7DEE7558-2BE9-4B0E-9587-7B06A54837DA}">
          <x14:formula1>
            <xm:f>Aktiviteter!$C$3:$C$53</xm:f>
          </x14:formula1>
          <xm:sqref>B4:F4 B35:F35 B66:F66 B97:F97 B128:F128 B159:F159 B190:F190 B252:F252 B314:F314 B345:F345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FD4FD-DB06-4DC4-BEC6-3A18249D90AC}">
  <sheetPr>
    <tabColor rgb="FF005024"/>
    <pageSetUpPr fitToPage="1"/>
  </sheetPr>
  <dimension ref="A1:H33"/>
  <sheetViews>
    <sheetView workbookViewId="0">
      <pane ySplit="3" topLeftCell="A4" activePane="bottomLeft" state="frozen"/>
      <selection pane="bottomLeft"/>
    </sheetView>
  </sheetViews>
  <sheetFormatPr defaultColWidth="9.140625" defaultRowHeight="14.25" x14ac:dyDescent="0.2"/>
  <cols>
    <col min="1" max="1" width="8.140625" style="15" customWidth="1"/>
    <col min="2" max="2" width="43.28515625" style="15" bestFit="1" customWidth="1"/>
    <col min="3" max="3" width="14.7109375" style="15" customWidth="1"/>
    <col min="4" max="4" width="4.140625" style="15" customWidth="1"/>
    <col min="5" max="6" width="9.140625" style="15"/>
    <col min="7" max="7" width="18.42578125" style="15" customWidth="1"/>
    <col min="8" max="8" width="23.5703125" style="15" customWidth="1"/>
    <col min="9" max="9" width="4" style="15" customWidth="1"/>
    <col min="10" max="16384" width="9.140625" style="15"/>
  </cols>
  <sheetData>
    <row r="1" spans="1:8" s="121" customFormat="1" x14ac:dyDescent="0.25">
      <c r="A1" s="123" t="str">
        <f>Kassekladde!A3</f>
        <v>[Årstal]</v>
      </c>
      <c r="B1" s="123" t="str">
        <f>Kassekladde!B3</f>
        <v>Vælg lokalafdeling</v>
      </c>
      <c r="E1" s="124" t="s">
        <v>129</v>
      </c>
    </row>
    <row r="2" spans="1:8" ht="36" customHeight="1" x14ac:dyDescent="0.3">
      <c r="A2" s="158" t="s">
        <v>74</v>
      </c>
      <c r="B2" s="158"/>
      <c r="C2" s="158"/>
      <c r="E2" s="157" t="s">
        <v>75</v>
      </c>
      <c r="F2" s="157"/>
      <c r="G2" s="157"/>
      <c r="H2" s="157"/>
    </row>
    <row r="3" spans="1:8" ht="45" x14ac:dyDescent="0.25">
      <c r="A3" s="76"/>
      <c r="B3" s="77" t="s">
        <v>76</v>
      </c>
      <c r="C3" s="78" t="s">
        <v>77</v>
      </c>
      <c r="E3" s="75" t="s">
        <v>78</v>
      </c>
      <c r="F3" s="75" t="s">
        <v>68</v>
      </c>
      <c r="G3" s="75" t="s">
        <v>69</v>
      </c>
      <c r="H3" s="75" t="s">
        <v>67</v>
      </c>
    </row>
    <row r="4" spans="1:8" x14ac:dyDescent="0.2">
      <c r="A4" s="79">
        <f>'Budget på aktivitet '!B5</f>
        <v>1011</v>
      </c>
      <c r="B4" s="79" t="str">
        <f>'Budget på aktivitet '!C5</f>
        <v>Tilskud fra Landsforeningen</v>
      </c>
      <c r="C4" s="80">
        <f>SUMIF(Budgetberegn!C:C,B4,Budgetberegn!F:F)</f>
        <v>0</v>
      </c>
      <c r="D4" s="87"/>
      <c r="E4" s="115">
        <f>SUMIF('Realiseret beregn '!$B:$B,$A4&amp;" "&amp;$B4,'Realiseret beregn '!N:N)</f>
        <v>0</v>
      </c>
      <c r="F4" s="115">
        <f>SUMIF('Realiseret beregn '!$B:$B,$A4&amp;" "&amp;$B4,'Realiseret beregn '!O:O)</f>
        <v>0</v>
      </c>
      <c r="G4" s="115">
        <f t="shared" ref="G4:G9" si="0">E4-F4-C4</f>
        <v>0</v>
      </c>
      <c r="H4" s="81"/>
    </row>
    <row r="5" spans="1:8" x14ac:dyDescent="0.2">
      <c r="A5" s="79">
        <f>'Budget på aktivitet '!B6</f>
        <v>1012</v>
      </c>
      <c r="B5" s="79" t="str">
        <f>'Budget på aktivitet '!C6</f>
        <v>Tilskud fra Offentlige institutioner (§7, §18, §79)</v>
      </c>
      <c r="C5" s="80">
        <f>SUMIF(Budgetberegn!C:C,B5,Budgetberegn!F:F)</f>
        <v>0</v>
      </c>
      <c r="D5" s="87"/>
      <c r="E5" s="115">
        <f>SUMIF('Realiseret beregn '!$B:$B,$A5&amp;" "&amp;$B5,'Realiseret beregn '!N:N)</f>
        <v>0</v>
      </c>
      <c r="F5" s="115">
        <f>SUMIF('Realiseret beregn '!$B:$B,$A5&amp;" "&amp;$B5,'Realiseret beregn '!O:O)</f>
        <v>0</v>
      </c>
      <c r="G5" s="115">
        <f t="shared" si="0"/>
        <v>0</v>
      </c>
      <c r="H5" s="81"/>
    </row>
    <row r="6" spans="1:8" x14ac:dyDescent="0.2">
      <c r="A6" s="79">
        <f>'Budget på aktivitet '!B7</f>
        <v>1014</v>
      </c>
      <c r="B6" s="79" t="str">
        <f>'Budget på aktivitet '!C7</f>
        <v>Gaver mm fra fonde/legater</v>
      </c>
      <c r="C6" s="80">
        <f>SUMIF(Budgetberegn!C:C,B6,Budgetberegn!F:F)</f>
        <v>0</v>
      </c>
      <c r="D6" s="87"/>
      <c r="E6" s="115">
        <f>SUMIF('Realiseret beregn '!$B:$B,$A6&amp;" "&amp;$B6,'Realiseret beregn '!N:N)</f>
        <v>0</v>
      </c>
      <c r="F6" s="115">
        <f>SUMIF('Realiseret beregn '!$B:$B,$A6&amp;" "&amp;$B6,'Realiseret beregn '!O:O)</f>
        <v>0</v>
      </c>
      <c r="G6" s="115">
        <f t="shared" si="0"/>
        <v>0</v>
      </c>
      <c r="H6" s="81"/>
    </row>
    <row r="7" spans="1:8" x14ac:dyDescent="0.2">
      <c r="A7" s="79">
        <f>'Budget på aktivitet '!B8</f>
        <v>1015</v>
      </c>
      <c r="B7" s="79" t="str">
        <f>'Budget på aktivitet '!C8</f>
        <v>Gaver fra private</v>
      </c>
      <c r="C7" s="80">
        <f>SUMIF(Budgetberegn!C:C,B7,Budgetberegn!F:F)</f>
        <v>0</v>
      </c>
      <c r="D7" s="87"/>
      <c r="E7" s="115">
        <f>SUMIF('Realiseret beregn '!$B:$B,$A7&amp;" "&amp;$B7,'Realiseret beregn '!N:N)</f>
        <v>0</v>
      </c>
      <c r="F7" s="115">
        <f>SUMIF('Realiseret beregn '!$B:$B,$A7&amp;" "&amp;$B7,'Realiseret beregn '!O:O)</f>
        <v>0</v>
      </c>
      <c r="G7" s="115">
        <f t="shared" si="0"/>
        <v>0</v>
      </c>
      <c r="H7" s="81"/>
    </row>
    <row r="8" spans="1:8" x14ac:dyDescent="0.2">
      <c r="A8" s="79">
        <f>'Budget på aktivitet '!B9</f>
        <v>1024</v>
      </c>
      <c r="B8" s="79" t="str">
        <f>'Budget på aktivitet '!C9</f>
        <v>Entreindtægter / brugerbetaling arrangementer</v>
      </c>
      <c r="C8" s="80">
        <f>SUMIF(Budgetberegn!C:C,B8,Budgetberegn!F:F)</f>
        <v>0</v>
      </c>
      <c r="D8" s="87"/>
      <c r="E8" s="115">
        <f>SUMIF('Realiseret beregn '!$B:$B,$A8&amp;" "&amp;$B8,'Realiseret beregn '!N:N)</f>
        <v>0</v>
      </c>
      <c r="F8" s="115">
        <f>SUMIF('Realiseret beregn '!$B:$B,$A8&amp;" "&amp;$B8,'Realiseret beregn '!O:O)</f>
        <v>0</v>
      </c>
      <c r="G8" s="115">
        <f t="shared" si="0"/>
        <v>0</v>
      </c>
      <c r="H8" s="81"/>
    </row>
    <row r="9" spans="1:8" ht="15" thickBot="1" x14ac:dyDescent="0.25">
      <c r="A9" s="79">
        <f>'Budget på aktivitet '!B10</f>
        <v>1025</v>
      </c>
      <c r="B9" s="82" t="str">
        <f>'Budget på aktivitet '!C10</f>
        <v>Indtægter ved salg af bøger, pjecer, brochure</v>
      </c>
      <c r="C9" s="83">
        <f>SUMIF(Budgetberegn!C:C,B9,Budgetberegn!F:F)</f>
        <v>0</v>
      </c>
      <c r="D9" s="87"/>
      <c r="E9" s="116">
        <f>SUMIF('Realiseret beregn '!$B:$B,$A9&amp;" "&amp;$B9,'Realiseret beregn '!N:N)</f>
        <v>0</v>
      </c>
      <c r="F9" s="116">
        <f>SUMIF('Realiseret beregn '!$B:$B,$A9&amp;" "&amp;$B9,'Realiseret beregn '!O:O)</f>
        <v>0</v>
      </c>
      <c r="G9" s="115">
        <f t="shared" si="0"/>
        <v>0</v>
      </c>
      <c r="H9" s="81"/>
    </row>
    <row r="10" spans="1:8" ht="15.75" thickBot="1" x14ac:dyDescent="0.3">
      <c r="A10" s="84"/>
      <c r="B10" s="85" t="str">
        <f>'Budget på aktivitet '!C11</f>
        <v xml:space="preserve">Omsætning </v>
      </c>
      <c r="C10" s="86">
        <f>SUMIF(Budgetberegn!C:C,B10,Budgetberegn!F:F)</f>
        <v>0</v>
      </c>
      <c r="D10" s="87"/>
      <c r="E10" s="88">
        <f>SUM(E4:E9)</f>
        <v>0</v>
      </c>
      <c r="F10" s="88">
        <f>SUM(F4:F9)</f>
        <v>0</v>
      </c>
      <c r="G10" s="88">
        <f>SUM(G4:G9)</f>
        <v>0</v>
      </c>
      <c r="H10" s="81"/>
    </row>
    <row r="11" spans="1:8" x14ac:dyDescent="0.2">
      <c r="A11" s="79">
        <f>'Budget på aktivitet '!B12</f>
        <v>2011</v>
      </c>
      <c r="B11" s="89" t="str">
        <f>'Budget på aktivitet '!C12</f>
        <v>Honorar mm</v>
      </c>
      <c r="C11" s="90">
        <f>SUMIF(Budgetberegn!C:C,B11,Budgetberegn!F:F)</f>
        <v>0</v>
      </c>
      <c r="D11" s="87"/>
      <c r="E11" s="117">
        <f>SUMIF('Realiseret beregn '!$B:$B,$A11&amp;" "&amp;$B11,'Realiseret beregn '!N:N)</f>
        <v>0</v>
      </c>
      <c r="F11" s="117">
        <f>SUMIF('Realiseret beregn '!$B:$B,$A11&amp;" "&amp;$B11,'Realiseret beregn '!O:O)</f>
        <v>0</v>
      </c>
      <c r="G11" s="115">
        <f t="shared" ref="G11:G22" si="1">C11-F11+E11</f>
        <v>0</v>
      </c>
      <c r="H11" s="81"/>
    </row>
    <row r="12" spans="1:8" x14ac:dyDescent="0.2">
      <c r="A12" s="79">
        <f>'Budget på aktivitet '!B13</f>
        <v>2012</v>
      </c>
      <c r="B12" s="79" t="str">
        <f>'Budget på aktivitet '!C13</f>
        <v>Bespisning/kaffe, kage m.v.</v>
      </c>
      <c r="C12" s="80">
        <f>SUMIF(Budgetberegn!C:C,B12,Budgetberegn!F:F)</f>
        <v>0</v>
      </c>
      <c r="D12" s="87"/>
      <c r="E12" s="115">
        <f>SUMIF('Realiseret beregn '!$B:$B,$A12&amp;" "&amp;$B12,'Realiseret beregn '!N:N)</f>
        <v>0</v>
      </c>
      <c r="F12" s="115">
        <f>SUMIF('Realiseret beregn '!$B:$B,$A12&amp;" "&amp;$B12,'Realiseret beregn '!O:O)</f>
        <v>0</v>
      </c>
      <c r="G12" s="115">
        <f t="shared" si="1"/>
        <v>0</v>
      </c>
      <c r="H12" s="81"/>
    </row>
    <row r="13" spans="1:8" x14ac:dyDescent="0.2">
      <c r="A13" s="79">
        <f>'Budget på aktivitet '!B14</f>
        <v>2013</v>
      </c>
      <c r="B13" s="79" t="str">
        <f>'Budget på aktivitet '!C14</f>
        <v>Demenscafe / udflugter / sociale aktiviteter mm</v>
      </c>
      <c r="C13" s="80">
        <f>SUMIF(Budgetberegn!C:C,B13,Budgetberegn!F:F)</f>
        <v>0</v>
      </c>
      <c r="D13" s="87"/>
      <c r="E13" s="115">
        <f>SUMIF('Realiseret beregn '!$B:$B,$A13&amp;" "&amp;$B13,'Realiseret beregn '!N:N)</f>
        <v>0</v>
      </c>
      <c r="F13" s="115">
        <f>SUMIF('Realiseret beregn '!$B:$B,$A13&amp;" "&amp;$B13,'Realiseret beregn '!O:O)</f>
        <v>0</v>
      </c>
      <c r="G13" s="115">
        <f t="shared" si="1"/>
        <v>0</v>
      </c>
      <c r="H13" s="81"/>
    </row>
    <row r="14" spans="1:8" x14ac:dyDescent="0.2">
      <c r="A14" s="79">
        <f>'Budget på aktivitet '!B15</f>
        <v>2014</v>
      </c>
      <c r="B14" s="79" t="str">
        <f>'Budget på aktivitet '!C15</f>
        <v>Ferieophold</v>
      </c>
      <c r="C14" s="80">
        <f>SUMIF(Budgetberegn!C:C,B14,Budgetberegn!F:F)</f>
        <v>0</v>
      </c>
      <c r="D14" s="87"/>
      <c r="E14" s="115">
        <f>SUMIF('Realiseret beregn '!$B:$B,$A14&amp;" "&amp;$B14,'Realiseret beregn '!N:N)</f>
        <v>0</v>
      </c>
      <c r="F14" s="115">
        <f>SUMIF('Realiseret beregn '!$B:$B,$A14&amp;" "&amp;$B14,'Realiseret beregn '!O:O)</f>
        <v>0</v>
      </c>
      <c r="G14" s="115">
        <f t="shared" si="1"/>
        <v>0</v>
      </c>
      <c r="H14" s="81"/>
    </row>
    <row r="15" spans="1:8" x14ac:dyDescent="0.2">
      <c r="A15" s="79">
        <f>'Budget på aktivitet '!B16</f>
        <v>2015</v>
      </c>
      <c r="B15" s="79" t="str">
        <f>'Budget på aktivitet '!C16</f>
        <v>Kurser for bestyrelsesmedl.+ andre frivillige</v>
      </c>
      <c r="C15" s="80">
        <f>SUMIF(Budgetberegn!C:C,B15,Budgetberegn!F:F)</f>
        <v>0</v>
      </c>
      <c r="D15" s="87"/>
      <c r="E15" s="115">
        <f>SUMIF('Realiseret beregn '!$B:$B,$A15&amp;" "&amp;$B15,'Realiseret beregn '!N:N)</f>
        <v>0</v>
      </c>
      <c r="F15" s="115">
        <f>SUMIF('Realiseret beregn '!$B:$B,$A15&amp;" "&amp;$B15,'Realiseret beregn '!O:O)</f>
        <v>0</v>
      </c>
      <c r="G15" s="115">
        <f t="shared" si="1"/>
        <v>0</v>
      </c>
      <c r="H15" s="81"/>
    </row>
    <row r="16" spans="1:8" x14ac:dyDescent="0.2">
      <c r="A16" s="79">
        <f>'Budget på aktivitet '!B17</f>
        <v>2016</v>
      </c>
      <c r="B16" s="79" t="str">
        <f>'Budget på aktivitet '!C17</f>
        <v>Møder / generalforsamling</v>
      </c>
      <c r="C16" s="80">
        <f>SUMIF(Budgetberegn!C:C,B16,Budgetberegn!F:F)</f>
        <v>0</v>
      </c>
      <c r="D16" s="87"/>
      <c r="E16" s="115">
        <f>SUMIF('Realiseret beregn '!$B:$B,$A16&amp;" "&amp;$B16,'Realiseret beregn '!N:N)</f>
        <v>0</v>
      </c>
      <c r="F16" s="115">
        <f>SUMIF('Realiseret beregn '!$B:$B,$A16&amp;" "&amp;$B16,'Realiseret beregn '!O:O)</f>
        <v>0</v>
      </c>
      <c r="G16" s="115">
        <f t="shared" si="1"/>
        <v>0</v>
      </c>
      <c r="H16" s="81"/>
    </row>
    <row r="17" spans="1:8" x14ac:dyDescent="0.2">
      <c r="A17" s="79">
        <f>'Budget på aktivitet '!B18</f>
        <v>2017</v>
      </c>
      <c r="B17" s="79" t="str">
        <f>'Budget på aktivitet '!C18</f>
        <v>§7, §18 og §79 aktiviteter</v>
      </c>
      <c r="C17" s="80">
        <f>SUMIF(Budgetberegn!C:C,B17,Budgetberegn!F:F)</f>
        <v>0</v>
      </c>
      <c r="D17" s="87"/>
      <c r="E17" s="115">
        <f>SUMIF('Realiseret beregn '!$B:$B,$A17&amp;" "&amp;$B17,'Realiseret beregn '!N:N)</f>
        <v>0</v>
      </c>
      <c r="F17" s="115">
        <f>SUMIF('Realiseret beregn '!$B:$B,$A17&amp;" "&amp;$B17,'Realiseret beregn '!O:O)</f>
        <v>0</v>
      </c>
      <c r="G17" s="115">
        <f t="shared" si="1"/>
        <v>0</v>
      </c>
      <c r="H17" s="81"/>
    </row>
    <row r="18" spans="1:8" x14ac:dyDescent="0.2">
      <c r="A18" s="79">
        <f>'Budget på aktivitet '!B19</f>
        <v>2018</v>
      </c>
      <c r="B18" s="79" t="str">
        <f>'Budget på aktivitet '!C19</f>
        <v>Repræsentation / gaver</v>
      </c>
      <c r="C18" s="80">
        <f>SUMIF(Budgetberegn!C:C,B18,Budgetberegn!F:F)</f>
        <v>0</v>
      </c>
      <c r="D18" s="87"/>
      <c r="E18" s="115">
        <f>SUMIF('Realiseret beregn '!$B:$B,$A18&amp;" "&amp;$B18,'Realiseret beregn '!N:N)</f>
        <v>0</v>
      </c>
      <c r="F18" s="115">
        <f>SUMIF('Realiseret beregn '!$B:$B,$A18&amp;" "&amp;$B18,'Realiseret beregn '!O:O)</f>
        <v>0</v>
      </c>
      <c r="G18" s="115">
        <f t="shared" si="1"/>
        <v>0</v>
      </c>
      <c r="H18" s="81"/>
    </row>
    <row r="19" spans="1:8" x14ac:dyDescent="0.2">
      <c r="A19" s="79">
        <f>'Budget på aktivitet '!B20</f>
        <v>2019</v>
      </c>
      <c r="B19" s="79" t="str">
        <f>'Budget på aktivitet '!C20</f>
        <v>Kørselsgodtgørelse</v>
      </c>
      <c r="C19" s="80">
        <f>SUMIF(Budgetberegn!C:C,B19,Budgetberegn!F:F)</f>
        <v>0</v>
      </c>
      <c r="D19" s="87"/>
      <c r="E19" s="115">
        <f>SUMIF('Realiseret beregn '!$B:$B,$A19&amp;" "&amp;$B19,'Realiseret beregn '!N:N)</f>
        <v>0</v>
      </c>
      <c r="F19" s="115">
        <f>SUMIF('Realiseret beregn '!$B:$B,$A19&amp;" "&amp;$B19,'Realiseret beregn '!O:O)</f>
        <v>0</v>
      </c>
      <c r="G19" s="115">
        <f t="shared" si="1"/>
        <v>0</v>
      </c>
      <c r="H19" s="81"/>
    </row>
    <row r="20" spans="1:8" x14ac:dyDescent="0.2">
      <c r="A20" s="79">
        <f>'Budget på aktivitet '!B21</f>
        <v>2021</v>
      </c>
      <c r="B20" s="79" t="str">
        <f>'Budget på aktivitet '!C21</f>
        <v>Annoncer</v>
      </c>
      <c r="C20" s="80">
        <f>SUMIF(Budgetberegn!C:C,B20,Budgetberegn!F:F)</f>
        <v>0</v>
      </c>
      <c r="D20" s="87"/>
      <c r="E20" s="115">
        <f>SUMIF('Realiseret beregn '!$B:$B,$A20&amp;" "&amp;$B20,'Realiseret beregn '!N:N)</f>
        <v>0</v>
      </c>
      <c r="F20" s="115">
        <f>SUMIF('Realiseret beregn '!$B:$B,$A20&amp;" "&amp;$B20,'Realiseret beregn '!O:O)</f>
        <v>0</v>
      </c>
      <c r="G20" s="115">
        <f t="shared" si="1"/>
        <v>0</v>
      </c>
      <c r="H20" s="81"/>
    </row>
    <row r="21" spans="1:8" x14ac:dyDescent="0.2">
      <c r="A21" s="79">
        <f>'Budget på aktivitet '!B22</f>
        <v>2022</v>
      </c>
      <c r="B21" s="79" t="str">
        <f>'Budget på aktivitet '!C22</f>
        <v>Bøger, trykning af materiale mm</v>
      </c>
      <c r="C21" s="80">
        <f>SUMIF(Budgetberegn!C:C,B21,Budgetberegn!F:F)</f>
        <v>0</v>
      </c>
      <c r="D21" s="87"/>
      <c r="E21" s="115">
        <f>SUMIF('Realiseret beregn '!$B:$B,$A21&amp;" "&amp;$B21,'Realiseret beregn '!N:N)</f>
        <v>0</v>
      </c>
      <c r="F21" s="115">
        <f>SUMIF('Realiseret beregn '!$B:$B,$A21&amp;" "&amp;$B21,'Realiseret beregn '!O:O)</f>
        <v>0</v>
      </c>
      <c r="G21" s="115">
        <f t="shared" si="1"/>
        <v>0</v>
      </c>
      <c r="H21" s="81"/>
    </row>
    <row r="22" spans="1:8" ht="15" thickBot="1" x14ac:dyDescent="0.25">
      <c r="A22" s="79">
        <f>'Budget på aktivitet '!B23</f>
        <v>2023</v>
      </c>
      <c r="B22" s="82" t="str">
        <f>'Budget på aktivitet '!C23</f>
        <v>Andre udgifter / reklameartikler</v>
      </c>
      <c r="C22" s="80">
        <f>SUMIF(Budgetberegn!C:C,B22,Budgetberegn!F:F)</f>
        <v>0</v>
      </c>
      <c r="D22" s="87"/>
      <c r="E22" s="116">
        <f>SUMIF('Realiseret beregn '!$B:$B,$A22&amp;" "&amp;$B22,'Realiseret beregn '!N:N)</f>
        <v>0</v>
      </c>
      <c r="F22" s="116">
        <f>SUMIF('Realiseret beregn '!$B:$B,$A22&amp;" "&amp;$B22,'Realiseret beregn '!O:O)</f>
        <v>0</v>
      </c>
      <c r="G22" s="115">
        <f t="shared" si="1"/>
        <v>0</v>
      </c>
      <c r="H22" s="81"/>
    </row>
    <row r="23" spans="1:8" ht="15.75" thickBot="1" x14ac:dyDescent="0.3">
      <c r="A23" s="84"/>
      <c r="B23" s="85" t="str">
        <f>'Budget på aktivitet '!C24</f>
        <v xml:space="preserve">Udgifter </v>
      </c>
      <c r="C23" s="86">
        <f>SUMIF(Budgetberegn!C:C,B23,Budgetberegn!F:F)</f>
        <v>0</v>
      </c>
      <c r="D23" s="87"/>
      <c r="E23" s="88">
        <f>SUM(E11:E22)</f>
        <v>0</v>
      </c>
      <c r="F23" s="88">
        <f>SUM(F11:F22)</f>
        <v>0</v>
      </c>
      <c r="G23" s="88">
        <f>SUM(G11:G22)</f>
        <v>0</v>
      </c>
      <c r="H23" s="81"/>
    </row>
    <row r="24" spans="1:8" x14ac:dyDescent="0.2">
      <c r="A24" s="79">
        <f>'Budget på aktivitet '!B25</f>
        <v>4302</v>
      </c>
      <c r="B24" s="89" t="str">
        <f>'Budget på aktivitet '!C25</f>
        <v>Lokaleudgifter</v>
      </c>
      <c r="C24" s="80">
        <f>SUMIF(Budgetberegn!C:C,B24,Budgetberegn!F:F)</f>
        <v>0</v>
      </c>
      <c r="D24" s="87"/>
      <c r="E24" s="117">
        <f>SUMIF('Realiseret beregn '!$B:$B,$A24&amp;" "&amp;$B24,'Realiseret beregn '!N:N)</f>
        <v>0</v>
      </c>
      <c r="F24" s="117">
        <f>SUMIF('Realiseret beregn '!$B:$B,$A24&amp;" "&amp;$B24,'Realiseret beregn '!O:O)</f>
        <v>0</v>
      </c>
      <c r="G24" s="115">
        <f t="shared" ref="G24:G30" si="2">C24-F24+E24</f>
        <v>0</v>
      </c>
      <c r="H24" s="81"/>
    </row>
    <row r="25" spans="1:8" x14ac:dyDescent="0.2">
      <c r="A25" s="79">
        <f>'Budget på aktivitet '!B26</f>
        <v>4303</v>
      </c>
      <c r="B25" s="79" t="str">
        <f>'Budget på aktivitet '!C26</f>
        <v>Kontorartikler, porto mm</v>
      </c>
      <c r="C25" s="80">
        <f>SUMIF(Budgetberegn!C:C,B25,Budgetberegn!F:F)</f>
        <v>0</v>
      </c>
      <c r="D25" s="87"/>
      <c r="E25" s="115">
        <f>SUMIF('Realiseret beregn '!$B:$B,$A25&amp;" "&amp;$B25,'Realiseret beregn '!N:N)</f>
        <v>0</v>
      </c>
      <c r="F25" s="115">
        <f>SUMIF('Realiseret beregn '!$B:$B,$A25&amp;" "&amp;$B25,'Realiseret beregn '!O:O)</f>
        <v>0</v>
      </c>
      <c r="G25" s="115">
        <f t="shared" si="2"/>
        <v>0</v>
      </c>
      <c r="H25" s="81"/>
    </row>
    <row r="26" spans="1:8" x14ac:dyDescent="0.2">
      <c r="A26" s="79">
        <f>'Budget på aktivitet '!B27</f>
        <v>4304</v>
      </c>
      <c r="B26" s="79" t="str">
        <f>'Budget på aktivitet '!C27</f>
        <v>EDB-udgifter</v>
      </c>
      <c r="C26" s="80">
        <f>SUMIF(Budgetberegn!C:C,B26,Budgetberegn!F:F)</f>
        <v>0</v>
      </c>
      <c r="D26" s="87"/>
      <c r="E26" s="115">
        <f>SUMIF('Realiseret beregn '!$B:$B,$A26&amp;" "&amp;$B26,'Realiseret beregn '!N:N)</f>
        <v>0</v>
      </c>
      <c r="F26" s="115">
        <f>SUMIF('Realiseret beregn '!$B:$B,$A26&amp;" "&amp;$B26,'Realiseret beregn '!O:O)</f>
        <v>0</v>
      </c>
      <c r="G26" s="115">
        <f t="shared" si="2"/>
        <v>0</v>
      </c>
      <c r="H26" s="81"/>
    </row>
    <row r="27" spans="1:8" x14ac:dyDescent="0.2">
      <c r="A27" s="79">
        <f>'Budget på aktivitet '!B28</f>
        <v>4305</v>
      </c>
      <c r="B27" s="79" t="str">
        <f>'Budget på aktivitet '!C28</f>
        <v>Småanskaffelser</v>
      </c>
      <c r="C27" s="80">
        <f>SUMIF(Budgetberegn!C:C,B27,Budgetberegn!F:F)</f>
        <v>0</v>
      </c>
      <c r="D27" s="87"/>
      <c r="E27" s="115">
        <f>SUMIF('Realiseret beregn '!$B:$B,$A27&amp;" "&amp;$B27,'Realiseret beregn '!N:N)</f>
        <v>0</v>
      </c>
      <c r="F27" s="115">
        <f>SUMIF('Realiseret beregn '!$B:$B,$A27&amp;" "&amp;$B27,'Realiseret beregn '!O:O)</f>
        <v>0</v>
      </c>
      <c r="G27" s="115">
        <f t="shared" si="2"/>
        <v>0</v>
      </c>
      <c r="H27" s="81"/>
    </row>
    <row r="28" spans="1:8" x14ac:dyDescent="0.2">
      <c r="A28" s="79">
        <f>'Budget på aktivitet '!B29</f>
        <v>4306</v>
      </c>
      <c r="B28" s="79" t="str">
        <f>'Budget på aktivitet '!C29</f>
        <v>Telefon og internet</v>
      </c>
      <c r="C28" s="80">
        <f>SUMIF(Budgetberegn!C:C,B28,Budgetberegn!F:F)</f>
        <v>0</v>
      </c>
      <c r="D28" s="87"/>
      <c r="E28" s="115">
        <f>SUMIF('Realiseret beregn '!$B:$B,$A28&amp;" "&amp;$B28,'Realiseret beregn '!N:N)</f>
        <v>0</v>
      </c>
      <c r="F28" s="115">
        <f>SUMIF('Realiseret beregn '!$B:$B,$A28&amp;" "&amp;$B28,'Realiseret beregn '!O:O)</f>
        <v>0</v>
      </c>
      <c r="G28" s="115">
        <f t="shared" si="2"/>
        <v>0</v>
      </c>
      <c r="H28" s="81"/>
    </row>
    <row r="29" spans="1:8" x14ac:dyDescent="0.2">
      <c r="A29" s="79">
        <f>'Budget på aktivitet '!B30</f>
        <v>4307</v>
      </c>
      <c r="B29" s="79" t="str">
        <f>'Budget på aktivitet '!C30</f>
        <v>Øvrige adm. udgifter</v>
      </c>
      <c r="C29" s="80">
        <f>SUMIF(Budgetberegn!C:C,B29,Budgetberegn!F:F)</f>
        <v>0</v>
      </c>
      <c r="D29" s="87"/>
      <c r="E29" s="115">
        <f>SUMIF('Realiseret beregn '!$B:$B,$A29&amp;" "&amp;$B29,'Realiseret beregn '!N:N)</f>
        <v>0</v>
      </c>
      <c r="F29" s="115">
        <f>SUMIF('Realiseret beregn '!$B:$B,$A29&amp;" "&amp;$B29,'Realiseret beregn '!O:O)</f>
        <v>0</v>
      </c>
      <c r="G29" s="115">
        <f t="shared" si="2"/>
        <v>0</v>
      </c>
      <c r="H29" s="81"/>
    </row>
    <row r="30" spans="1:8" ht="15" thickBot="1" x14ac:dyDescent="0.25">
      <c r="A30" s="79">
        <f>'Budget på aktivitet '!B31</f>
        <v>4308</v>
      </c>
      <c r="B30" s="82" t="str">
        <f>'Budget på aktivitet '!C31</f>
        <v>Vedligeholdelse inventar</v>
      </c>
      <c r="C30" s="80">
        <f>SUMIF(Budgetberegn!C:C,B30,Budgetberegn!F:F)</f>
        <v>0</v>
      </c>
      <c r="D30" s="87"/>
      <c r="E30" s="116">
        <f>SUMIF('Realiseret beregn '!$B:$B,$A30&amp;" "&amp;$B30,'Realiseret beregn '!N:N)</f>
        <v>0</v>
      </c>
      <c r="F30" s="116">
        <f>SUMIF('Realiseret beregn '!$B:$B,$A30&amp;" "&amp;$B30,'Realiseret beregn '!O:O)</f>
        <v>0</v>
      </c>
      <c r="G30" s="115">
        <f t="shared" si="2"/>
        <v>0</v>
      </c>
      <c r="H30" s="81"/>
    </row>
    <row r="31" spans="1:8" ht="15.75" thickBot="1" x14ac:dyDescent="0.3">
      <c r="A31" s="84"/>
      <c r="B31" s="91" t="str">
        <f>'Budget på aktivitet '!C32</f>
        <v xml:space="preserve">Administrationsomkostnigner </v>
      </c>
      <c r="C31" s="92">
        <f>SUMIF(Budgetberegn!C:C,B31,Budgetberegn!F:F)</f>
        <v>0</v>
      </c>
      <c r="D31" s="87"/>
      <c r="E31" s="103">
        <f>SUM(E24:E30)</f>
        <v>0</v>
      </c>
      <c r="F31" s="103">
        <f>SUM(F24:F30)</f>
        <v>0</v>
      </c>
      <c r="G31" s="118">
        <f>SUM(G24:G30)</f>
        <v>0</v>
      </c>
      <c r="H31" s="81"/>
    </row>
    <row r="32" spans="1:8" ht="15" customHeight="1" thickTop="1" thickBot="1" x14ac:dyDescent="0.3">
      <c r="A32" s="84"/>
      <c r="B32" s="93" t="str">
        <f>'Budget på aktivitet '!C33</f>
        <v xml:space="preserve">Resultat </v>
      </c>
      <c r="C32" s="94">
        <f>SUMIF(Budgetberegn!C:C,B32,Budgetberegn!F:F)</f>
        <v>0</v>
      </c>
      <c r="D32" s="87"/>
      <c r="E32" s="159">
        <f>E10-F10+E23-F23+E31-F31</f>
        <v>0</v>
      </c>
      <c r="F32" s="160"/>
      <c r="G32" s="118">
        <f>G10+G23+G31</f>
        <v>0</v>
      </c>
      <c r="H32" s="81"/>
    </row>
    <row r="33" ht="15" thickTop="1" x14ac:dyDescent="0.2"/>
  </sheetData>
  <sheetProtection sheet="1" objects="1" scenarios="1"/>
  <mergeCells count="3">
    <mergeCell ref="E2:H2"/>
    <mergeCell ref="A2:C2"/>
    <mergeCell ref="E32:F32"/>
  </mergeCells>
  <pageMargins left="0.25" right="0.25" top="0.75" bottom="0.75" header="0.3" footer="0.3"/>
  <pageSetup paperSize="9" scale="92" orientation="landscape" r:id="rId1"/>
  <colBreaks count="1" manualBreakCount="1">
    <brk id="4" max="3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2A477-4B29-49D8-A3B1-62004ED8A122}">
  <sheetPr>
    <tabColor theme="1" tint="0.499984740745262"/>
    <pageSetUpPr fitToPage="1"/>
  </sheetPr>
  <dimension ref="A1:C23"/>
  <sheetViews>
    <sheetView workbookViewId="0">
      <selection activeCell="A2" sqref="A2:C2"/>
    </sheetView>
  </sheetViews>
  <sheetFormatPr defaultColWidth="9.140625" defaultRowHeight="14.25" x14ac:dyDescent="0.2"/>
  <cols>
    <col min="1" max="1" width="19.5703125" style="15" customWidth="1"/>
    <col min="2" max="2" width="53.5703125" style="15" customWidth="1"/>
    <col min="3" max="3" width="31.140625" style="15" customWidth="1"/>
    <col min="4" max="16384" width="9.140625" style="15"/>
  </cols>
  <sheetData>
    <row r="1" spans="1:3" ht="21.75" customHeight="1" x14ac:dyDescent="0.2">
      <c r="A1" s="107" t="s">
        <v>79</v>
      </c>
    </row>
    <row r="2" spans="1:3" ht="57.6" customHeight="1" x14ac:dyDescent="0.2">
      <c r="A2" s="164" t="s">
        <v>80</v>
      </c>
      <c r="B2" s="164"/>
      <c r="C2" s="164"/>
    </row>
    <row r="4" spans="1:3" ht="15" x14ac:dyDescent="0.25">
      <c r="A4" s="95"/>
      <c r="B4" s="96" t="s">
        <v>81</v>
      </c>
      <c r="C4" s="96" t="s">
        <v>82</v>
      </c>
    </row>
    <row r="5" spans="1:3" ht="28.5" x14ac:dyDescent="0.2">
      <c r="A5" s="161" t="s">
        <v>83</v>
      </c>
      <c r="B5" s="97" t="s">
        <v>84</v>
      </c>
      <c r="C5" s="97" t="s">
        <v>85</v>
      </c>
    </row>
    <row r="6" spans="1:3" x14ac:dyDescent="0.2">
      <c r="A6" s="162"/>
      <c r="B6" s="97" t="s">
        <v>86</v>
      </c>
      <c r="C6" s="97" t="s">
        <v>87</v>
      </c>
    </row>
    <row r="7" spans="1:3" x14ac:dyDescent="0.2">
      <c r="A7" s="162"/>
      <c r="B7" s="97" t="s">
        <v>88</v>
      </c>
      <c r="C7" s="97" t="s">
        <v>89</v>
      </c>
    </row>
    <row r="8" spans="1:3" ht="28.5" x14ac:dyDescent="0.2">
      <c r="A8" s="163"/>
      <c r="B8" s="97" t="s">
        <v>90</v>
      </c>
      <c r="C8" s="97" t="s">
        <v>91</v>
      </c>
    </row>
    <row r="9" spans="1:3" x14ac:dyDescent="0.2">
      <c r="A9" s="98"/>
      <c r="B9" s="98"/>
      <c r="C9" s="98"/>
    </row>
    <row r="10" spans="1:3" ht="28.5" x14ac:dyDescent="0.2">
      <c r="A10" s="161" t="s">
        <v>92</v>
      </c>
      <c r="B10" s="97" t="s">
        <v>93</v>
      </c>
      <c r="C10" s="97" t="s">
        <v>94</v>
      </c>
    </row>
    <row r="11" spans="1:3" x14ac:dyDescent="0.2">
      <c r="A11" s="162"/>
      <c r="B11" s="97" t="s">
        <v>95</v>
      </c>
      <c r="C11" s="97" t="s">
        <v>94</v>
      </c>
    </row>
    <row r="12" spans="1:3" x14ac:dyDescent="0.2">
      <c r="A12" s="162"/>
      <c r="B12" s="97" t="s">
        <v>96</v>
      </c>
      <c r="C12" s="97" t="s">
        <v>94</v>
      </c>
    </row>
    <row r="13" spans="1:3" ht="28.5" x14ac:dyDescent="0.2">
      <c r="A13" s="162"/>
      <c r="B13" s="97" t="s">
        <v>97</v>
      </c>
      <c r="C13" s="97" t="s">
        <v>94</v>
      </c>
    </row>
    <row r="14" spans="1:3" ht="42.75" x14ac:dyDescent="0.2">
      <c r="A14" s="162"/>
      <c r="B14" s="97" t="s">
        <v>98</v>
      </c>
      <c r="C14" s="97" t="s">
        <v>94</v>
      </c>
    </row>
    <row r="15" spans="1:3" ht="28.5" x14ac:dyDescent="0.2">
      <c r="A15" s="163"/>
      <c r="B15" s="97" t="s">
        <v>99</v>
      </c>
      <c r="C15" s="97" t="s">
        <v>100</v>
      </c>
    </row>
    <row r="16" spans="1:3" x14ac:dyDescent="0.2">
      <c r="A16" s="98"/>
      <c r="B16" s="98"/>
      <c r="C16" s="98"/>
    </row>
    <row r="17" spans="1:3" ht="57" x14ac:dyDescent="0.2">
      <c r="A17" s="165" t="s">
        <v>101</v>
      </c>
      <c r="B17" s="97" t="s">
        <v>102</v>
      </c>
      <c r="C17" s="97" t="s">
        <v>103</v>
      </c>
    </row>
    <row r="18" spans="1:3" x14ac:dyDescent="0.2">
      <c r="A18" s="166"/>
      <c r="B18" s="97" t="s">
        <v>104</v>
      </c>
      <c r="C18" s="97" t="s">
        <v>105</v>
      </c>
    </row>
    <row r="19" spans="1:3" ht="28.5" x14ac:dyDescent="0.2">
      <c r="A19" s="167"/>
      <c r="B19" s="97" t="s">
        <v>106</v>
      </c>
      <c r="C19" s="97" t="s">
        <v>107</v>
      </c>
    </row>
    <row r="21" spans="1:3" ht="57" x14ac:dyDescent="0.2">
      <c r="A21" s="108" t="s">
        <v>108</v>
      </c>
      <c r="B21" s="97" t="s">
        <v>109</v>
      </c>
      <c r="C21" s="97" t="s">
        <v>110</v>
      </c>
    </row>
    <row r="23" spans="1:3" ht="28.5" x14ac:dyDescent="0.2">
      <c r="A23" s="108" t="s">
        <v>111</v>
      </c>
      <c r="B23" s="97" t="s">
        <v>112</v>
      </c>
      <c r="C23" s="84"/>
    </row>
  </sheetData>
  <mergeCells count="4">
    <mergeCell ref="A5:A8"/>
    <mergeCell ref="A2:C2"/>
    <mergeCell ref="A17:A19"/>
    <mergeCell ref="A10:A15"/>
  </mergeCells>
  <pageMargins left="0.25" right="0.25" top="0.75" bottom="0.75" header="0.3" footer="0.3"/>
  <pageSetup paperSize="9" scale="9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CC415-882C-453B-BA54-706C75762B76}">
  <dimension ref="A1:A16"/>
  <sheetViews>
    <sheetView workbookViewId="0"/>
  </sheetViews>
  <sheetFormatPr defaultColWidth="9.140625" defaultRowHeight="15" x14ac:dyDescent="0.25"/>
  <cols>
    <col min="1" max="1" width="24.5703125" style="1" customWidth="1"/>
    <col min="2" max="16384" width="9.140625" style="1"/>
  </cols>
  <sheetData>
    <row r="1" spans="1:1" x14ac:dyDescent="0.25">
      <c r="A1" s="5" t="s">
        <v>113</v>
      </c>
    </row>
    <row r="2" spans="1:1" x14ac:dyDescent="0.25">
      <c r="A2" s="11" t="s">
        <v>1</v>
      </c>
    </row>
    <row r="3" spans="1:1" x14ac:dyDescent="0.25">
      <c r="A3" s="1" t="s">
        <v>114</v>
      </c>
    </row>
    <row r="4" spans="1:1" x14ac:dyDescent="0.25">
      <c r="A4" s="1" t="s">
        <v>115</v>
      </c>
    </row>
    <row r="5" spans="1:1" x14ac:dyDescent="0.25">
      <c r="A5" s="1" t="s">
        <v>116</v>
      </c>
    </row>
    <row r="6" spans="1:1" x14ac:dyDescent="0.25">
      <c r="A6" s="1" t="s">
        <v>117</v>
      </c>
    </row>
    <row r="7" spans="1:1" x14ac:dyDescent="0.25">
      <c r="A7" s="1" t="s">
        <v>118</v>
      </c>
    </row>
    <row r="8" spans="1:1" x14ac:dyDescent="0.25">
      <c r="A8" s="1" t="s">
        <v>119</v>
      </c>
    </row>
    <row r="9" spans="1:1" x14ac:dyDescent="0.25">
      <c r="A9" s="1" t="s">
        <v>120</v>
      </c>
    </row>
    <row r="10" spans="1:1" x14ac:dyDescent="0.25">
      <c r="A10" s="1" t="s">
        <v>121</v>
      </c>
    </row>
    <row r="11" spans="1:1" x14ac:dyDescent="0.25">
      <c r="A11" s="1" t="s">
        <v>122</v>
      </c>
    </row>
    <row r="12" spans="1:1" x14ac:dyDescent="0.25">
      <c r="A12" s="1" t="s">
        <v>123</v>
      </c>
    </row>
    <row r="13" spans="1:1" x14ac:dyDescent="0.25">
      <c r="A13" s="1" t="s">
        <v>124</v>
      </c>
    </row>
    <row r="14" spans="1:1" x14ac:dyDescent="0.25">
      <c r="A14" s="1" t="s">
        <v>125</v>
      </c>
    </row>
    <row r="15" spans="1:1" x14ac:dyDescent="0.25">
      <c r="A15" s="1" t="s">
        <v>126</v>
      </c>
    </row>
    <row r="16" spans="1:1" x14ac:dyDescent="0.25">
      <c r="A16" s="1" t="s">
        <v>127</v>
      </c>
    </row>
  </sheetData>
  <sortState xmlns:xlrd2="http://schemas.microsoft.com/office/spreadsheetml/2017/richdata2" ref="A3:A16">
    <sortCondition ref="A3:A16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3E4E9-8F88-4FFE-9460-444FB9BFC64F}">
  <dimension ref="A1:CA1600"/>
  <sheetViews>
    <sheetView workbookViewId="0"/>
  </sheetViews>
  <sheetFormatPr defaultRowHeight="15" x14ac:dyDescent="0.25"/>
  <cols>
    <col min="1" max="1" width="20.42578125" customWidth="1"/>
    <col min="2" max="2" width="9.7109375" customWidth="1"/>
    <col min="3" max="3" width="31.140625" customWidth="1"/>
    <col min="13" max="13" width="16.28515625" customWidth="1"/>
  </cols>
  <sheetData>
    <row r="1" spans="1:79" x14ac:dyDescent="0.25">
      <c r="A1" s="55" t="s">
        <v>128</v>
      </c>
    </row>
    <row r="2" spans="1:79" x14ac:dyDescent="0.25">
      <c r="A2" t="str">
        <f>'Budget på aktivitet '!A3</f>
        <v xml:space="preserve">Aktivitet </v>
      </c>
      <c r="B2" t="str">
        <f>'Budget på aktivitet '!B3</f>
        <v xml:space="preserve">Kontoplan </v>
      </c>
      <c r="C2">
        <f>'Budget på aktivitet '!C3</f>
        <v>0</v>
      </c>
      <c r="D2" t="str">
        <f>'Budget på aktivitet '!D3</f>
        <v>Antal</v>
      </c>
      <c r="E2" t="str">
        <f>'Budget på aktivitet '!E3</f>
        <v>Stk. pris</v>
      </c>
      <c r="F2" t="str">
        <f>'Budget på aktivitet '!F3</f>
        <v xml:space="preserve">Beløb </v>
      </c>
      <c r="G2" t="str">
        <f>'Budget på aktivitet '!G3</f>
        <v>Kommentar</v>
      </c>
      <c r="H2">
        <f>'Budget på aktivitet '!H3</f>
        <v>0</v>
      </c>
      <c r="I2" t="str">
        <f>'Budget på aktivitet '!I3</f>
        <v>Indsat</v>
      </c>
      <c r="J2" t="str">
        <f>'Budget på aktivitet '!J3</f>
        <v xml:space="preserve">Hævet </v>
      </c>
      <c r="K2" t="str">
        <f>'Budget på aktivitet '!K3</f>
        <v>Difference ift. budget</v>
      </c>
      <c r="L2" t="str">
        <f>'Budget på aktivitet '!L3</f>
        <v>Kommentar</v>
      </c>
      <c r="M2" t="str">
        <f>'Budget på aktivitet '!M3</f>
        <v>Aktivitet + konto</v>
      </c>
      <c r="O2" s="22"/>
      <c r="P2" s="22"/>
      <c r="Q2" s="22"/>
      <c r="AT2" s="22"/>
      <c r="AU2" s="22"/>
      <c r="AV2" s="22"/>
      <c r="BY2" s="22"/>
      <c r="BZ2" s="22"/>
      <c r="CA2" s="22"/>
    </row>
    <row r="4" spans="1:79" x14ac:dyDescent="0.25">
      <c r="A4">
        <f>'Budget på aktivitet '!A4</f>
        <v>0</v>
      </c>
      <c r="B4" t="str">
        <f>'Budget på aktivitet '!B4</f>
        <v xml:space="preserve"> [Vælg aktivitet vha. dropdownmenu]</v>
      </c>
      <c r="C4">
        <f>'Budget på aktivitet '!C4</f>
        <v>0</v>
      </c>
      <c r="D4">
        <f>'Budget på aktivitet '!D4</f>
        <v>0</v>
      </c>
      <c r="E4">
        <f>'Budget på aktivitet '!E4</f>
        <v>0</v>
      </c>
      <c r="F4">
        <f>'Budget på aktivitet '!F4</f>
        <v>0</v>
      </c>
      <c r="G4">
        <f>'Budget på aktivitet '!G4</f>
        <v>0</v>
      </c>
      <c r="H4">
        <f>'Budget på aktivitet '!H4</f>
        <v>0</v>
      </c>
      <c r="I4">
        <f>'Budget på aktivitet '!I4</f>
        <v>0</v>
      </c>
      <c r="J4">
        <f>'Budget på aktivitet '!J4</f>
        <v>0</v>
      </c>
      <c r="K4">
        <f>'Budget på aktivitet '!K4</f>
        <v>0</v>
      </c>
      <c r="L4">
        <f>'Budget på aktivitet '!L4</f>
        <v>0</v>
      </c>
      <c r="M4">
        <f>'Budget på aktivitet '!M4</f>
        <v>0</v>
      </c>
    </row>
    <row r="5" spans="1:79" x14ac:dyDescent="0.25">
      <c r="A5" t="str">
        <f>'Budget på aktivitet '!A5</f>
        <v xml:space="preserve"> [Vælg aktivitet vha. dropdownmenu]</v>
      </c>
      <c r="B5">
        <f>'Budget på aktivitet '!B5</f>
        <v>1011</v>
      </c>
      <c r="C5" t="str">
        <f>'Budget på aktivitet '!C5</f>
        <v>Tilskud fra Landsforeningen</v>
      </c>
      <c r="D5">
        <f>'Budget på aktivitet '!D5</f>
        <v>0</v>
      </c>
      <c r="E5">
        <f>'Budget på aktivitet '!E5</f>
        <v>0</v>
      </c>
      <c r="F5">
        <f>'Budget på aktivitet '!F5</f>
        <v>0</v>
      </c>
      <c r="G5">
        <f>'Budget på aktivitet '!G5</f>
        <v>0</v>
      </c>
      <c r="H5">
        <f>'Budget på aktivitet '!H5</f>
        <v>0</v>
      </c>
      <c r="I5">
        <f>'Budget på aktivitet '!I5</f>
        <v>0</v>
      </c>
      <c r="J5">
        <f>'Budget på aktivitet '!J5</f>
        <v>0</v>
      </c>
      <c r="K5">
        <f>'Budget på aktivitet '!K5</f>
        <v>0</v>
      </c>
      <c r="L5">
        <f>'Budget på aktivitet '!L5</f>
        <v>0</v>
      </c>
      <c r="M5" t="str">
        <f>'Budget på aktivitet '!M5</f>
        <v xml:space="preserve"> [Vælg aktivitet vha. dropdownmenu]1011 Tilskud fra Landsforeningen</v>
      </c>
    </row>
    <row r="6" spans="1:79" x14ac:dyDescent="0.25">
      <c r="A6" t="str">
        <f>'Budget på aktivitet '!A6</f>
        <v xml:space="preserve"> [Vælg aktivitet vha. dropdownmenu]</v>
      </c>
      <c r="B6">
        <f>'Budget på aktivitet '!B6</f>
        <v>1012</v>
      </c>
      <c r="C6" t="str">
        <f>'Budget på aktivitet '!C6</f>
        <v>Tilskud fra Offentlige institutioner (§7, §18, §79)</v>
      </c>
      <c r="D6">
        <f>'Budget på aktivitet '!D6</f>
        <v>0</v>
      </c>
      <c r="E6">
        <f>'Budget på aktivitet '!E6</f>
        <v>0</v>
      </c>
      <c r="F6">
        <f>'Budget på aktivitet '!F6</f>
        <v>0</v>
      </c>
      <c r="G6">
        <f>'Budget på aktivitet '!G6</f>
        <v>0</v>
      </c>
      <c r="H6">
        <f>'Budget på aktivitet '!H6</f>
        <v>0</v>
      </c>
      <c r="I6">
        <f>'Budget på aktivitet '!I6</f>
        <v>0</v>
      </c>
      <c r="J6">
        <f>'Budget på aktivitet '!J6</f>
        <v>0</v>
      </c>
      <c r="K6">
        <f>'Budget på aktivitet '!K6</f>
        <v>0</v>
      </c>
      <c r="L6">
        <f>'Budget på aktivitet '!L6</f>
        <v>0</v>
      </c>
      <c r="M6" t="str">
        <f>'Budget på aktivitet '!M6</f>
        <v xml:space="preserve"> [Vælg aktivitet vha. dropdownmenu]1012 Tilskud fra Offentlige institutioner (§7, §18, §79)</v>
      </c>
    </row>
    <row r="7" spans="1:79" x14ac:dyDescent="0.25">
      <c r="A7" t="e">
        <f>'Budget på aktivitet '!#REF!</f>
        <v>#REF!</v>
      </c>
      <c r="B7" t="e">
        <f>'Budget på aktivitet '!#REF!</f>
        <v>#REF!</v>
      </c>
      <c r="C7" t="e">
        <f>'Budget på aktivitet '!#REF!</f>
        <v>#REF!</v>
      </c>
      <c r="D7" t="e">
        <f>'Budget på aktivitet '!#REF!</f>
        <v>#REF!</v>
      </c>
      <c r="E7" t="e">
        <f>'Budget på aktivitet '!#REF!</f>
        <v>#REF!</v>
      </c>
      <c r="F7" t="e">
        <f>'Budget på aktivitet '!#REF!</f>
        <v>#REF!</v>
      </c>
      <c r="G7" t="e">
        <f>'Budget på aktivitet '!#REF!</f>
        <v>#REF!</v>
      </c>
      <c r="H7" t="e">
        <f>'Budget på aktivitet '!#REF!</f>
        <v>#REF!</v>
      </c>
      <c r="I7" t="e">
        <f>'Budget på aktivitet '!#REF!</f>
        <v>#REF!</v>
      </c>
      <c r="J7" t="e">
        <f>'Budget på aktivitet '!#REF!</f>
        <v>#REF!</v>
      </c>
      <c r="K7" t="e">
        <f>'Budget på aktivitet '!#REF!</f>
        <v>#REF!</v>
      </c>
      <c r="L7" t="e">
        <f>'Budget på aktivitet '!#REF!</f>
        <v>#REF!</v>
      </c>
      <c r="M7" t="e">
        <f>'Budget på aktivitet '!#REF!</f>
        <v>#REF!</v>
      </c>
    </row>
    <row r="8" spans="1:79" x14ac:dyDescent="0.25">
      <c r="A8" t="str">
        <f>'Budget på aktivitet '!A7</f>
        <v xml:space="preserve"> [Vælg aktivitet vha. dropdownmenu]</v>
      </c>
      <c r="B8">
        <f>'Budget på aktivitet '!B7</f>
        <v>1014</v>
      </c>
      <c r="C8" t="str">
        <f>'Budget på aktivitet '!C7</f>
        <v>Gaver mm fra fonde/legater</v>
      </c>
      <c r="D8">
        <f>'Budget på aktivitet '!D7</f>
        <v>0</v>
      </c>
      <c r="E8">
        <f>'Budget på aktivitet '!E7</f>
        <v>0</v>
      </c>
      <c r="F8">
        <f>'Budget på aktivitet '!F7</f>
        <v>0</v>
      </c>
      <c r="G8">
        <f>'Budget på aktivitet '!G7</f>
        <v>0</v>
      </c>
      <c r="H8">
        <f>'Budget på aktivitet '!H7</f>
        <v>0</v>
      </c>
      <c r="I8">
        <f>'Budget på aktivitet '!I7</f>
        <v>0</v>
      </c>
      <c r="J8">
        <f>'Budget på aktivitet '!J7</f>
        <v>0</v>
      </c>
      <c r="K8">
        <f>'Budget på aktivitet '!K7</f>
        <v>0</v>
      </c>
      <c r="L8">
        <f>'Budget på aktivitet '!L7</f>
        <v>0</v>
      </c>
      <c r="M8" t="str">
        <f>'Budget på aktivitet '!M7</f>
        <v xml:space="preserve"> [Vælg aktivitet vha. dropdownmenu]1014 Gaver mm fra fonde/legater</v>
      </c>
    </row>
    <row r="9" spans="1:79" x14ac:dyDescent="0.25">
      <c r="A9" t="str">
        <f>'Budget på aktivitet '!A8</f>
        <v xml:space="preserve"> [Vælg aktivitet vha. dropdownmenu]</v>
      </c>
      <c r="B9">
        <f>'Budget på aktivitet '!B8</f>
        <v>1015</v>
      </c>
      <c r="C9" t="str">
        <f>'Budget på aktivitet '!C8</f>
        <v>Gaver fra private</v>
      </c>
      <c r="D9">
        <f>'Budget på aktivitet '!D8</f>
        <v>0</v>
      </c>
      <c r="E9">
        <f>'Budget på aktivitet '!E8</f>
        <v>0</v>
      </c>
      <c r="F9">
        <f>'Budget på aktivitet '!F8</f>
        <v>0</v>
      </c>
      <c r="G9">
        <f>'Budget på aktivitet '!G8</f>
        <v>0</v>
      </c>
      <c r="H9">
        <f>'Budget på aktivitet '!H8</f>
        <v>0</v>
      </c>
      <c r="I9">
        <f>'Budget på aktivitet '!I8</f>
        <v>0</v>
      </c>
      <c r="J9">
        <f>'Budget på aktivitet '!J8</f>
        <v>0</v>
      </c>
      <c r="K9">
        <f>'Budget på aktivitet '!K8</f>
        <v>0</v>
      </c>
      <c r="L9">
        <f>'Budget på aktivitet '!L8</f>
        <v>0</v>
      </c>
      <c r="M9" t="str">
        <f>'Budget på aktivitet '!M8</f>
        <v xml:space="preserve"> [Vælg aktivitet vha. dropdownmenu]1015 Gaver fra private</v>
      </c>
    </row>
    <row r="10" spans="1:79" x14ac:dyDescent="0.25">
      <c r="A10" t="str">
        <f>'Budget på aktivitet '!A9</f>
        <v xml:space="preserve"> [Vælg aktivitet vha. dropdownmenu]</v>
      </c>
      <c r="B10">
        <f>'Budget på aktivitet '!B9</f>
        <v>1024</v>
      </c>
      <c r="C10" t="str">
        <f>'Budget på aktivitet '!C9</f>
        <v>Entreindtægter / brugerbetaling arrangementer</v>
      </c>
      <c r="D10">
        <f>'Budget på aktivitet '!D9</f>
        <v>0</v>
      </c>
      <c r="E10">
        <f>'Budget på aktivitet '!E9</f>
        <v>0</v>
      </c>
      <c r="F10">
        <f>'Budget på aktivitet '!F9</f>
        <v>0</v>
      </c>
      <c r="G10">
        <f>'Budget på aktivitet '!G9</f>
        <v>0</v>
      </c>
      <c r="H10">
        <f>'Budget på aktivitet '!H9</f>
        <v>0</v>
      </c>
      <c r="I10">
        <f>'Budget på aktivitet '!I9</f>
        <v>0</v>
      </c>
      <c r="J10">
        <f>'Budget på aktivitet '!J9</f>
        <v>0</v>
      </c>
      <c r="K10">
        <f>'Budget på aktivitet '!K9</f>
        <v>0</v>
      </c>
      <c r="L10">
        <f>'Budget på aktivitet '!L9</f>
        <v>0</v>
      </c>
      <c r="M10" t="str">
        <f>'Budget på aktivitet '!M9</f>
        <v xml:space="preserve"> [Vælg aktivitet vha. dropdownmenu]1024 Entreindtægter / brugerbetaling arrangementer</v>
      </c>
    </row>
    <row r="11" spans="1:79" x14ac:dyDescent="0.25">
      <c r="A11" t="str">
        <f>'Budget på aktivitet '!A10</f>
        <v xml:space="preserve"> [Vælg aktivitet vha. dropdownmenu]</v>
      </c>
      <c r="B11">
        <f>'Budget på aktivitet '!B10</f>
        <v>1025</v>
      </c>
      <c r="C11" t="str">
        <f>'Budget på aktivitet '!C10</f>
        <v>Indtægter ved salg af bøger, pjecer, brochure</v>
      </c>
      <c r="D11">
        <f>'Budget på aktivitet '!D10</f>
        <v>0</v>
      </c>
      <c r="E11">
        <f>'Budget på aktivitet '!E10</f>
        <v>0</v>
      </c>
      <c r="F11">
        <f>'Budget på aktivitet '!F10</f>
        <v>0</v>
      </c>
      <c r="G11">
        <f>'Budget på aktivitet '!G10</f>
        <v>0</v>
      </c>
      <c r="H11">
        <f>'Budget på aktivitet '!H10</f>
        <v>0</v>
      </c>
      <c r="I11">
        <f>'Budget på aktivitet '!I10</f>
        <v>0</v>
      </c>
      <c r="J11">
        <f>'Budget på aktivitet '!J10</f>
        <v>0</v>
      </c>
      <c r="K11">
        <f>'Budget på aktivitet '!K10</f>
        <v>0</v>
      </c>
      <c r="L11">
        <f>'Budget på aktivitet '!L10</f>
        <v>0</v>
      </c>
      <c r="M11" t="str">
        <f>'Budget på aktivitet '!M10</f>
        <v xml:space="preserve"> [Vælg aktivitet vha. dropdownmenu]1025 Indtægter ved salg af bøger, pjecer, brochure</v>
      </c>
    </row>
    <row r="12" spans="1:79" x14ac:dyDescent="0.25">
      <c r="A12" t="str">
        <f>'Budget på aktivitet '!A11</f>
        <v xml:space="preserve"> [Vælg aktivitet vha. dropdownmenu]</v>
      </c>
      <c r="B12">
        <f>'Budget på aktivitet '!B11</f>
        <v>0</v>
      </c>
      <c r="C12" t="str">
        <f>'Budget på aktivitet '!C11</f>
        <v xml:space="preserve">Omsætning </v>
      </c>
      <c r="D12">
        <f>'Budget på aktivitet '!D11</f>
        <v>0</v>
      </c>
      <c r="E12">
        <f>'Budget på aktivitet '!E11</f>
        <v>0</v>
      </c>
      <c r="F12">
        <f>'Budget på aktivitet '!F11</f>
        <v>0</v>
      </c>
      <c r="G12">
        <f>'Budget på aktivitet '!G11</f>
        <v>0</v>
      </c>
      <c r="H12">
        <f>'Budget på aktivitet '!H11</f>
        <v>0</v>
      </c>
      <c r="I12">
        <f>'Budget på aktivitet '!I11</f>
        <v>0</v>
      </c>
      <c r="J12">
        <f>'Budget på aktivitet '!J11</f>
        <v>0</v>
      </c>
      <c r="K12">
        <f>'Budget på aktivitet '!K11</f>
        <v>0</v>
      </c>
      <c r="L12">
        <f>'Budget på aktivitet '!L11</f>
        <v>0</v>
      </c>
      <c r="M12" t="str">
        <f>'Budget på aktivitet '!M11</f>
        <v xml:space="preserve"> [Vælg aktivitet vha. dropdownmenu] Omsætning </v>
      </c>
    </row>
    <row r="13" spans="1:79" x14ac:dyDescent="0.25">
      <c r="A13" t="str">
        <f>'Budget på aktivitet '!A12</f>
        <v xml:space="preserve"> [Vælg aktivitet vha. dropdownmenu]</v>
      </c>
      <c r="B13">
        <f>'Budget på aktivitet '!B12</f>
        <v>2011</v>
      </c>
      <c r="C13" t="str">
        <f>'Budget på aktivitet '!C12</f>
        <v>Honorar mm</v>
      </c>
      <c r="D13">
        <f>'Budget på aktivitet '!D12</f>
        <v>0</v>
      </c>
      <c r="E13">
        <f>'Budget på aktivitet '!E12</f>
        <v>0</v>
      </c>
      <c r="F13">
        <f>'Budget på aktivitet '!F12</f>
        <v>0</v>
      </c>
      <c r="G13">
        <f>'Budget på aktivitet '!G12</f>
        <v>0</v>
      </c>
      <c r="H13">
        <f>'Budget på aktivitet '!H12</f>
        <v>0</v>
      </c>
      <c r="I13">
        <f>'Budget på aktivitet '!I12</f>
        <v>0</v>
      </c>
      <c r="J13">
        <f>'Budget på aktivitet '!J12</f>
        <v>0</v>
      </c>
      <c r="K13">
        <f>'Budget på aktivitet '!K12</f>
        <v>0</v>
      </c>
      <c r="L13">
        <f>'Budget på aktivitet '!L12</f>
        <v>0</v>
      </c>
      <c r="M13" t="str">
        <f>'Budget på aktivitet '!M12</f>
        <v xml:space="preserve"> [Vælg aktivitet vha. dropdownmenu]2011 Honorar mm</v>
      </c>
    </row>
    <row r="14" spans="1:79" x14ac:dyDescent="0.25">
      <c r="A14" t="str">
        <f>'Budget på aktivitet '!A13</f>
        <v xml:space="preserve"> [Vælg aktivitet vha. dropdownmenu]</v>
      </c>
      <c r="B14">
        <f>'Budget på aktivitet '!B13</f>
        <v>2012</v>
      </c>
      <c r="C14" t="str">
        <f>'Budget på aktivitet '!C13</f>
        <v>Bespisning/kaffe, kage m.v.</v>
      </c>
      <c r="D14">
        <f>'Budget på aktivitet '!D13</f>
        <v>0</v>
      </c>
      <c r="E14">
        <f>'Budget på aktivitet '!E13</f>
        <v>0</v>
      </c>
      <c r="F14">
        <f>'Budget på aktivitet '!F13</f>
        <v>0</v>
      </c>
      <c r="G14">
        <f>'Budget på aktivitet '!G13</f>
        <v>0</v>
      </c>
      <c r="H14">
        <f>'Budget på aktivitet '!H13</f>
        <v>0</v>
      </c>
      <c r="I14">
        <f>'Budget på aktivitet '!I13</f>
        <v>0</v>
      </c>
      <c r="J14">
        <f>'Budget på aktivitet '!J13</f>
        <v>0</v>
      </c>
      <c r="K14">
        <f>'Budget på aktivitet '!K13</f>
        <v>0</v>
      </c>
      <c r="L14">
        <f>'Budget på aktivitet '!L13</f>
        <v>0</v>
      </c>
      <c r="M14" t="str">
        <f>'Budget på aktivitet '!M13</f>
        <v xml:space="preserve"> [Vælg aktivitet vha. dropdownmenu]2012 Bespisning/kaffe, kage m.v.</v>
      </c>
    </row>
    <row r="15" spans="1:79" x14ac:dyDescent="0.25">
      <c r="A15" t="str">
        <f>'Budget på aktivitet '!A14</f>
        <v xml:space="preserve"> [Vælg aktivitet vha. dropdownmenu]</v>
      </c>
      <c r="B15">
        <f>'Budget på aktivitet '!B14</f>
        <v>2013</v>
      </c>
      <c r="C15" t="str">
        <f>'Budget på aktivitet '!C14</f>
        <v>Demenscafe / udflugter / sociale aktiviteter mm</v>
      </c>
      <c r="D15">
        <f>'Budget på aktivitet '!D14</f>
        <v>0</v>
      </c>
      <c r="E15">
        <f>'Budget på aktivitet '!E14</f>
        <v>0</v>
      </c>
      <c r="F15">
        <f>'Budget på aktivitet '!F14</f>
        <v>0</v>
      </c>
      <c r="G15">
        <f>'Budget på aktivitet '!G14</f>
        <v>0</v>
      </c>
      <c r="H15">
        <f>'Budget på aktivitet '!H14</f>
        <v>0</v>
      </c>
      <c r="I15">
        <f>'Budget på aktivitet '!I14</f>
        <v>0</v>
      </c>
      <c r="J15">
        <f>'Budget på aktivitet '!J14</f>
        <v>0</v>
      </c>
      <c r="K15">
        <f>'Budget på aktivitet '!K14</f>
        <v>0</v>
      </c>
      <c r="L15">
        <f>'Budget på aktivitet '!L14</f>
        <v>0</v>
      </c>
      <c r="M15" t="str">
        <f>'Budget på aktivitet '!M14</f>
        <v xml:space="preserve"> [Vælg aktivitet vha. dropdownmenu]2013 Demenscafe / udflugter / sociale aktiviteter mm</v>
      </c>
    </row>
    <row r="16" spans="1:79" x14ac:dyDescent="0.25">
      <c r="A16" t="str">
        <f>'Budget på aktivitet '!A15</f>
        <v xml:space="preserve"> [Vælg aktivitet vha. dropdownmenu]</v>
      </c>
      <c r="B16">
        <f>'Budget på aktivitet '!B15</f>
        <v>2014</v>
      </c>
      <c r="C16" t="str">
        <f>'Budget på aktivitet '!C15</f>
        <v>Ferieophold</v>
      </c>
      <c r="D16">
        <f>'Budget på aktivitet '!D15</f>
        <v>0</v>
      </c>
      <c r="E16">
        <f>'Budget på aktivitet '!E15</f>
        <v>0</v>
      </c>
      <c r="F16">
        <f>'Budget på aktivitet '!F15</f>
        <v>0</v>
      </c>
      <c r="G16">
        <f>'Budget på aktivitet '!G15</f>
        <v>0</v>
      </c>
      <c r="H16">
        <f>'Budget på aktivitet '!H15</f>
        <v>0</v>
      </c>
      <c r="I16">
        <f>'Budget på aktivitet '!I15</f>
        <v>0</v>
      </c>
      <c r="J16">
        <f>'Budget på aktivitet '!J15</f>
        <v>0</v>
      </c>
      <c r="K16">
        <f>'Budget på aktivitet '!K15</f>
        <v>0</v>
      </c>
      <c r="L16">
        <f>'Budget på aktivitet '!L15</f>
        <v>0</v>
      </c>
      <c r="M16" t="str">
        <f>'Budget på aktivitet '!M15</f>
        <v xml:space="preserve"> [Vælg aktivitet vha. dropdownmenu]2014 Ferieophold</v>
      </c>
    </row>
    <row r="17" spans="1:13" x14ac:dyDescent="0.25">
      <c r="A17" t="str">
        <f>'Budget på aktivitet '!A16</f>
        <v xml:space="preserve"> [Vælg aktivitet vha. dropdownmenu]</v>
      </c>
      <c r="B17">
        <f>'Budget på aktivitet '!B16</f>
        <v>2015</v>
      </c>
      <c r="C17" t="str">
        <f>'Budget på aktivitet '!C16</f>
        <v>Kurser for bestyrelsesmedl.+ andre frivillige</v>
      </c>
      <c r="D17">
        <f>'Budget på aktivitet '!D16</f>
        <v>0</v>
      </c>
      <c r="E17">
        <f>'Budget på aktivitet '!E16</f>
        <v>0</v>
      </c>
      <c r="F17">
        <f>'Budget på aktivitet '!F16</f>
        <v>0</v>
      </c>
      <c r="G17">
        <f>'Budget på aktivitet '!G16</f>
        <v>0</v>
      </c>
      <c r="H17">
        <f>'Budget på aktivitet '!H16</f>
        <v>0</v>
      </c>
      <c r="I17">
        <f>'Budget på aktivitet '!I16</f>
        <v>0</v>
      </c>
      <c r="J17">
        <f>'Budget på aktivitet '!J16</f>
        <v>0</v>
      </c>
      <c r="K17">
        <f>'Budget på aktivitet '!K16</f>
        <v>0</v>
      </c>
      <c r="L17">
        <f>'Budget på aktivitet '!L16</f>
        <v>0</v>
      </c>
      <c r="M17" t="str">
        <f>'Budget på aktivitet '!M16</f>
        <v xml:space="preserve"> [Vælg aktivitet vha. dropdownmenu]2015 Kurser for bestyrelsesmedl.+ andre frivillige</v>
      </c>
    </row>
    <row r="18" spans="1:13" x14ac:dyDescent="0.25">
      <c r="A18" t="str">
        <f>'Budget på aktivitet '!A17</f>
        <v xml:space="preserve"> [Vælg aktivitet vha. dropdownmenu]</v>
      </c>
      <c r="B18">
        <f>'Budget på aktivitet '!B17</f>
        <v>2016</v>
      </c>
      <c r="C18" t="str">
        <f>'Budget på aktivitet '!C17</f>
        <v>Møder / generalforsamling</v>
      </c>
      <c r="D18">
        <f>'Budget på aktivitet '!D17</f>
        <v>0</v>
      </c>
      <c r="E18">
        <f>'Budget på aktivitet '!E17</f>
        <v>0</v>
      </c>
      <c r="F18">
        <f>'Budget på aktivitet '!F17</f>
        <v>0</v>
      </c>
      <c r="G18">
        <f>'Budget på aktivitet '!G17</f>
        <v>0</v>
      </c>
      <c r="H18">
        <f>'Budget på aktivitet '!H17</f>
        <v>0</v>
      </c>
      <c r="I18">
        <f>'Budget på aktivitet '!I17</f>
        <v>0</v>
      </c>
      <c r="J18">
        <f>'Budget på aktivitet '!J17</f>
        <v>0</v>
      </c>
      <c r="K18">
        <f>'Budget på aktivitet '!K17</f>
        <v>0</v>
      </c>
      <c r="L18">
        <f>'Budget på aktivitet '!L17</f>
        <v>0</v>
      </c>
      <c r="M18" t="str">
        <f>'Budget på aktivitet '!M17</f>
        <v xml:space="preserve"> [Vælg aktivitet vha. dropdownmenu]2016 Møder / generalforsamling</v>
      </c>
    </row>
    <row r="19" spans="1:13" x14ac:dyDescent="0.25">
      <c r="A19" t="str">
        <f>'Budget på aktivitet '!A18</f>
        <v xml:space="preserve"> [Vælg aktivitet vha. dropdownmenu]</v>
      </c>
      <c r="B19">
        <f>'Budget på aktivitet '!B18</f>
        <v>2017</v>
      </c>
      <c r="C19" t="str">
        <f>'Budget på aktivitet '!C18</f>
        <v>§7, §18 og §79 aktiviteter</v>
      </c>
      <c r="D19">
        <f>'Budget på aktivitet '!D18</f>
        <v>0</v>
      </c>
      <c r="E19">
        <f>'Budget på aktivitet '!E18</f>
        <v>0</v>
      </c>
      <c r="F19">
        <f>'Budget på aktivitet '!F18</f>
        <v>0</v>
      </c>
      <c r="G19">
        <f>'Budget på aktivitet '!G18</f>
        <v>0</v>
      </c>
      <c r="H19">
        <f>'Budget på aktivitet '!H18</f>
        <v>0</v>
      </c>
      <c r="I19">
        <f>'Budget på aktivitet '!I18</f>
        <v>0</v>
      </c>
      <c r="J19">
        <f>'Budget på aktivitet '!J18</f>
        <v>0</v>
      </c>
      <c r="K19">
        <f>'Budget på aktivitet '!K18</f>
        <v>0</v>
      </c>
      <c r="L19">
        <f>'Budget på aktivitet '!L18</f>
        <v>0</v>
      </c>
      <c r="M19" t="str">
        <f>'Budget på aktivitet '!M18</f>
        <v xml:space="preserve"> [Vælg aktivitet vha. dropdownmenu]2017 §7, §18 og §79 aktiviteter</v>
      </c>
    </row>
    <row r="20" spans="1:13" x14ac:dyDescent="0.25">
      <c r="A20" t="str">
        <f>'Budget på aktivitet '!A19</f>
        <v xml:space="preserve"> [Vælg aktivitet vha. dropdownmenu]</v>
      </c>
      <c r="B20">
        <f>'Budget på aktivitet '!B19</f>
        <v>2018</v>
      </c>
      <c r="C20" t="str">
        <f>'Budget på aktivitet '!C19</f>
        <v>Repræsentation / gaver</v>
      </c>
      <c r="D20">
        <f>'Budget på aktivitet '!D19</f>
        <v>0</v>
      </c>
      <c r="E20">
        <f>'Budget på aktivitet '!E19</f>
        <v>0</v>
      </c>
      <c r="F20">
        <f>'Budget på aktivitet '!F19</f>
        <v>0</v>
      </c>
      <c r="G20">
        <f>'Budget på aktivitet '!G19</f>
        <v>0</v>
      </c>
      <c r="H20">
        <f>'Budget på aktivitet '!H19</f>
        <v>0</v>
      </c>
      <c r="I20">
        <f>'Budget på aktivitet '!I19</f>
        <v>0</v>
      </c>
      <c r="J20">
        <f>'Budget på aktivitet '!J19</f>
        <v>0</v>
      </c>
      <c r="K20">
        <f>'Budget på aktivitet '!K19</f>
        <v>0</v>
      </c>
      <c r="L20">
        <f>'Budget på aktivitet '!L19</f>
        <v>0</v>
      </c>
      <c r="M20" t="str">
        <f>'Budget på aktivitet '!M19</f>
        <v xml:space="preserve"> [Vælg aktivitet vha. dropdownmenu]2018 Repræsentation / gaver</v>
      </c>
    </row>
    <row r="21" spans="1:13" x14ac:dyDescent="0.25">
      <c r="A21" t="str">
        <f>'Budget på aktivitet '!A20</f>
        <v xml:space="preserve"> [Vælg aktivitet vha. dropdownmenu]</v>
      </c>
      <c r="B21">
        <f>'Budget på aktivitet '!B20</f>
        <v>2019</v>
      </c>
      <c r="C21" t="str">
        <f>'Budget på aktivitet '!C20</f>
        <v>Kørselsgodtgørelse</v>
      </c>
      <c r="D21">
        <f>'Budget på aktivitet '!D20</f>
        <v>0</v>
      </c>
      <c r="E21">
        <f>'Budget på aktivitet '!E20</f>
        <v>0</v>
      </c>
      <c r="F21">
        <f>'Budget på aktivitet '!F20</f>
        <v>0</v>
      </c>
      <c r="G21">
        <f>'Budget på aktivitet '!G20</f>
        <v>0</v>
      </c>
      <c r="H21">
        <f>'Budget på aktivitet '!H20</f>
        <v>0</v>
      </c>
      <c r="I21">
        <f>'Budget på aktivitet '!I20</f>
        <v>0</v>
      </c>
      <c r="J21">
        <f>'Budget på aktivitet '!J20</f>
        <v>0</v>
      </c>
      <c r="K21">
        <f>'Budget på aktivitet '!K20</f>
        <v>0</v>
      </c>
      <c r="L21">
        <f>'Budget på aktivitet '!L20</f>
        <v>0</v>
      </c>
      <c r="M21" t="str">
        <f>'Budget på aktivitet '!M20</f>
        <v xml:space="preserve"> [Vælg aktivitet vha. dropdownmenu]2019 Kørselsgodtgørelse</v>
      </c>
    </row>
    <row r="22" spans="1:13" x14ac:dyDescent="0.25">
      <c r="A22" t="str">
        <f>'Budget på aktivitet '!A21</f>
        <v xml:space="preserve"> [Vælg aktivitet vha. dropdownmenu]</v>
      </c>
      <c r="B22">
        <f>'Budget på aktivitet '!B21</f>
        <v>2021</v>
      </c>
      <c r="C22" t="str">
        <f>'Budget på aktivitet '!C21</f>
        <v>Annoncer</v>
      </c>
      <c r="D22">
        <f>'Budget på aktivitet '!D21</f>
        <v>0</v>
      </c>
      <c r="E22">
        <f>'Budget på aktivitet '!E21</f>
        <v>0</v>
      </c>
      <c r="F22">
        <f>'Budget på aktivitet '!F21</f>
        <v>0</v>
      </c>
      <c r="G22">
        <f>'Budget på aktivitet '!G21</f>
        <v>0</v>
      </c>
      <c r="H22">
        <f>'Budget på aktivitet '!H21</f>
        <v>0</v>
      </c>
      <c r="I22">
        <f>'Budget på aktivitet '!I21</f>
        <v>0</v>
      </c>
      <c r="J22">
        <f>'Budget på aktivitet '!J21</f>
        <v>0</v>
      </c>
      <c r="K22">
        <f>'Budget på aktivitet '!K21</f>
        <v>0</v>
      </c>
      <c r="L22">
        <f>'Budget på aktivitet '!L21</f>
        <v>0</v>
      </c>
      <c r="M22" t="str">
        <f>'Budget på aktivitet '!M21</f>
        <v xml:space="preserve"> [Vælg aktivitet vha. dropdownmenu]2021 Annoncer</v>
      </c>
    </row>
    <row r="23" spans="1:13" x14ac:dyDescent="0.25">
      <c r="A23" t="str">
        <f>'Budget på aktivitet '!A22</f>
        <v xml:space="preserve"> [Vælg aktivitet vha. dropdownmenu]</v>
      </c>
      <c r="B23">
        <f>'Budget på aktivitet '!B22</f>
        <v>2022</v>
      </c>
      <c r="C23" t="str">
        <f>'Budget på aktivitet '!C22</f>
        <v>Bøger, trykning af materiale mm</v>
      </c>
      <c r="D23">
        <f>'Budget på aktivitet '!D22</f>
        <v>0</v>
      </c>
      <c r="E23">
        <f>'Budget på aktivitet '!E22</f>
        <v>0</v>
      </c>
      <c r="F23">
        <f>'Budget på aktivitet '!F22</f>
        <v>0</v>
      </c>
      <c r="G23">
        <f>'Budget på aktivitet '!G22</f>
        <v>0</v>
      </c>
      <c r="H23">
        <f>'Budget på aktivitet '!H22</f>
        <v>0</v>
      </c>
      <c r="I23">
        <f>'Budget på aktivitet '!I22</f>
        <v>0</v>
      </c>
      <c r="J23">
        <f>'Budget på aktivitet '!J22</f>
        <v>0</v>
      </c>
      <c r="K23">
        <f>'Budget på aktivitet '!K22</f>
        <v>0</v>
      </c>
      <c r="L23">
        <f>'Budget på aktivitet '!L22</f>
        <v>0</v>
      </c>
      <c r="M23" t="str">
        <f>'Budget på aktivitet '!M22</f>
        <v xml:space="preserve"> [Vælg aktivitet vha. dropdownmenu]2022 Bøger, trykning af materiale mm</v>
      </c>
    </row>
    <row r="24" spans="1:13" x14ac:dyDescent="0.25">
      <c r="A24" t="str">
        <f>'Budget på aktivitet '!A23</f>
        <v xml:space="preserve"> [Vælg aktivitet vha. dropdownmenu]</v>
      </c>
      <c r="B24">
        <f>'Budget på aktivitet '!B23</f>
        <v>2023</v>
      </c>
      <c r="C24" t="str">
        <f>'Budget på aktivitet '!C23</f>
        <v>Andre udgifter / reklameartikler</v>
      </c>
      <c r="D24">
        <f>'Budget på aktivitet '!D23</f>
        <v>0</v>
      </c>
      <c r="E24">
        <f>'Budget på aktivitet '!E23</f>
        <v>0</v>
      </c>
      <c r="F24">
        <f>'Budget på aktivitet '!F23</f>
        <v>0</v>
      </c>
      <c r="G24">
        <f>'Budget på aktivitet '!G23</f>
        <v>0</v>
      </c>
      <c r="H24">
        <f>'Budget på aktivitet '!H23</f>
        <v>0</v>
      </c>
      <c r="I24">
        <f>'Budget på aktivitet '!I23</f>
        <v>0</v>
      </c>
      <c r="J24">
        <f>'Budget på aktivitet '!J23</f>
        <v>0</v>
      </c>
      <c r="K24">
        <f>'Budget på aktivitet '!K23</f>
        <v>0</v>
      </c>
      <c r="L24">
        <f>'Budget på aktivitet '!L23</f>
        <v>0</v>
      </c>
      <c r="M24" t="str">
        <f>'Budget på aktivitet '!M23</f>
        <v xml:space="preserve"> [Vælg aktivitet vha. dropdownmenu]2023 Andre udgifter / reklameartikler</v>
      </c>
    </row>
    <row r="25" spans="1:13" x14ac:dyDescent="0.25">
      <c r="A25" t="str">
        <f>'Budget på aktivitet '!A24</f>
        <v xml:space="preserve"> [Vælg aktivitet vha. dropdownmenu]</v>
      </c>
      <c r="B25">
        <f>'Budget på aktivitet '!B24</f>
        <v>0</v>
      </c>
      <c r="C25" t="str">
        <f>'Budget på aktivitet '!C24</f>
        <v xml:space="preserve">Udgifter </v>
      </c>
      <c r="D25">
        <f>'Budget på aktivitet '!D24</f>
        <v>0</v>
      </c>
      <c r="E25">
        <f>'Budget på aktivitet '!E24</f>
        <v>0</v>
      </c>
      <c r="F25">
        <f>'Budget på aktivitet '!F24</f>
        <v>0</v>
      </c>
      <c r="G25">
        <f>'Budget på aktivitet '!G24</f>
        <v>0</v>
      </c>
      <c r="H25">
        <f>'Budget på aktivitet '!H24</f>
        <v>0</v>
      </c>
      <c r="I25">
        <f>'Budget på aktivitet '!I24</f>
        <v>0</v>
      </c>
      <c r="J25">
        <f>'Budget på aktivitet '!J24</f>
        <v>0</v>
      </c>
      <c r="K25">
        <f>'Budget på aktivitet '!K24</f>
        <v>0</v>
      </c>
      <c r="L25">
        <f>'Budget på aktivitet '!L24</f>
        <v>0</v>
      </c>
      <c r="M25" t="str">
        <f>'Budget på aktivitet '!M24</f>
        <v xml:space="preserve"> [Vælg aktivitet vha. dropdownmenu] Udgifter </v>
      </c>
    </row>
    <row r="26" spans="1:13" x14ac:dyDescent="0.25">
      <c r="A26" t="str">
        <f>'Budget på aktivitet '!A25</f>
        <v xml:space="preserve"> [Vælg aktivitet vha. dropdownmenu]</v>
      </c>
      <c r="B26">
        <f>'Budget på aktivitet '!B25</f>
        <v>4302</v>
      </c>
      <c r="C26" t="str">
        <f>'Budget på aktivitet '!C25</f>
        <v>Lokaleudgifter</v>
      </c>
      <c r="D26">
        <f>'Budget på aktivitet '!D25</f>
        <v>0</v>
      </c>
      <c r="E26">
        <f>'Budget på aktivitet '!E25</f>
        <v>0</v>
      </c>
      <c r="F26">
        <f>'Budget på aktivitet '!F25</f>
        <v>0</v>
      </c>
      <c r="G26">
        <f>'Budget på aktivitet '!G25</f>
        <v>0</v>
      </c>
      <c r="H26">
        <f>'Budget på aktivitet '!H25</f>
        <v>0</v>
      </c>
      <c r="I26">
        <f>'Budget på aktivitet '!I25</f>
        <v>0</v>
      </c>
      <c r="J26">
        <f>'Budget på aktivitet '!J25</f>
        <v>0</v>
      </c>
      <c r="K26">
        <f>'Budget på aktivitet '!K25</f>
        <v>0</v>
      </c>
      <c r="L26">
        <f>'Budget på aktivitet '!L25</f>
        <v>0</v>
      </c>
      <c r="M26" t="str">
        <f>'Budget på aktivitet '!M25</f>
        <v xml:space="preserve"> [Vælg aktivitet vha. dropdownmenu]4302 Lokaleudgifter</v>
      </c>
    </row>
    <row r="27" spans="1:13" x14ac:dyDescent="0.25">
      <c r="A27" t="str">
        <f>'Budget på aktivitet '!A26</f>
        <v xml:space="preserve"> [Vælg aktivitet vha. dropdownmenu]</v>
      </c>
      <c r="B27">
        <f>'Budget på aktivitet '!B26</f>
        <v>4303</v>
      </c>
      <c r="C27" t="str">
        <f>'Budget på aktivitet '!C26</f>
        <v>Kontorartikler, porto mm</v>
      </c>
      <c r="D27">
        <f>'Budget på aktivitet '!D26</f>
        <v>0</v>
      </c>
      <c r="E27">
        <f>'Budget på aktivitet '!E26</f>
        <v>0</v>
      </c>
      <c r="F27">
        <f>'Budget på aktivitet '!F26</f>
        <v>0</v>
      </c>
      <c r="G27">
        <f>'Budget på aktivitet '!G26</f>
        <v>0</v>
      </c>
      <c r="H27">
        <f>'Budget på aktivitet '!H26</f>
        <v>0</v>
      </c>
      <c r="I27">
        <f>'Budget på aktivitet '!I26</f>
        <v>0</v>
      </c>
      <c r="J27">
        <f>'Budget på aktivitet '!J26</f>
        <v>0</v>
      </c>
      <c r="K27">
        <f>'Budget på aktivitet '!K26</f>
        <v>0</v>
      </c>
      <c r="L27">
        <f>'Budget på aktivitet '!L26</f>
        <v>0</v>
      </c>
      <c r="M27" t="str">
        <f>'Budget på aktivitet '!M26</f>
        <v xml:space="preserve"> [Vælg aktivitet vha. dropdownmenu]4303 Kontorartikler, porto mm</v>
      </c>
    </row>
    <row r="28" spans="1:13" x14ac:dyDescent="0.25">
      <c r="A28" t="str">
        <f>'Budget på aktivitet '!A27</f>
        <v xml:space="preserve"> [Vælg aktivitet vha. dropdownmenu]</v>
      </c>
      <c r="B28">
        <f>'Budget på aktivitet '!B27</f>
        <v>4304</v>
      </c>
      <c r="C28" t="str">
        <f>'Budget på aktivitet '!C27</f>
        <v>EDB-udgifter</v>
      </c>
      <c r="D28">
        <f>'Budget på aktivitet '!D27</f>
        <v>0</v>
      </c>
      <c r="E28">
        <f>'Budget på aktivitet '!E27</f>
        <v>0</v>
      </c>
      <c r="F28">
        <f>'Budget på aktivitet '!F27</f>
        <v>0</v>
      </c>
      <c r="G28">
        <f>'Budget på aktivitet '!G27</f>
        <v>0</v>
      </c>
      <c r="H28">
        <f>'Budget på aktivitet '!H27</f>
        <v>0</v>
      </c>
      <c r="I28">
        <f>'Budget på aktivitet '!I27</f>
        <v>0</v>
      </c>
      <c r="J28">
        <f>'Budget på aktivitet '!J27</f>
        <v>0</v>
      </c>
      <c r="K28">
        <f>'Budget på aktivitet '!K27</f>
        <v>0</v>
      </c>
      <c r="L28">
        <f>'Budget på aktivitet '!L27</f>
        <v>0</v>
      </c>
      <c r="M28" t="str">
        <f>'Budget på aktivitet '!M27</f>
        <v xml:space="preserve"> [Vælg aktivitet vha. dropdownmenu]4304 EDB-udgifter</v>
      </c>
    </row>
    <row r="29" spans="1:13" x14ac:dyDescent="0.25">
      <c r="A29" t="str">
        <f>'Budget på aktivitet '!A28</f>
        <v xml:space="preserve"> [Vælg aktivitet vha. dropdownmenu]</v>
      </c>
      <c r="B29">
        <f>'Budget på aktivitet '!B28</f>
        <v>4305</v>
      </c>
      <c r="C29" t="str">
        <f>'Budget på aktivitet '!C28</f>
        <v>Småanskaffelser</v>
      </c>
      <c r="D29">
        <f>'Budget på aktivitet '!D28</f>
        <v>0</v>
      </c>
      <c r="E29">
        <f>'Budget på aktivitet '!E28</f>
        <v>0</v>
      </c>
      <c r="F29">
        <f>'Budget på aktivitet '!F28</f>
        <v>0</v>
      </c>
      <c r="G29">
        <f>'Budget på aktivitet '!G28</f>
        <v>0</v>
      </c>
      <c r="H29">
        <f>'Budget på aktivitet '!H28</f>
        <v>0</v>
      </c>
      <c r="I29">
        <f>'Budget på aktivitet '!I28</f>
        <v>0</v>
      </c>
      <c r="J29">
        <f>'Budget på aktivitet '!J28</f>
        <v>0</v>
      </c>
      <c r="K29">
        <f>'Budget på aktivitet '!K28</f>
        <v>0</v>
      </c>
      <c r="L29">
        <f>'Budget på aktivitet '!L28</f>
        <v>0</v>
      </c>
      <c r="M29" t="str">
        <f>'Budget på aktivitet '!M28</f>
        <v xml:space="preserve"> [Vælg aktivitet vha. dropdownmenu]4305 Småanskaffelser</v>
      </c>
    </row>
    <row r="30" spans="1:13" x14ac:dyDescent="0.25">
      <c r="A30" t="str">
        <f>'Budget på aktivitet '!A29</f>
        <v xml:space="preserve"> [Vælg aktivitet vha. dropdownmenu]</v>
      </c>
      <c r="B30">
        <f>'Budget på aktivitet '!B29</f>
        <v>4306</v>
      </c>
      <c r="C30" t="str">
        <f>'Budget på aktivitet '!C29</f>
        <v>Telefon og internet</v>
      </c>
      <c r="D30">
        <f>'Budget på aktivitet '!D29</f>
        <v>0</v>
      </c>
      <c r="E30">
        <f>'Budget på aktivitet '!E29</f>
        <v>0</v>
      </c>
      <c r="F30">
        <f>'Budget på aktivitet '!F29</f>
        <v>0</v>
      </c>
      <c r="G30">
        <f>'Budget på aktivitet '!G29</f>
        <v>0</v>
      </c>
      <c r="H30">
        <f>'Budget på aktivitet '!H29</f>
        <v>0</v>
      </c>
      <c r="I30">
        <f>'Budget på aktivitet '!I29</f>
        <v>0</v>
      </c>
      <c r="J30">
        <f>'Budget på aktivitet '!J29</f>
        <v>0</v>
      </c>
      <c r="K30">
        <f>'Budget på aktivitet '!K29</f>
        <v>0</v>
      </c>
      <c r="L30">
        <f>'Budget på aktivitet '!L29</f>
        <v>0</v>
      </c>
      <c r="M30" t="str">
        <f>'Budget på aktivitet '!M29</f>
        <v xml:space="preserve"> [Vælg aktivitet vha. dropdownmenu]4306 Telefon og internet</v>
      </c>
    </row>
    <row r="31" spans="1:13" x14ac:dyDescent="0.25">
      <c r="A31" t="str">
        <f>'Budget på aktivitet '!A30</f>
        <v xml:space="preserve"> [Vælg aktivitet vha. dropdownmenu]</v>
      </c>
      <c r="B31">
        <f>'Budget på aktivitet '!B30</f>
        <v>4307</v>
      </c>
      <c r="C31" t="str">
        <f>'Budget på aktivitet '!C30</f>
        <v>Øvrige adm. udgifter</v>
      </c>
      <c r="D31">
        <f>'Budget på aktivitet '!D30</f>
        <v>0</v>
      </c>
      <c r="E31">
        <f>'Budget på aktivitet '!E30</f>
        <v>0</v>
      </c>
      <c r="F31">
        <f>'Budget på aktivitet '!F30</f>
        <v>0</v>
      </c>
      <c r="G31">
        <f>'Budget på aktivitet '!G30</f>
        <v>0</v>
      </c>
      <c r="H31">
        <f>'Budget på aktivitet '!H30</f>
        <v>0</v>
      </c>
      <c r="I31">
        <f>'Budget på aktivitet '!I30</f>
        <v>0</v>
      </c>
      <c r="J31">
        <f>'Budget på aktivitet '!J30</f>
        <v>0</v>
      </c>
      <c r="K31">
        <f>'Budget på aktivitet '!K30</f>
        <v>0</v>
      </c>
      <c r="L31">
        <f>'Budget på aktivitet '!L30</f>
        <v>0</v>
      </c>
      <c r="M31" t="str">
        <f>'Budget på aktivitet '!M30</f>
        <v xml:space="preserve"> [Vælg aktivitet vha. dropdownmenu]4307 Øvrige adm. udgifter</v>
      </c>
    </row>
    <row r="32" spans="1:13" x14ac:dyDescent="0.25">
      <c r="A32" t="str">
        <f>'Budget på aktivitet '!A31</f>
        <v xml:space="preserve"> [Vælg aktivitet vha. dropdownmenu]</v>
      </c>
      <c r="B32">
        <f>'Budget på aktivitet '!B31</f>
        <v>4308</v>
      </c>
      <c r="C32" t="str">
        <f>'Budget på aktivitet '!C31</f>
        <v>Vedligeholdelse inventar</v>
      </c>
      <c r="D32">
        <f>'Budget på aktivitet '!D31</f>
        <v>0</v>
      </c>
      <c r="E32">
        <f>'Budget på aktivitet '!E31</f>
        <v>0</v>
      </c>
      <c r="F32">
        <f>'Budget på aktivitet '!F31</f>
        <v>0</v>
      </c>
      <c r="G32">
        <f>'Budget på aktivitet '!G31</f>
        <v>0</v>
      </c>
      <c r="H32">
        <f>'Budget på aktivitet '!H31</f>
        <v>0</v>
      </c>
      <c r="I32">
        <f>'Budget på aktivitet '!I31</f>
        <v>0</v>
      </c>
      <c r="J32">
        <f>'Budget på aktivitet '!J31</f>
        <v>0</v>
      </c>
      <c r="K32">
        <f>'Budget på aktivitet '!K31</f>
        <v>0</v>
      </c>
      <c r="L32">
        <f>'Budget på aktivitet '!L31</f>
        <v>0</v>
      </c>
      <c r="M32" t="str">
        <f>'Budget på aktivitet '!M31</f>
        <v xml:space="preserve"> [Vælg aktivitet vha. dropdownmenu]4308 Vedligeholdelse inventar</v>
      </c>
    </row>
    <row r="33" spans="1:13" x14ac:dyDescent="0.25">
      <c r="A33" t="str">
        <f>'Budget på aktivitet '!A32</f>
        <v xml:space="preserve"> [Vælg aktivitet vha. dropdownmenu]</v>
      </c>
      <c r="B33">
        <f>'Budget på aktivitet '!B32</f>
        <v>0</v>
      </c>
      <c r="C33" t="str">
        <f>'Budget på aktivitet '!C32</f>
        <v xml:space="preserve">Administrationsomkostnigner </v>
      </c>
      <c r="D33">
        <f>'Budget på aktivitet '!D32</f>
        <v>0</v>
      </c>
      <c r="E33">
        <f>'Budget på aktivitet '!E32</f>
        <v>0</v>
      </c>
      <c r="F33">
        <f>'Budget på aktivitet '!F32</f>
        <v>0</v>
      </c>
      <c r="G33">
        <f>'Budget på aktivitet '!G32</f>
        <v>0</v>
      </c>
      <c r="H33">
        <f>'Budget på aktivitet '!H32</f>
        <v>0</v>
      </c>
      <c r="I33">
        <f>'Budget på aktivitet '!I32</f>
        <v>0</v>
      </c>
      <c r="J33">
        <f>'Budget på aktivitet '!J32</f>
        <v>0</v>
      </c>
      <c r="K33">
        <f>'Budget på aktivitet '!K32</f>
        <v>0</v>
      </c>
      <c r="L33">
        <f>'Budget på aktivitet '!L32</f>
        <v>0</v>
      </c>
      <c r="M33" t="str">
        <f>'Budget på aktivitet '!M32</f>
        <v xml:space="preserve"> [Vælg aktivitet vha. dropdownmenu] Administrationsomkostnigner </v>
      </c>
    </row>
    <row r="34" spans="1:13" x14ac:dyDescent="0.25">
      <c r="A34" t="str">
        <f>'Budget på aktivitet '!A33</f>
        <v xml:space="preserve"> [Vælg aktivitet vha. dropdownmenu]</v>
      </c>
      <c r="B34">
        <f>'Budget på aktivitet '!B33</f>
        <v>0</v>
      </c>
      <c r="C34" t="str">
        <f>'Budget på aktivitet '!C33</f>
        <v xml:space="preserve">Resultat </v>
      </c>
      <c r="D34">
        <f>'Budget på aktivitet '!D33</f>
        <v>0</v>
      </c>
      <c r="E34">
        <f>'Budget på aktivitet '!E33</f>
        <v>0</v>
      </c>
      <c r="F34">
        <f>'Budget på aktivitet '!F33</f>
        <v>0</v>
      </c>
      <c r="G34">
        <f>'Budget på aktivitet '!G33</f>
        <v>0</v>
      </c>
      <c r="H34">
        <f>'Budget på aktivitet '!H33</f>
        <v>0</v>
      </c>
      <c r="I34">
        <f>'Budget på aktivitet '!I33</f>
        <v>0</v>
      </c>
      <c r="J34">
        <f>'Budget på aktivitet '!J33</f>
        <v>0</v>
      </c>
      <c r="K34">
        <f>'Budget på aktivitet '!K33</f>
        <v>0</v>
      </c>
      <c r="L34">
        <f>'Budget på aktivitet '!L33</f>
        <v>0</v>
      </c>
      <c r="M34" t="str">
        <f>'Budget på aktivitet '!M33</f>
        <v xml:space="preserve"> [Vælg aktivitet vha. dropdownmenu] Resultat </v>
      </c>
    </row>
    <row r="35" spans="1:13" x14ac:dyDescent="0.25">
      <c r="A35">
        <f>'Budget på aktivitet '!A34</f>
        <v>0</v>
      </c>
      <c r="B35">
        <f>'Budget på aktivitet '!B34</f>
        <v>0</v>
      </c>
      <c r="C35">
        <f>'Budget på aktivitet '!C34</f>
        <v>0</v>
      </c>
      <c r="D35">
        <f>'Budget på aktivitet '!D34</f>
        <v>0</v>
      </c>
      <c r="E35">
        <f>'Budget på aktivitet '!E34</f>
        <v>0</v>
      </c>
      <c r="F35">
        <f>'Budget på aktivitet '!F34</f>
        <v>0</v>
      </c>
      <c r="G35">
        <f>'Budget på aktivitet '!G34</f>
        <v>0</v>
      </c>
      <c r="H35">
        <f>'Budget på aktivitet '!H34</f>
        <v>0</v>
      </c>
      <c r="I35">
        <f>'Budget på aktivitet '!I34</f>
        <v>0</v>
      </c>
      <c r="J35">
        <f>'Budget på aktivitet '!J34</f>
        <v>0</v>
      </c>
      <c r="K35">
        <f>'Budget på aktivitet '!K34</f>
        <v>0</v>
      </c>
      <c r="L35">
        <f>'Budget på aktivitet '!L34</f>
        <v>0</v>
      </c>
      <c r="M35" t="str">
        <f>'Budget på aktivitet '!M34</f>
        <v xml:space="preserve"> </v>
      </c>
    </row>
    <row r="36" spans="1:13" x14ac:dyDescent="0.25">
      <c r="A36" t="e">
        <f>'Budget på aktivitet '!#REF!</f>
        <v>#REF!</v>
      </c>
      <c r="B36" t="e">
        <f>'Budget på aktivitet '!#REF!</f>
        <v>#REF!</v>
      </c>
      <c r="C36" t="e">
        <f>'Budget på aktivitet '!#REF!</f>
        <v>#REF!</v>
      </c>
      <c r="D36" t="e">
        <f>'Budget på aktivitet '!#REF!</f>
        <v>#REF!</v>
      </c>
      <c r="E36" t="e">
        <f>'Budget på aktivitet '!#REF!</f>
        <v>#REF!</v>
      </c>
      <c r="F36" t="e">
        <f>'Budget på aktivitet '!#REF!</f>
        <v>#REF!</v>
      </c>
      <c r="G36" t="e">
        <f>'Budget på aktivitet '!#REF!</f>
        <v>#REF!</v>
      </c>
      <c r="H36" t="e">
        <f>'Budget på aktivitet '!#REF!</f>
        <v>#REF!</v>
      </c>
      <c r="I36" t="e">
        <f>'Budget på aktivitet '!#REF!</f>
        <v>#REF!</v>
      </c>
      <c r="J36" t="e">
        <f>'Budget på aktivitet '!#REF!</f>
        <v>#REF!</v>
      </c>
      <c r="K36" t="e">
        <f>'Budget på aktivitet '!#REF!</f>
        <v>#REF!</v>
      </c>
      <c r="L36" t="e">
        <f>'Budget på aktivitet '!#REF!</f>
        <v>#REF!</v>
      </c>
      <c r="M36" t="e">
        <f>'Budget på aktivitet '!#REF!</f>
        <v>#REF!</v>
      </c>
    </row>
    <row r="37" spans="1:13" x14ac:dyDescent="0.25">
      <c r="A37" t="e">
        <f>'Budget på aktivitet '!#REF!</f>
        <v>#REF!</v>
      </c>
      <c r="B37" t="e">
        <f>'Budget på aktivitet '!#REF!</f>
        <v>#REF!</v>
      </c>
      <c r="C37" t="e">
        <f>'Budget på aktivitet '!#REF!</f>
        <v>#REF!</v>
      </c>
      <c r="D37" t="e">
        <f>'Budget på aktivitet '!#REF!</f>
        <v>#REF!</v>
      </c>
      <c r="E37" t="e">
        <f>'Budget på aktivitet '!#REF!</f>
        <v>#REF!</v>
      </c>
      <c r="F37" t="e">
        <f>'Budget på aktivitet '!#REF!</f>
        <v>#REF!</v>
      </c>
      <c r="G37" t="e">
        <f>'Budget på aktivitet '!#REF!</f>
        <v>#REF!</v>
      </c>
      <c r="H37" t="e">
        <f>'Budget på aktivitet '!#REF!</f>
        <v>#REF!</v>
      </c>
      <c r="I37" t="e">
        <f>'Budget på aktivitet '!#REF!</f>
        <v>#REF!</v>
      </c>
      <c r="J37" t="e">
        <f>'Budget på aktivitet '!#REF!</f>
        <v>#REF!</v>
      </c>
      <c r="K37" t="e">
        <f>'Budget på aktivitet '!#REF!</f>
        <v>#REF!</v>
      </c>
      <c r="L37" t="e">
        <f>'Budget på aktivitet '!#REF!</f>
        <v>#REF!</v>
      </c>
      <c r="M37" t="e">
        <f>'Budget på aktivitet '!#REF!</f>
        <v>#REF!</v>
      </c>
    </row>
    <row r="38" spans="1:13" x14ac:dyDescent="0.25">
      <c r="A38" t="e">
        <f>'Budget på aktivitet '!#REF!</f>
        <v>#REF!</v>
      </c>
      <c r="B38" t="e">
        <f>'Budget på aktivitet '!#REF!</f>
        <v>#REF!</v>
      </c>
      <c r="C38" t="e">
        <f>'Budget på aktivitet '!#REF!</f>
        <v>#REF!</v>
      </c>
      <c r="D38" t="e">
        <f>'Budget på aktivitet '!#REF!</f>
        <v>#REF!</v>
      </c>
      <c r="E38" t="e">
        <f>'Budget på aktivitet '!#REF!</f>
        <v>#REF!</v>
      </c>
      <c r="F38" t="e">
        <f>'Budget på aktivitet '!#REF!</f>
        <v>#REF!</v>
      </c>
      <c r="G38" t="e">
        <f>'Budget på aktivitet '!#REF!</f>
        <v>#REF!</v>
      </c>
      <c r="H38" t="e">
        <f>'Budget på aktivitet '!#REF!</f>
        <v>#REF!</v>
      </c>
      <c r="I38" t="e">
        <f>'Budget på aktivitet '!#REF!</f>
        <v>#REF!</v>
      </c>
      <c r="J38" t="e">
        <f>'Budget på aktivitet '!#REF!</f>
        <v>#REF!</v>
      </c>
      <c r="K38" t="e">
        <f>'Budget på aktivitet '!#REF!</f>
        <v>#REF!</v>
      </c>
      <c r="L38" t="e">
        <f>'Budget på aktivitet '!#REF!</f>
        <v>#REF!</v>
      </c>
      <c r="M38" t="e">
        <f>'Budget på aktivitet '!#REF!</f>
        <v>#REF!</v>
      </c>
    </row>
    <row r="39" spans="1:13" x14ac:dyDescent="0.25">
      <c r="A39" t="e">
        <f>'Budget på aktivitet '!#REF!</f>
        <v>#REF!</v>
      </c>
      <c r="B39" t="e">
        <f>'Budget på aktivitet '!#REF!</f>
        <v>#REF!</v>
      </c>
      <c r="C39" t="e">
        <f>'Budget på aktivitet '!#REF!</f>
        <v>#REF!</v>
      </c>
      <c r="D39" t="e">
        <f>'Budget på aktivitet '!#REF!</f>
        <v>#REF!</v>
      </c>
      <c r="E39" t="e">
        <f>'Budget på aktivitet '!#REF!</f>
        <v>#REF!</v>
      </c>
      <c r="F39" t="e">
        <f>'Budget på aktivitet '!#REF!</f>
        <v>#REF!</v>
      </c>
      <c r="G39" t="e">
        <f>'Budget på aktivitet '!#REF!</f>
        <v>#REF!</v>
      </c>
      <c r="H39" t="e">
        <f>'Budget på aktivitet '!#REF!</f>
        <v>#REF!</v>
      </c>
      <c r="I39" t="e">
        <f>'Budget på aktivitet '!#REF!</f>
        <v>#REF!</v>
      </c>
      <c r="J39" t="e">
        <f>'Budget på aktivitet '!#REF!</f>
        <v>#REF!</v>
      </c>
      <c r="K39" t="e">
        <f>'Budget på aktivitet '!#REF!</f>
        <v>#REF!</v>
      </c>
      <c r="L39" t="e">
        <f>'Budget på aktivitet '!#REF!</f>
        <v>#REF!</v>
      </c>
      <c r="M39" t="e">
        <f>'Budget på aktivitet '!#REF!</f>
        <v>#REF!</v>
      </c>
    </row>
    <row r="40" spans="1:13" x14ac:dyDescent="0.25">
      <c r="A40" t="e">
        <f>'Budget på aktivitet '!#REF!</f>
        <v>#REF!</v>
      </c>
      <c r="B40" t="e">
        <f>'Budget på aktivitet '!#REF!</f>
        <v>#REF!</v>
      </c>
      <c r="C40" t="e">
        <f>'Budget på aktivitet '!#REF!</f>
        <v>#REF!</v>
      </c>
      <c r="D40" t="e">
        <f>'Budget på aktivitet '!#REF!</f>
        <v>#REF!</v>
      </c>
      <c r="E40" t="e">
        <f>'Budget på aktivitet '!#REF!</f>
        <v>#REF!</v>
      </c>
      <c r="F40" t="e">
        <f>'Budget på aktivitet '!#REF!</f>
        <v>#REF!</v>
      </c>
      <c r="G40" t="e">
        <f>'Budget på aktivitet '!#REF!</f>
        <v>#REF!</v>
      </c>
      <c r="H40" t="e">
        <f>'Budget på aktivitet '!#REF!</f>
        <v>#REF!</v>
      </c>
      <c r="I40" t="e">
        <f>'Budget på aktivitet '!#REF!</f>
        <v>#REF!</v>
      </c>
      <c r="J40" t="e">
        <f>'Budget på aktivitet '!#REF!</f>
        <v>#REF!</v>
      </c>
      <c r="K40" t="e">
        <f>'Budget på aktivitet '!#REF!</f>
        <v>#REF!</v>
      </c>
      <c r="L40" t="e">
        <f>'Budget på aktivitet '!#REF!</f>
        <v>#REF!</v>
      </c>
      <c r="M40" t="e">
        <f>'Budget på aktivitet '!#REF!</f>
        <v>#REF!</v>
      </c>
    </row>
    <row r="41" spans="1:13" x14ac:dyDescent="0.25">
      <c r="A41" t="e">
        <f>'Budget på aktivitet '!#REF!</f>
        <v>#REF!</v>
      </c>
      <c r="B41" t="e">
        <f>'Budget på aktivitet '!#REF!</f>
        <v>#REF!</v>
      </c>
      <c r="C41" t="e">
        <f>'Budget på aktivitet '!#REF!</f>
        <v>#REF!</v>
      </c>
      <c r="D41" t="e">
        <f>'Budget på aktivitet '!#REF!</f>
        <v>#REF!</v>
      </c>
      <c r="E41" t="e">
        <f>'Budget på aktivitet '!#REF!</f>
        <v>#REF!</v>
      </c>
      <c r="F41" t="e">
        <f>'Budget på aktivitet '!#REF!</f>
        <v>#REF!</v>
      </c>
      <c r="G41" t="e">
        <f>'Budget på aktivitet '!#REF!</f>
        <v>#REF!</v>
      </c>
      <c r="H41" t="e">
        <f>'Budget på aktivitet '!#REF!</f>
        <v>#REF!</v>
      </c>
      <c r="I41" t="e">
        <f>'Budget på aktivitet '!#REF!</f>
        <v>#REF!</v>
      </c>
      <c r="J41" t="e">
        <f>'Budget på aktivitet '!#REF!</f>
        <v>#REF!</v>
      </c>
      <c r="K41" t="e">
        <f>'Budget på aktivitet '!#REF!</f>
        <v>#REF!</v>
      </c>
      <c r="L41" t="e">
        <f>'Budget på aktivitet '!#REF!</f>
        <v>#REF!</v>
      </c>
      <c r="M41" t="e">
        <f>'Budget på aktivitet '!#REF!</f>
        <v>#REF!</v>
      </c>
    </row>
    <row r="42" spans="1:13" x14ac:dyDescent="0.25">
      <c r="A42" t="e">
        <f>'Budget på aktivitet '!#REF!</f>
        <v>#REF!</v>
      </c>
      <c r="B42" t="e">
        <f>'Budget på aktivitet '!#REF!</f>
        <v>#REF!</v>
      </c>
      <c r="C42" t="e">
        <f>'Budget på aktivitet '!#REF!</f>
        <v>#REF!</v>
      </c>
      <c r="D42" t="e">
        <f>'Budget på aktivitet '!#REF!</f>
        <v>#REF!</v>
      </c>
      <c r="E42" t="e">
        <f>'Budget på aktivitet '!#REF!</f>
        <v>#REF!</v>
      </c>
      <c r="F42" t="e">
        <f>'Budget på aktivitet '!#REF!</f>
        <v>#REF!</v>
      </c>
      <c r="G42" t="e">
        <f>'Budget på aktivitet '!#REF!</f>
        <v>#REF!</v>
      </c>
      <c r="H42" t="e">
        <f>'Budget på aktivitet '!#REF!</f>
        <v>#REF!</v>
      </c>
      <c r="I42" t="e">
        <f>'Budget på aktivitet '!#REF!</f>
        <v>#REF!</v>
      </c>
      <c r="J42" t="e">
        <f>'Budget på aktivitet '!#REF!</f>
        <v>#REF!</v>
      </c>
      <c r="K42" t="e">
        <f>'Budget på aktivitet '!#REF!</f>
        <v>#REF!</v>
      </c>
      <c r="L42" t="e">
        <f>'Budget på aktivitet '!#REF!</f>
        <v>#REF!</v>
      </c>
      <c r="M42" t="e">
        <f>'Budget på aktivitet '!#REF!</f>
        <v>#REF!</v>
      </c>
    </row>
    <row r="43" spans="1:13" x14ac:dyDescent="0.25">
      <c r="A43" t="e">
        <f>'Budget på aktivitet '!#REF!</f>
        <v>#REF!</v>
      </c>
      <c r="B43" t="e">
        <f>'Budget på aktivitet '!#REF!</f>
        <v>#REF!</v>
      </c>
      <c r="C43" t="e">
        <f>'Budget på aktivitet '!#REF!</f>
        <v>#REF!</v>
      </c>
      <c r="D43" t="e">
        <f>'Budget på aktivitet '!#REF!</f>
        <v>#REF!</v>
      </c>
      <c r="E43" t="e">
        <f>'Budget på aktivitet '!#REF!</f>
        <v>#REF!</v>
      </c>
      <c r="F43" t="e">
        <f>'Budget på aktivitet '!#REF!</f>
        <v>#REF!</v>
      </c>
      <c r="G43" t="e">
        <f>'Budget på aktivitet '!#REF!</f>
        <v>#REF!</v>
      </c>
      <c r="H43" t="e">
        <f>'Budget på aktivitet '!#REF!</f>
        <v>#REF!</v>
      </c>
      <c r="I43" t="e">
        <f>'Budget på aktivitet '!#REF!</f>
        <v>#REF!</v>
      </c>
      <c r="J43" t="e">
        <f>'Budget på aktivitet '!#REF!</f>
        <v>#REF!</v>
      </c>
      <c r="K43" t="e">
        <f>'Budget på aktivitet '!#REF!</f>
        <v>#REF!</v>
      </c>
      <c r="L43" t="e">
        <f>'Budget på aktivitet '!#REF!</f>
        <v>#REF!</v>
      </c>
      <c r="M43" t="e">
        <f>'Budget på aktivitet '!#REF!</f>
        <v>#REF!</v>
      </c>
    </row>
    <row r="44" spans="1:13" x14ac:dyDescent="0.25">
      <c r="A44" t="e">
        <f>'Budget på aktivitet '!#REF!</f>
        <v>#REF!</v>
      </c>
      <c r="B44" t="e">
        <f>'Budget på aktivitet '!#REF!</f>
        <v>#REF!</v>
      </c>
      <c r="C44" t="e">
        <f>'Budget på aktivitet '!#REF!</f>
        <v>#REF!</v>
      </c>
      <c r="D44" t="e">
        <f>'Budget på aktivitet '!#REF!</f>
        <v>#REF!</v>
      </c>
      <c r="E44" t="e">
        <f>'Budget på aktivitet '!#REF!</f>
        <v>#REF!</v>
      </c>
      <c r="F44" t="e">
        <f>'Budget på aktivitet '!#REF!</f>
        <v>#REF!</v>
      </c>
      <c r="G44" t="e">
        <f>'Budget på aktivitet '!#REF!</f>
        <v>#REF!</v>
      </c>
      <c r="H44" t="e">
        <f>'Budget på aktivitet '!#REF!</f>
        <v>#REF!</v>
      </c>
      <c r="I44" t="e">
        <f>'Budget på aktivitet '!#REF!</f>
        <v>#REF!</v>
      </c>
      <c r="J44" t="e">
        <f>'Budget på aktivitet '!#REF!</f>
        <v>#REF!</v>
      </c>
      <c r="K44" t="e">
        <f>'Budget på aktivitet '!#REF!</f>
        <v>#REF!</v>
      </c>
      <c r="L44" t="e">
        <f>'Budget på aktivitet '!#REF!</f>
        <v>#REF!</v>
      </c>
      <c r="M44" t="e">
        <f>'Budget på aktivitet '!#REF!</f>
        <v>#REF!</v>
      </c>
    </row>
    <row r="45" spans="1:13" x14ac:dyDescent="0.25">
      <c r="A45" t="e">
        <f>'Budget på aktivitet '!#REF!</f>
        <v>#REF!</v>
      </c>
      <c r="B45" t="e">
        <f>'Budget på aktivitet '!#REF!</f>
        <v>#REF!</v>
      </c>
      <c r="C45" t="e">
        <f>'Budget på aktivitet '!#REF!</f>
        <v>#REF!</v>
      </c>
      <c r="D45" t="e">
        <f>'Budget på aktivitet '!#REF!</f>
        <v>#REF!</v>
      </c>
      <c r="E45" t="e">
        <f>'Budget på aktivitet '!#REF!</f>
        <v>#REF!</v>
      </c>
      <c r="F45" t="e">
        <f>'Budget på aktivitet '!#REF!</f>
        <v>#REF!</v>
      </c>
      <c r="G45" t="e">
        <f>'Budget på aktivitet '!#REF!</f>
        <v>#REF!</v>
      </c>
      <c r="H45" t="e">
        <f>'Budget på aktivitet '!#REF!</f>
        <v>#REF!</v>
      </c>
      <c r="I45" t="e">
        <f>'Budget på aktivitet '!#REF!</f>
        <v>#REF!</v>
      </c>
      <c r="J45" t="e">
        <f>'Budget på aktivitet '!#REF!</f>
        <v>#REF!</v>
      </c>
      <c r="K45" t="e">
        <f>'Budget på aktivitet '!#REF!</f>
        <v>#REF!</v>
      </c>
      <c r="L45" t="e">
        <f>'Budget på aktivitet '!#REF!</f>
        <v>#REF!</v>
      </c>
      <c r="M45" t="e">
        <f>'Budget på aktivitet '!#REF!</f>
        <v>#REF!</v>
      </c>
    </row>
    <row r="46" spans="1:13" x14ac:dyDescent="0.25">
      <c r="A46" t="e">
        <f>'Budget på aktivitet '!#REF!</f>
        <v>#REF!</v>
      </c>
      <c r="B46" t="e">
        <f>'Budget på aktivitet '!#REF!</f>
        <v>#REF!</v>
      </c>
      <c r="C46" t="e">
        <f>'Budget på aktivitet '!#REF!</f>
        <v>#REF!</v>
      </c>
      <c r="D46" t="e">
        <f>'Budget på aktivitet '!#REF!</f>
        <v>#REF!</v>
      </c>
      <c r="E46" t="e">
        <f>'Budget på aktivitet '!#REF!</f>
        <v>#REF!</v>
      </c>
      <c r="F46" t="e">
        <f>'Budget på aktivitet '!#REF!</f>
        <v>#REF!</v>
      </c>
      <c r="G46" t="e">
        <f>'Budget på aktivitet '!#REF!</f>
        <v>#REF!</v>
      </c>
      <c r="H46" t="e">
        <f>'Budget på aktivitet '!#REF!</f>
        <v>#REF!</v>
      </c>
      <c r="I46" t="e">
        <f>'Budget på aktivitet '!#REF!</f>
        <v>#REF!</v>
      </c>
      <c r="J46" t="e">
        <f>'Budget på aktivitet '!#REF!</f>
        <v>#REF!</v>
      </c>
      <c r="K46" t="e">
        <f>'Budget på aktivitet '!#REF!</f>
        <v>#REF!</v>
      </c>
      <c r="L46" t="e">
        <f>'Budget på aktivitet '!#REF!</f>
        <v>#REF!</v>
      </c>
      <c r="M46" t="e">
        <f>'Budget på aktivitet '!#REF!</f>
        <v>#REF!</v>
      </c>
    </row>
    <row r="47" spans="1:13" x14ac:dyDescent="0.25">
      <c r="A47" t="e">
        <f>'Budget på aktivitet '!#REF!</f>
        <v>#REF!</v>
      </c>
      <c r="B47" t="e">
        <f>'Budget på aktivitet '!#REF!</f>
        <v>#REF!</v>
      </c>
      <c r="C47" t="e">
        <f>'Budget på aktivitet '!#REF!</f>
        <v>#REF!</v>
      </c>
      <c r="D47" t="e">
        <f>'Budget på aktivitet '!#REF!</f>
        <v>#REF!</v>
      </c>
      <c r="E47" t="e">
        <f>'Budget på aktivitet '!#REF!</f>
        <v>#REF!</v>
      </c>
      <c r="F47" t="e">
        <f>'Budget på aktivitet '!#REF!</f>
        <v>#REF!</v>
      </c>
      <c r="G47" t="e">
        <f>'Budget på aktivitet '!#REF!</f>
        <v>#REF!</v>
      </c>
      <c r="H47" t="e">
        <f>'Budget på aktivitet '!#REF!</f>
        <v>#REF!</v>
      </c>
      <c r="I47" t="e">
        <f>'Budget på aktivitet '!#REF!</f>
        <v>#REF!</v>
      </c>
      <c r="J47" t="e">
        <f>'Budget på aktivitet '!#REF!</f>
        <v>#REF!</v>
      </c>
      <c r="K47" t="e">
        <f>'Budget på aktivitet '!#REF!</f>
        <v>#REF!</v>
      </c>
      <c r="L47" t="e">
        <f>'Budget på aktivitet '!#REF!</f>
        <v>#REF!</v>
      </c>
      <c r="M47" t="e">
        <f>'Budget på aktivitet '!#REF!</f>
        <v>#REF!</v>
      </c>
    </row>
    <row r="48" spans="1:13" x14ac:dyDescent="0.25">
      <c r="A48" t="e">
        <f>'Budget på aktivitet '!#REF!</f>
        <v>#REF!</v>
      </c>
      <c r="B48" t="e">
        <f>'Budget på aktivitet '!#REF!</f>
        <v>#REF!</v>
      </c>
      <c r="C48" t="e">
        <f>'Budget på aktivitet '!#REF!</f>
        <v>#REF!</v>
      </c>
      <c r="D48" t="e">
        <f>'Budget på aktivitet '!#REF!</f>
        <v>#REF!</v>
      </c>
      <c r="E48" t="e">
        <f>'Budget på aktivitet '!#REF!</f>
        <v>#REF!</v>
      </c>
      <c r="F48" t="e">
        <f>'Budget på aktivitet '!#REF!</f>
        <v>#REF!</v>
      </c>
      <c r="G48" t="e">
        <f>'Budget på aktivitet '!#REF!</f>
        <v>#REF!</v>
      </c>
      <c r="H48" t="e">
        <f>'Budget på aktivitet '!#REF!</f>
        <v>#REF!</v>
      </c>
      <c r="I48" t="e">
        <f>'Budget på aktivitet '!#REF!</f>
        <v>#REF!</v>
      </c>
      <c r="J48" t="e">
        <f>'Budget på aktivitet '!#REF!</f>
        <v>#REF!</v>
      </c>
      <c r="K48" t="e">
        <f>'Budget på aktivitet '!#REF!</f>
        <v>#REF!</v>
      </c>
      <c r="L48" t="e">
        <f>'Budget på aktivitet '!#REF!</f>
        <v>#REF!</v>
      </c>
      <c r="M48" t="e">
        <f>'Budget på aktivitet '!#REF!</f>
        <v>#REF!</v>
      </c>
    </row>
    <row r="49" spans="1:13" x14ac:dyDescent="0.25">
      <c r="A49" t="e">
        <f>'Budget på aktivitet '!#REF!</f>
        <v>#REF!</v>
      </c>
      <c r="B49" t="e">
        <f>'Budget på aktivitet '!#REF!</f>
        <v>#REF!</v>
      </c>
      <c r="C49" t="e">
        <f>'Budget på aktivitet '!#REF!</f>
        <v>#REF!</v>
      </c>
      <c r="D49" t="e">
        <f>'Budget på aktivitet '!#REF!</f>
        <v>#REF!</v>
      </c>
      <c r="E49" t="e">
        <f>'Budget på aktivitet '!#REF!</f>
        <v>#REF!</v>
      </c>
      <c r="F49" t="e">
        <f>'Budget på aktivitet '!#REF!</f>
        <v>#REF!</v>
      </c>
      <c r="G49" t="e">
        <f>'Budget på aktivitet '!#REF!</f>
        <v>#REF!</v>
      </c>
      <c r="H49" t="e">
        <f>'Budget på aktivitet '!#REF!</f>
        <v>#REF!</v>
      </c>
      <c r="I49" t="e">
        <f>'Budget på aktivitet '!#REF!</f>
        <v>#REF!</v>
      </c>
      <c r="J49" t="e">
        <f>'Budget på aktivitet '!#REF!</f>
        <v>#REF!</v>
      </c>
      <c r="K49" t="e">
        <f>'Budget på aktivitet '!#REF!</f>
        <v>#REF!</v>
      </c>
      <c r="L49" t="e">
        <f>'Budget på aktivitet '!#REF!</f>
        <v>#REF!</v>
      </c>
      <c r="M49" t="e">
        <f>'Budget på aktivitet '!#REF!</f>
        <v>#REF!</v>
      </c>
    </row>
    <row r="50" spans="1:13" x14ac:dyDescent="0.25">
      <c r="A50" t="e">
        <f>'Budget på aktivitet '!#REF!</f>
        <v>#REF!</v>
      </c>
      <c r="B50" t="e">
        <f>'Budget på aktivitet '!#REF!</f>
        <v>#REF!</v>
      </c>
      <c r="C50" t="e">
        <f>'Budget på aktivitet '!#REF!</f>
        <v>#REF!</v>
      </c>
      <c r="D50" t="e">
        <f>'Budget på aktivitet '!#REF!</f>
        <v>#REF!</v>
      </c>
      <c r="E50" t="e">
        <f>'Budget på aktivitet '!#REF!</f>
        <v>#REF!</v>
      </c>
      <c r="F50" t="e">
        <f>'Budget på aktivitet '!#REF!</f>
        <v>#REF!</v>
      </c>
      <c r="G50" t="e">
        <f>'Budget på aktivitet '!#REF!</f>
        <v>#REF!</v>
      </c>
      <c r="H50" t="e">
        <f>'Budget på aktivitet '!#REF!</f>
        <v>#REF!</v>
      </c>
      <c r="I50" t="e">
        <f>'Budget på aktivitet '!#REF!</f>
        <v>#REF!</v>
      </c>
      <c r="J50" t="e">
        <f>'Budget på aktivitet '!#REF!</f>
        <v>#REF!</v>
      </c>
      <c r="K50" t="e">
        <f>'Budget på aktivitet '!#REF!</f>
        <v>#REF!</v>
      </c>
      <c r="L50" t="e">
        <f>'Budget på aktivitet '!#REF!</f>
        <v>#REF!</v>
      </c>
      <c r="M50" t="e">
        <f>'Budget på aktivitet '!#REF!</f>
        <v>#REF!</v>
      </c>
    </row>
    <row r="51" spans="1:13" x14ac:dyDescent="0.25">
      <c r="A51" t="e">
        <f>'Budget på aktivitet '!#REF!</f>
        <v>#REF!</v>
      </c>
      <c r="B51" t="e">
        <f>'Budget på aktivitet '!#REF!</f>
        <v>#REF!</v>
      </c>
      <c r="C51" t="e">
        <f>'Budget på aktivitet '!#REF!</f>
        <v>#REF!</v>
      </c>
      <c r="D51" t="e">
        <f>'Budget på aktivitet '!#REF!</f>
        <v>#REF!</v>
      </c>
      <c r="E51" t="e">
        <f>'Budget på aktivitet '!#REF!</f>
        <v>#REF!</v>
      </c>
      <c r="F51" t="e">
        <f>'Budget på aktivitet '!#REF!</f>
        <v>#REF!</v>
      </c>
      <c r="G51" t="e">
        <f>'Budget på aktivitet '!#REF!</f>
        <v>#REF!</v>
      </c>
      <c r="H51" t="e">
        <f>'Budget på aktivitet '!#REF!</f>
        <v>#REF!</v>
      </c>
      <c r="I51" t="e">
        <f>'Budget på aktivitet '!#REF!</f>
        <v>#REF!</v>
      </c>
      <c r="J51" t="e">
        <f>'Budget på aktivitet '!#REF!</f>
        <v>#REF!</v>
      </c>
      <c r="K51" t="e">
        <f>'Budget på aktivitet '!#REF!</f>
        <v>#REF!</v>
      </c>
      <c r="L51" t="e">
        <f>'Budget på aktivitet '!#REF!</f>
        <v>#REF!</v>
      </c>
      <c r="M51" t="e">
        <f>'Budget på aktivitet '!#REF!</f>
        <v>#REF!</v>
      </c>
    </row>
    <row r="52" spans="1:13" x14ac:dyDescent="0.25">
      <c r="A52" t="e">
        <f>'Budget på aktivitet '!#REF!</f>
        <v>#REF!</v>
      </c>
      <c r="B52" t="e">
        <f>'Budget på aktivitet '!#REF!</f>
        <v>#REF!</v>
      </c>
      <c r="C52" t="e">
        <f>'Budget på aktivitet '!#REF!</f>
        <v>#REF!</v>
      </c>
      <c r="D52" t="e">
        <f>'Budget på aktivitet '!#REF!</f>
        <v>#REF!</v>
      </c>
      <c r="E52" t="e">
        <f>'Budget på aktivitet '!#REF!</f>
        <v>#REF!</v>
      </c>
      <c r="F52" t="e">
        <f>'Budget på aktivitet '!#REF!</f>
        <v>#REF!</v>
      </c>
      <c r="G52" t="e">
        <f>'Budget på aktivitet '!#REF!</f>
        <v>#REF!</v>
      </c>
      <c r="H52" t="e">
        <f>'Budget på aktivitet '!#REF!</f>
        <v>#REF!</v>
      </c>
      <c r="I52" t="e">
        <f>'Budget på aktivitet '!#REF!</f>
        <v>#REF!</v>
      </c>
      <c r="J52" t="e">
        <f>'Budget på aktivitet '!#REF!</f>
        <v>#REF!</v>
      </c>
      <c r="K52" t="e">
        <f>'Budget på aktivitet '!#REF!</f>
        <v>#REF!</v>
      </c>
      <c r="L52" t="e">
        <f>'Budget på aktivitet '!#REF!</f>
        <v>#REF!</v>
      </c>
      <c r="M52" t="e">
        <f>'Budget på aktivitet '!#REF!</f>
        <v>#REF!</v>
      </c>
    </row>
    <row r="53" spans="1:13" x14ac:dyDescent="0.25">
      <c r="A53" t="e">
        <f>'Budget på aktivitet '!#REF!</f>
        <v>#REF!</v>
      </c>
      <c r="B53" t="e">
        <f>'Budget på aktivitet '!#REF!</f>
        <v>#REF!</v>
      </c>
      <c r="C53" t="e">
        <f>'Budget på aktivitet '!#REF!</f>
        <v>#REF!</v>
      </c>
      <c r="D53" t="e">
        <f>'Budget på aktivitet '!#REF!</f>
        <v>#REF!</v>
      </c>
      <c r="E53" t="e">
        <f>'Budget på aktivitet '!#REF!</f>
        <v>#REF!</v>
      </c>
      <c r="F53" t="e">
        <f>'Budget på aktivitet '!#REF!</f>
        <v>#REF!</v>
      </c>
      <c r="G53" t="e">
        <f>'Budget på aktivitet '!#REF!</f>
        <v>#REF!</v>
      </c>
      <c r="H53" t="e">
        <f>'Budget på aktivitet '!#REF!</f>
        <v>#REF!</v>
      </c>
      <c r="I53" t="e">
        <f>'Budget på aktivitet '!#REF!</f>
        <v>#REF!</v>
      </c>
      <c r="J53" t="e">
        <f>'Budget på aktivitet '!#REF!</f>
        <v>#REF!</v>
      </c>
      <c r="K53" t="e">
        <f>'Budget på aktivitet '!#REF!</f>
        <v>#REF!</v>
      </c>
      <c r="L53" t="e">
        <f>'Budget på aktivitet '!#REF!</f>
        <v>#REF!</v>
      </c>
      <c r="M53" t="e">
        <f>'Budget på aktivitet '!#REF!</f>
        <v>#REF!</v>
      </c>
    </row>
    <row r="54" spans="1:13" x14ac:dyDescent="0.25">
      <c r="A54" t="e">
        <f>'Budget på aktivitet '!#REF!</f>
        <v>#REF!</v>
      </c>
      <c r="B54" t="e">
        <f>'Budget på aktivitet '!#REF!</f>
        <v>#REF!</v>
      </c>
      <c r="C54" t="e">
        <f>'Budget på aktivitet '!#REF!</f>
        <v>#REF!</v>
      </c>
      <c r="D54" t="e">
        <f>'Budget på aktivitet '!#REF!</f>
        <v>#REF!</v>
      </c>
      <c r="E54" t="e">
        <f>'Budget på aktivitet '!#REF!</f>
        <v>#REF!</v>
      </c>
      <c r="F54" t="e">
        <f>'Budget på aktivitet '!#REF!</f>
        <v>#REF!</v>
      </c>
      <c r="G54" t="e">
        <f>'Budget på aktivitet '!#REF!</f>
        <v>#REF!</v>
      </c>
      <c r="H54" t="e">
        <f>'Budget på aktivitet '!#REF!</f>
        <v>#REF!</v>
      </c>
      <c r="I54" t="e">
        <f>'Budget på aktivitet '!#REF!</f>
        <v>#REF!</v>
      </c>
      <c r="J54" t="e">
        <f>'Budget på aktivitet '!#REF!</f>
        <v>#REF!</v>
      </c>
      <c r="K54" t="e">
        <f>'Budget på aktivitet '!#REF!</f>
        <v>#REF!</v>
      </c>
      <c r="L54" t="e">
        <f>'Budget på aktivitet '!#REF!</f>
        <v>#REF!</v>
      </c>
      <c r="M54" t="e">
        <f>'Budget på aktivitet '!#REF!</f>
        <v>#REF!</v>
      </c>
    </row>
    <row r="55" spans="1:13" x14ac:dyDescent="0.25">
      <c r="A55" t="e">
        <f>'Budget på aktivitet '!#REF!</f>
        <v>#REF!</v>
      </c>
      <c r="B55" t="e">
        <f>'Budget på aktivitet '!#REF!</f>
        <v>#REF!</v>
      </c>
      <c r="C55" t="e">
        <f>'Budget på aktivitet '!#REF!</f>
        <v>#REF!</v>
      </c>
      <c r="D55" t="e">
        <f>'Budget på aktivitet '!#REF!</f>
        <v>#REF!</v>
      </c>
      <c r="E55" t="e">
        <f>'Budget på aktivitet '!#REF!</f>
        <v>#REF!</v>
      </c>
      <c r="F55" t="e">
        <f>'Budget på aktivitet '!#REF!</f>
        <v>#REF!</v>
      </c>
      <c r="G55" t="e">
        <f>'Budget på aktivitet '!#REF!</f>
        <v>#REF!</v>
      </c>
      <c r="H55" t="e">
        <f>'Budget på aktivitet '!#REF!</f>
        <v>#REF!</v>
      </c>
      <c r="I55" t="e">
        <f>'Budget på aktivitet '!#REF!</f>
        <v>#REF!</v>
      </c>
      <c r="J55" t="e">
        <f>'Budget på aktivitet '!#REF!</f>
        <v>#REF!</v>
      </c>
      <c r="K55" t="e">
        <f>'Budget på aktivitet '!#REF!</f>
        <v>#REF!</v>
      </c>
      <c r="L55" t="e">
        <f>'Budget på aktivitet '!#REF!</f>
        <v>#REF!</v>
      </c>
      <c r="M55" t="e">
        <f>'Budget på aktivitet '!#REF!</f>
        <v>#REF!</v>
      </c>
    </row>
    <row r="56" spans="1:13" x14ac:dyDescent="0.25">
      <c r="A56" t="e">
        <f>'Budget på aktivitet '!#REF!</f>
        <v>#REF!</v>
      </c>
      <c r="B56" t="e">
        <f>'Budget på aktivitet '!#REF!</f>
        <v>#REF!</v>
      </c>
      <c r="C56" t="e">
        <f>'Budget på aktivitet '!#REF!</f>
        <v>#REF!</v>
      </c>
      <c r="D56" t="e">
        <f>'Budget på aktivitet '!#REF!</f>
        <v>#REF!</v>
      </c>
      <c r="E56" t="e">
        <f>'Budget på aktivitet '!#REF!</f>
        <v>#REF!</v>
      </c>
      <c r="F56" t="e">
        <f>'Budget på aktivitet '!#REF!</f>
        <v>#REF!</v>
      </c>
      <c r="G56" t="e">
        <f>'Budget på aktivitet '!#REF!</f>
        <v>#REF!</v>
      </c>
      <c r="H56" t="e">
        <f>'Budget på aktivitet '!#REF!</f>
        <v>#REF!</v>
      </c>
      <c r="I56" t="e">
        <f>'Budget på aktivitet '!#REF!</f>
        <v>#REF!</v>
      </c>
      <c r="J56" t="e">
        <f>'Budget på aktivitet '!#REF!</f>
        <v>#REF!</v>
      </c>
      <c r="K56" t="e">
        <f>'Budget på aktivitet '!#REF!</f>
        <v>#REF!</v>
      </c>
      <c r="L56" t="e">
        <f>'Budget på aktivitet '!#REF!</f>
        <v>#REF!</v>
      </c>
      <c r="M56" t="e">
        <f>'Budget på aktivitet '!#REF!</f>
        <v>#REF!</v>
      </c>
    </row>
    <row r="57" spans="1:13" x14ac:dyDescent="0.25">
      <c r="A57" t="e">
        <f>'Budget på aktivitet '!#REF!</f>
        <v>#REF!</v>
      </c>
      <c r="B57" t="e">
        <f>'Budget på aktivitet '!#REF!</f>
        <v>#REF!</v>
      </c>
      <c r="C57" t="e">
        <f>'Budget på aktivitet '!#REF!</f>
        <v>#REF!</v>
      </c>
      <c r="D57" t="e">
        <f>'Budget på aktivitet '!#REF!</f>
        <v>#REF!</v>
      </c>
      <c r="E57" t="e">
        <f>'Budget på aktivitet '!#REF!</f>
        <v>#REF!</v>
      </c>
      <c r="F57" t="e">
        <f>'Budget på aktivitet '!#REF!</f>
        <v>#REF!</v>
      </c>
      <c r="G57" t="e">
        <f>'Budget på aktivitet '!#REF!</f>
        <v>#REF!</v>
      </c>
      <c r="H57" t="e">
        <f>'Budget på aktivitet '!#REF!</f>
        <v>#REF!</v>
      </c>
      <c r="I57" t="e">
        <f>'Budget på aktivitet '!#REF!</f>
        <v>#REF!</v>
      </c>
      <c r="J57" t="e">
        <f>'Budget på aktivitet '!#REF!</f>
        <v>#REF!</v>
      </c>
      <c r="K57" t="e">
        <f>'Budget på aktivitet '!#REF!</f>
        <v>#REF!</v>
      </c>
      <c r="L57" t="e">
        <f>'Budget på aktivitet '!#REF!</f>
        <v>#REF!</v>
      </c>
      <c r="M57" t="e">
        <f>'Budget på aktivitet '!#REF!</f>
        <v>#REF!</v>
      </c>
    </row>
    <row r="58" spans="1:13" x14ac:dyDescent="0.25">
      <c r="A58" t="e">
        <f>'Budget på aktivitet '!#REF!</f>
        <v>#REF!</v>
      </c>
      <c r="B58" t="e">
        <f>'Budget på aktivitet '!#REF!</f>
        <v>#REF!</v>
      </c>
      <c r="C58" t="e">
        <f>'Budget på aktivitet '!#REF!</f>
        <v>#REF!</v>
      </c>
      <c r="D58" t="e">
        <f>'Budget på aktivitet '!#REF!</f>
        <v>#REF!</v>
      </c>
      <c r="E58" t="e">
        <f>'Budget på aktivitet '!#REF!</f>
        <v>#REF!</v>
      </c>
      <c r="F58" t="e">
        <f>'Budget på aktivitet '!#REF!</f>
        <v>#REF!</v>
      </c>
      <c r="G58" t="e">
        <f>'Budget på aktivitet '!#REF!</f>
        <v>#REF!</v>
      </c>
      <c r="H58" t="e">
        <f>'Budget på aktivitet '!#REF!</f>
        <v>#REF!</v>
      </c>
      <c r="I58" t="e">
        <f>'Budget på aktivitet '!#REF!</f>
        <v>#REF!</v>
      </c>
      <c r="J58" t="e">
        <f>'Budget på aktivitet '!#REF!</f>
        <v>#REF!</v>
      </c>
      <c r="K58" t="e">
        <f>'Budget på aktivitet '!#REF!</f>
        <v>#REF!</v>
      </c>
      <c r="L58" t="e">
        <f>'Budget på aktivitet '!#REF!</f>
        <v>#REF!</v>
      </c>
      <c r="M58" t="e">
        <f>'Budget på aktivitet '!#REF!</f>
        <v>#REF!</v>
      </c>
    </row>
    <row r="59" spans="1:13" x14ac:dyDescent="0.25">
      <c r="A59" t="e">
        <f>'Budget på aktivitet '!#REF!</f>
        <v>#REF!</v>
      </c>
      <c r="B59" t="e">
        <f>'Budget på aktivitet '!#REF!</f>
        <v>#REF!</v>
      </c>
      <c r="C59" t="e">
        <f>'Budget på aktivitet '!#REF!</f>
        <v>#REF!</v>
      </c>
      <c r="D59" t="e">
        <f>'Budget på aktivitet '!#REF!</f>
        <v>#REF!</v>
      </c>
      <c r="E59" t="e">
        <f>'Budget på aktivitet '!#REF!</f>
        <v>#REF!</v>
      </c>
      <c r="F59" t="e">
        <f>'Budget på aktivitet '!#REF!</f>
        <v>#REF!</v>
      </c>
      <c r="G59" t="e">
        <f>'Budget på aktivitet '!#REF!</f>
        <v>#REF!</v>
      </c>
      <c r="H59" t="e">
        <f>'Budget på aktivitet '!#REF!</f>
        <v>#REF!</v>
      </c>
      <c r="I59" t="e">
        <f>'Budget på aktivitet '!#REF!</f>
        <v>#REF!</v>
      </c>
      <c r="J59" t="e">
        <f>'Budget på aktivitet '!#REF!</f>
        <v>#REF!</v>
      </c>
      <c r="K59" t="e">
        <f>'Budget på aktivitet '!#REF!</f>
        <v>#REF!</v>
      </c>
      <c r="L59" t="e">
        <f>'Budget på aktivitet '!#REF!</f>
        <v>#REF!</v>
      </c>
      <c r="M59" t="e">
        <f>'Budget på aktivitet '!#REF!</f>
        <v>#REF!</v>
      </c>
    </row>
    <row r="60" spans="1:13" x14ac:dyDescent="0.25">
      <c r="A60" t="e">
        <f>'Budget på aktivitet '!#REF!</f>
        <v>#REF!</v>
      </c>
      <c r="B60" t="e">
        <f>'Budget på aktivitet '!#REF!</f>
        <v>#REF!</v>
      </c>
      <c r="C60" t="e">
        <f>'Budget på aktivitet '!#REF!</f>
        <v>#REF!</v>
      </c>
      <c r="D60" t="e">
        <f>'Budget på aktivitet '!#REF!</f>
        <v>#REF!</v>
      </c>
      <c r="E60" t="e">
        <f>'Budget på aktivitet '!#REF!</f>
        <v>#REF!</v>
      </c>
      <c r="F60" t="e">
        <f>'Budget på aktivitet '!#REF!</f>
        <v>#REF!</v>
      </c>
      <c r="G60" t="e">
        <f>'Budget på aktivitet '!#REF!</f>
        <v>#REF!</v>
      </c>
      <c r="H60" t="e">
        <f>'Budget på aktivitet '!#REF!</f>
        <v>#REF!</v>
      </c>
      <c r="I60" t="e">
        <f>'Budget på aktivitet '!#REF!</f>
        <v>#REF!</v>
      </c>
      <c r="J60" t="e">
        <f>'Budget på aktivitet '!#REF!</f>
        <v>#REF!</v>
      </c>
      <c r="K60" t="e">
        <f>'Budget på aktivitet '!#REF!</f>
        <v>#REF!</v>
      </c>
      <c r="L60" t="e">
        <f>'Budget på aktivitet '!#REF!</f>
        <v>#REF!</v>
      </c>
      <c r="M60" t="e">
        <f>'Budget på aktivitet '!#REF!</f>
        <v>#REF!</v>
      </c>
    </row>
    <row r="61" spans="1:13" x14ac:dyDescent="0.25">
      <c r="A61" t="e">
        <f>'Budget på aktivitet '!#REF!</f>
        <v>#REF!</v>
      </c>
      <c r="B61" t="e">
        <f>'Budget på aktivitet '!#REF!</f>
        <v>#REF!</v>
      </c>
      <c r="C61" t="e">
        <f>'Budget på aktivitet '!#REF!</f>
        <v>#REF!</v>
      </c>
      <c r="D61" t="e">
        <f>'Budget på aktivitet '!#REF!</f>
        <v>#REF!</v>
      </c>
      <c r="E61" t="e">
        <f>'Budget på aktivitet '!#REF!</f>
        <v>#REF!</v>
      </c>
      <c r="F61" t="e">
        <f>'Budget på aktivitet '!#REF!</f>
        <v>#REF!</v>
      </c>
      <c r="G61" t="e">
        <f>'Budget på aktivitet '!#REF!</f>
        <v>#REF!</v>
      </c>
      <c r="H61" t="e">
        <f>'Budget på aktivitet '!#REF!</f>
        <v>#REF!</v>
      </c>
      <c r="I61" t="e">
        <f>'Budget på aktivitet '!#REF!</f>
        <v>#REF!</v>
      </c>
      <c r="J61" t="e">
        <f>'Budget på aktivitet '!#REF!</f>
        <v>#REF!</v>
      </c>
      <c r="K61" t="e">
        <f>'Budget på aktivitet '!#REF!</f>
        <v>#REF!</v>
      </c>
      <c r="L61" t="e">
        <f>'Budget på aktivitet '!#REF!</f>
        <v>#REF!</v>
      </c>
      <c r="M61" t="e">
        <f>'Budget på aktivitet '!#REF!</f>
        <v>#REF!</v>
      </c>
    </row>
    <row r="62" spans="1:13" x14ac:dyDescent="0.25">
      <c r="A62" t="e">
        <f>'Budget på aktivitet '!#REF!</f>
        <v>#REF!</v>
      </c>
      <c r="B62" t="e">
        <f>'Budget på aktivitet '!#REF!</f>
        <v>#REF!</v>
      </c>
      <c r="C62" t="e">
        <f>'Budget på aktivitet '!#REF!</f>
        <v>#REF!</v>
      </c>
      <c r="D62" t="e">
        <f>'Budget på aktivitet '!#REF!</f>
        <v>#REF!</v>
      </c>
      <c r="E62" t="e">
        <f>'Budget på aktivitet '!#REF!</f>
        <v>#REF!</v>
      </c>
      <c r="F62" t="e">
        <f>'Budget på aktivitet '!#REF!</f>
        <v>#REF!</v>
      </c>
      <c r="G62" t="e">
        <f>'Budget på aktivitet '!#REF!</f>
        <v>#REF!</v>
      </c>
      <c r="H62" t="e">
        <f>'Budget på aktivitet '!#REF!</f>
        <v>#REF!</v>
      </c>
      <c r="I62" t="e">
        <f>'Budget på aktivitet '!#REF!</f>
        <v>#REF!</v>
      </c>
      <c r="J62" t="e">
        <f>'Budget på aktivitet '!#REF!</f>
        <v>#REF!</v>
      </c>
      <c r="K62" t="e">
        <f>'Budget på aktivitet '!#REF!</f>
        <v>#REF!</v>
      </c>
      <c r="L62" t="e">
        <f>'Budget på aktivitet '!#REF!</f>
        <v>#REF!</v>
      </c>
      <c r="M62" t="e">
        <f>'Budget på aktivitet '!#REF!</f>
        <v>#REF!</v>
      </c>
    </row>
    <row r="63" spans="1:13" x14ac:dyDescent="0.25">
      <c r="A63" t="e">
        <f>'Budget på aktivitet '!#REF!</f>
        <v>#REF!</v>
      </c>
      <c r="B63" t="e">
        <f>'Budget på aktivitet '!#REF!</f>
        <v>#REF!</v>
      </c>
      <c r="C63" t="e">
        <f>'Budget på aktivitet '!#REF!</f>
        <v>#REF!</v>
      </c>
      <c r="D63" t="e">
        <f>'Budget på aktivitet '!#REF!</f>
        <v>#REF!</v>
      </c>
      <c r="E63" t="e">
        <f>'Budget på aktivitet '!#REF!</f>
        <v>#REF!</v>
      </c>
      <c r="F63" t="e">
        <f>'Budget på aktivitet '!#REF!</f>
        <v>#REF!</v>
      </c>
      <c r="G63" t="e">
        <f>'Budget på aktivitet '!#REF!</f>
        <v>#REF!</v>
      </c>
      <c r="H63" t="e">
        <f>'Budget på aktivitet '!#REF!</f>
        <v>#REF!</v>
      </c>
      <c r="I63" t="e">
        <f>'Budget på aktivitet '!#REF!</f>
        <v>#REF!</v>
      </c>
      <c r="J63" t="e">
        <f>'Budget på aktivitet '!#REF!</f>
        <v>#REF!</v>
      </c>
      <c r="K63" t="e">
        <f>'Budget på aktivitet '!#REF!</f>
        <v>#REF!</v>
      </c>
      <c r="L63" t="e">
        <f>'Budget på aktivitet '!#REF!</f>
        <v>#REF!</v>
      </c>
      <c r="M63" t="e">
        <f>'Budget på aktivitet '!#REF!</f>
        <v>#REF!</v>
      </c>
    </row>
    <row r="64" spans="1:13" x14ac:dyDescent="0.25">
      <c r="A64" t="e">
        <f>'Budget på aktivitet '!#REF!</f>
        <v>#REF!</v>
      </c>
      <c r="B64" t="e">
        <f>'Budget på aktivitet '!#REF!</f>
        <v>#REF!</v>
      </c>
      <c r="C64" t="e">
        <f>'Budget på aktivitet '!#REF!</f>
        <v>#REF!</v>
      </c>
      <c r="D64" t="e">
        <f>'Budget på aktivitet '!#REF!</f>
        <v>#REF!</v>
      </c>
      <c r="E64" t="e">
        <f>'Budget på aktivitet '!#REF!</f>
        <v>#REF!</v>
      </c>
      <c r="F64" t="e">
        <f>'Budget på aktivitet '!#REF!</f>
        <v>#REF!</v>
      </c>
      <c r="G64" t="e">
        <f>'Budget på aktivitet '!#REF!</f>
        <v>#REF!</v>
      </c>
      <c r="H64" t="e">
        <f>'Budget på aktivitet '!#REF!</f>
        <v>#REF!</v>
      </c>
      <c r="I64" t="e">
        <f>'Budget på aktivitet '!#REF!</f>
        <v>#REF!</v>
      </c>
      <c r="J64" t="e">
        <f>'Budget på aktivitet '!#REF!</f>
        <v>#REF!</v>
      </c>
      <c r="K64" t="e">
        <f>'Budget på aktivitet '!#REF!</f>
        <v>#REF!</v>
      </c>
      <c r="L64" t="e">
        <f>'Budget på aktivitet '!#REF!</f>
        <v>#REF!</v>
      </c>
      <c r="M64" t="e">
        <f>'Budget på aktivitet '!#REF!</f>
        <v>#REF!</v>
      </c>
    </row>
    <row r="65" spans="1:13" x14ac:dyDescent="0.25">
      <c r="A65" t="e">
        <f>'Budget på aktivitet '!#REF!</f>
        <v>#REF!</v>
      </c>
      <c r="B65" t="e">
        <f>'Budget på aktivitet '!#REF!</f>
        <v>#REF!</v>
      </c>
      <c r="C65" t="e">
        <f>'Budget på aktivitet '!#REF!</f>
        <v>#REF!</v>
      </c>
      <c r="D65" t="e">
        <f>'Budget på aktivitet '!#REF!</f>
        <v>#REF!</v>
      </c>
      <c r="E65" t="e">
        <f>'Budget på aktivitet '!#REF!</f>
        <v>#REF!</v>
      </c>
      <c r="F65" t="e">
        <f>'Budget på aktivitet '!#REF!</f>
        <v>#REF!</v>
      </c>
      <c r="G65" t="e">
        <f>'Budget på aktivitet '!#REF!</f>
        <v>#REF!</v>
      </c>
      <c r="H65" t="e">
        <f>'Budget på aktivitet '!#REF!</f>
        <v>#REF!</v>
      </c>
      <c r="I65" t="e">
        <f>'Budget på aktivitet '!#REF!</f>
        <v>#REF!</v>
      </c>
      <c r="J65" t="e">
        <f>'Budget på aktivitet '!#REF!</f>
        <v>#REF!</v>
      </c>
      <c r="K65" t="e">
        <f>'Budget på aktivitet '!#REF!</f>
        <v>#REF!</v>
      </c>
      <c r="L65" t="e">
        <f>'Budget på aktivitet '!#REF!</f>
        <v>#REF!</v>
      </c>
      <c r="M65" t="e">
        <f>'Budget på aktivitet '!#REF!</f>
        <v>#REF!</v>
      </c>
    </row>
    <row r="66" spans="1:13" x14ac:dyDescent="0.25">
      <c r="A66" t="e">
        <f>'Budget på aktivitet '!#REF!</f>
        <v>#REF!</v>
      </c>
      <c r="B66" t="e">
        <f>'Budget på aktivitet '!#REF!</f>
        <v>#REF!</v>
      </c>
      <c r="C66" t="e">
        <f>'Budget på aktivitet '!#REF!</f>
        <v>#REF!</v>
      </c>
      <c r="D66" t="e">
        <f>'Budget på aktivitet '!#REF!</f>
        <v>#REF!</v>
      </c>
      <c r="E66" t="e">
        <f>'Budget på aktivitet '!#REF!</f>
        <v>#REF!</v>
      </c>
      <c r="F66" t="e">
        <f>'Budget på aktivitet '!#REF!</f>
        <v>#REF!</v>
      </c>
      <c r="G66" t="e">
        <f>'Budget på aktivitet '!#REF!</f>
        <v>#REF!</v>
      </c>
      <c r="H66" t="e">
        <f>'Budget på aktivitet '!#REF!</f>
        <v>#REF!</v>
      </c>
      <c r="I66" t="e">
        <f>'Budget på aktivitet '!#REF!</f>
        <v>#REF!</v>
      </c>
      <c r="J66" t="e">
        <f>'Budget på aktivitet '!#REF!</f>
        <v>#REF!</v>
      </c>
      <c r="K66" t="e">
        <f>'Budget på aktivitet '!#REF!</f>
        <v>#REF!</v>
      </c>
      <c r="L66" t="e">
        <f>'Budget på aktivitet '!#REF!</f>
        <v>#REF!</v>
      </c>
      <c r="M66" t="e">
        <f>'Budget på aktivitet '!#REF!</f>
        <v>#REF!</v>
      </c>
    </row>
    <row r="67" spans="1:13" x14ac:dyDescent="0.25">
      <c r="A67" t="e">
        <f>'Budget på aktivitet '!#REF!</f>
        <v>#REF!</v>
      </c>
      <c r="B67" t="e">
        <f>'Budget på aktivitet '!#REF!</f>
        <v>#REF!</v>
      </c>
      <c r="C67" t="e">
        <f>'Budget på aktivitet '!#REF!</f>
        <v>#REF!</v>
      </c>
      <c r="D67" t="e">
        <f>'Budget på aktivitet '!#REF!</f>
        <v>#REF!</v>
      </c>
      <c r="E67" t="e">
        <f>'Budget på aktivitet '!#REF!</f>
        <v>#REF!</v>
      </c>
      <c r="F67" t="e">
        <f>'Budget på aktivitet '!#REF!</f>
        <v>#REF!</v>
      </c>
      <c r="G67" t="e">
        <f>'Budget på aktivitet '!#REF!</f>
        <v>#REF!</v>
      </c>
      <c r="H67" t="e">
        <f>'Budget på aktivitet '!#REF!</f>
        <v>#REF!</v>
      </c>
      <c r="I67" t="e">
        <f>'Budget på aktivitet '!#REF!</f>
        <v>#REF!</v>
      </c>
      <c r="J67" t="e">
        <f>'Budget på aktivitet '!#REF!</f>
        <v>#REF!</v>
      </c>
      <c r="K67" t="e">
        <f>'Budget på aktivitet '!#REF!</f>
        <v>#REF!</v>
      </c>
      <c r="L67" t="e">
        <f>'Budget på aktivitet '!#REF!</f>
        <v>#REF!</v>
      </c>
      <c r="M67" t="e">
        <f>'Budget på aktivitet '!#REF!</f>
        <v>#REF!</v>
      </c>
    </row>
    <row r="68" spans="1:13" x14ac:dyDescent="0.25">
      <c r="A68" t="e">
        <f>'Budget på aktivitet '!#REF!</f>
        <v>#REF!</v>
      </c>
      <c r="B68" t="e">
        <f>'Budget på aktivitet '!#REF!</f>
        <v>#REF!</v>
      </c>
      <c r="C68" t="e">
        <f>'Budget på aktivitet '!#REF!</f>
        <v>#REF!</v>
      </c>
      <c r="D68" t="e">
        <f>'Budget på aktivitet '!#REF!</f>
        <v>#REF!</v>
      </c>
      <c r="E68" t="e">
        <f>'Budget på aktivitet '!#REF!</f>
        <v>#REF!</v>
      </c>
      <c r="F68" t="e">
        <f>'Budget på aktivitet '!#REF!</f>
        <v>#REF!</v>
      </c>
      <c r="G68" t="e">
        <f>'Budget på aktivitet '!#REF!</f>
        <v>#REF!</v>
      </c>
      <c r="H68" t="e">
        <f>'Budget på aktivitet '!#REF!</f>
        <v>#REF!</v>
      </c>
      <c r="I68" t="e">
        <f>'Budget på aktivitet '!#REF!</f>
        <v>#REF!</v>
      </c>
      <c r="J68" t="e">
        <f>'Budget på aktivitet '!#REF!</f>
        <v>#REF!</v>
      </c>
      <c r="K68" t="e">
        <f>'Budget på aktivitet '!#REF!</f>
        <v>#REF!</v>
      </c>
      <c r="L68" t="e">
        <f>'Budget på aktivitet '!#REF!</f>
        <v>#REF!</v>
      </c>
      <c r="M68" t="e">
        <f>'Budget på aktivitet '!#REF!</f>
        <v>#REF!</v>
      </c>
    </row>
    <row r="69" spans="1:13" x14ac:dyDescent="0.25">
      <c r="A69" t="e">
        <f>'Budget på aktivitet '!#REF!</f>
        <v>#REF!</v>
      </c>
      <c r="B69" t="e">
        <f>'Budget på aktivitet '!#REF!</f>
        <v>#REF!</v>
      </c>
      <c r="C69" t="e">
        <f>'Budget på aktivitet '!#REF!</f>
        <v>#REF!</v>
      </c>
      <c r="D69" t="e">
        <f>'Budget på aktivitet '!#REF!</f>
        <v>#REF!</v>
      </c>
      <c r="E69" t="e">
        <f>'Budget på aktivitet '!#REF!</f>
        <v>#REF!</v>
      </c>
      <c r="F69" t="e">
        <f>'Budget på aktivitet '!#REF!</f>
        <v>#REF!</v>
      </c>
      <c r="G69" t="e">
        <f>'Budget på aktivitet '!#REF!</f>
        <v>#REF!</v>
      </c>
      <c r="H69" t="e">
        <f>'Budget på aktivitet '!#REF!</f>
        <v>#REF!</v>
      </c>
      <c r="I69" t="e">
        <f>'Budget på aktivitet '!#REF!</f>
        <v>#REF!</v>
      </c>
      <c r="J69" t="e">
        <f>'Budget på aktivitet '!#REF!</f>
        <v>#REF!</v>
      </c>
      <c r="K69" t="e">
        <f>'Budget på aktivitet '!#REF!</f>
        <v>#REF!</v>
      </c>
      <c r="L69" t="e">
        <f>'Budget på aktivitet '!#REF!</f>
        <v>#REF!</v>
      </c>
      <c r="M69" t="e">
        <f>'Budget på aktivitet '!#REF!</f>
        <v>#REF!</v>
      </c>
    </row>
    <row r="70" spans="1:13" x14ac:dyDescent="0.25">
      <c r="A70" t="e">
        <f>'Budget på aktivitet '!#REF!</f>
        <v>#REF!</v>
      </c>
      <c r="B70" t="e">
        <f>'Budget på aktivitet '!#REF!</f>
        <v>#REF!</v>
      </c>
      <c r="C70" t="e">
        <f>'Budget på aktivitet '!#REF!</f>
        <v>#REF!</v>
      </c>
      <c r="D70" t="e">
        <f>'Budget på aktivitet '!#REF!</f>
        <v>#REF!</v>
      </c>
      <c r="E70" t="e">
        <f>'Budget på aktivitet '!#REF!</f>
        <v>#REF!</v>
      </c>
      <c r="F70" t="e">
        <f>'Budget på aktivitet '!#REF!</f>
        <v>#REF!</v>
      </c>
      <c r="G70" t="e">
        <f>'Budget på aktivitet '!#REF!</f>
        <v>#REF!</v>
      </c>
      <c r="H70" t="e">
        <f>'Budget på aktivitet '!#REF!</f>
        <v>#REF!</v>
      </c>
      <c r="I70" t="e">
        <f>'Budget på aktivitet '!#REF!</f>
        <v>#REF!</v>
      </c>
      <c r="J70" t="e">
        <f>'Budget på aktivitet '!#REF!</f>
        <v>#REF!</v>
      </c>
      <c r="K70" t="e">
        <f>'Budget på aktivitet '!#REF!</f>
        <v>#REF!</v>
      </c>
      <c r="L70" t="e">
        <f>'Budget på aktivitet '!#REF!</f>
        <v>#REF!</v>
      </c>
      <c r="M70" t="e">
        <f>'Budget på aktivitet '!#REF!</f>
        <v>#REF!</v>
      </c>
    </row>
    <row r="71" spans="1:13" x14ac:dyDescent="0.25">
      <c r="A71" t="e">
        <f>'Budget på aktivitet '!#REF!</f>
        <v>#REF!</v>
      </c>
      <c r="B71" t="e">
        <f>'Budget på aktivitet '!#REF!</f>
        <v>#REF!</v>
      </c>
      <c r="C71" t="e">
        <f>'Budget på aktivitet '!#REF!</f>
        <v>#REF!</v>
      </c>
      <c r="D71" t="e">
        <f>'Budget på aktivitet '!#REF!</f>
        <v>#REF!</v>
      </c>
      <c r="E71" t="e">
        <f>'Budget på aktivitet '!#REF!</f>
        <v>#REF!</v>
      </c>
      <c r="F71" t="e">
        <f>'Budget på aktivitet '!#REF!</f>
        <v>#REF!</v>
      </c>
      <c r="G71" t="e">
        <f>'Budget på aktivitet '!#REF!</f>
        <v>#REF!</v>
      </c>
      <c r="H71" t="e">
        <f>'Budget på aktivitet '!#REF!</f>
        <v>#REF!</v>
      </c>
      <c r="I71" t="e">
        <f>'Budget på aktivitet '!#REF!</f>
        <v>#REF!</v>
      </c>
      <c r="J71" t="e">
        <f>'Budget på aktivitet '!#REF!</f>
        <v>#REF!</v>
      </c>
      <c r="K71" t="e">
        <f>'Budget på aktivitet '!#REF!</f>
        <v>#REF!</v>
      </c>
      <c r="L71" t="e">
        <f>'Budget på aktivitet '!#REF!</f>
        <v>#REF!</v>
      </c>
      <c r="M71" t="e">
        <f>'Budget på aktivitet '!#REF!</f>
        <v>#REF!</v>
      </c>
    </row>
    <row r="72" spans="1:13" x14ac:dyDescent="0.25">
      <c r="A72" t="e">
        <f>'Budget på aktivitet '!#REF!</f>
        <v>#REF!</v>
      </c>
      <c r="B72" t="e">
        <f>'Budget på aktivitet '!#REF!</f>
        <v>#REF!</v>
      </c>
      <c r="C72" t="e">
        <f>'Budget på aktivitet '!#REF!</f>
        <v>#REF!</v>
      </c>
      <c r="D72" t="e">
        <f>'Budget på aktivitet '!#REF!</f>
        <v>#REF!</v>
      </c>
      <c r="E72" t="e">
        <f>'Budget på aktivitet '!#REF!</f>
        <v>#REF!</v>
      </c>
      <c r="F72" t="e">
        <f>'Budget på aktivitet '!#REF!</f>
        <v>#REF!</v>
      </c>
      <c r="G72" t="e">
        <f>'Budget på aktivitet '!#REF!</f>
        <v>#REF!</v>
      </c>
      <c r="H72" t="e">
        <f>'Budget på aktivitet '!#REF!</f>
        <v>#REF!</v>
      </c>
      <c r="I72" t="e">
        <f>'Budget på aktivitet '!#REF!</f>
        <v>#REF!</v>
      </c>
      <c r="J72" t="e">
        <f>'Budget på aktivitet '!#REF!</f>
        <v>#REF!</v>
      </c>
      <c r="K72" t="e">
        <f>'Budget på aktivitet '!#REF!</f>
        <v>#REF!</v>
      </c>
      <c r="L72" t="e">
        <f>'Budget på aktivitet '!#REF!</f>
        <v>#REF!</v>
      </c>
      <c r="M72" t="e">
        <f>'Budget på aktivitet '!#REF!</f>
        <v>#REF!</v>
      </c>
    </row>
    <row r="73" spans="1:13" x14ac:dyDescent="0.25">
      <c r="A73" t="e">
        <f>'Budget på aktivitet '!#REF!</f>
        <v>#REF!</v>
      </c>
      <c r="B73" t="e">
        <f>'Budget på aktivitet '!#REF!</f>
        <v>#REF!</v>
      </c>
      <c r="C73" t="e">
        <f>'Budget på aktivitet '!#REF!</f>
        <v>#REF!</v>
      </c>
      <c r="D73" t="e">
        <f>'Budget på aktivitet '!#REF!</f>
        <v>#REF!</v>
      </c>
      <c r="E73" t="e">
        <f>'Budget på aktivitet '!#REF!</f>
        <v>#REF!</v>
      </c>
      <c r="F73" t="e">
        <f>'Budget på aktivitet '!#REF!</f>
        <v>#REF!</v>
      </c>
      <c r="G73" t="e">
        <f>'Budget på aktivitet '!#REF!</f>
        <v>#REF!</v>
      </c>
      <c r="H73" t="e">
        <f>'Budget på aktivitet '!#REF!</f>
        <v>#REF!</v>
      </c>
      <c r="I73" t="e">
        <f>'Budget på aktivitet '!#REF!</f>
        <v>#REF!</v>
      </c>
      <c r="J73" t="e">
        <f>'Budget på aktivitet '!#REF!</f>
        <v>#REF!</v>
      </c>
      <c r="K73" t="e">
        <f>'Budget på aktivitet '!#REF!</f>
        <v>#REF!</v>
      </c>
      <c r="L73" t="e">
        <f>'Budget på aktivitet '!#REF!</f>
        <v>#REF!</v>
      </c>
      <c r="M73" t="e">
        <f>'Budget på aktivitet '!#REF!</f>
        <v>#REF!</v>
      </c>
    </row>
    <row r="74" spans="1:13" x14ac:dyDescent="0.25">
      <c r="A74" t="e">
        <f>'Budget på aktivitet '!#REF!</f>
        <v>#REF!</v>
      </c>
      <c r="B74" t="e">
        <f>'Budget på aktivitet '!#REF!</f>
        <v>#REF!</v>
      </c>
      <c r="C74" t="e">
        <f>'Budget på aktivitet '!#REF!</f>
        <v>#REF!</v>
      </c>
      <c r="D74" t="e">
        <f>'Budget på aktivitet '!#REF!</f>
        <v>#REF!</v>
      </c>
      <c r="E74" t="e">
        <f>'Budget på aktivitet '!#REF!</f>
        <v>#REF!</v>
      </c>
      <c r="F74" t="e">
        <f>'Budget på aktivitet '!#REF!</f>
        <v>#REF!</v>
      </c>
      <c r="G74" t="e">
        <f>'Budget på aktivitet '!#REF!</f>
        <v>#REF!</v>
      </c>
      <c r="H74" t="e">
        <f>'Budget på aktivitet '!#REF!</f>
        <v>#REF!</v>
      </c>
      <c r="I74" t="e">
        <f>'Budget på aktivitet '!#REF!</f>
        <v>#REF!</v>
      </c>
      <c r="J74" t="e">
        <f>'Budget på aktivitet '!#REF!</f>
        <v>#REF!</v>
      </c>
      <c r="K74" t="e">
        <f>'Budget på aktivitet '!#REF!</f>
        <v>#REF!</v>
      </c>
      <c r="L74" t="e">
        <f>'Budget på aktivitet '!#REF!</f>
        <v>#REF!</v>
      </c>
      <c r="M74" t="e">
        <f>'Budget på aktivitet '!#REF!</f>
        <v>#REF!</v>
      </c>
    </row>
    <row r="75" spans="1:13" x14ac:dyDescent="0.25">
      <c r="A75" t="e">
        <f>'Budget på aktivitet '!#REF!</f>
        <v>#REF!</v>
      </c>
      <c r="B75" t="e">
        <f>'Budget på aktivitet '!#REF!</f>
        <v>#REF!</v>
      </c>
      <c r="C75" t="e">
        <f>'Budget på aktivitet '!#REF!</f>
        <v>#REF!</v>
      </c>
      <c r="D75" t="e">
        <f>'Budget på aktivitet '!#REF!</f>
        <v>#REF!</v>
      </c>
      <c r="E75" t="e">
        <f>'Budget på aktivitet '!#REF!</f>
        <v>#REF!</v>
      </c>
      <c r="F75" t="e">
        <f>'Budget på aktivitet '!#REF!</f>
        <v>#REF!</v>
      </c>
      <c r="G75" t="e">
        <f>'Budget på aktivitet '!#REF!</f>
        <v>#REF!</v>
      </c>
      <c r="H75" t="e">
        <f>'Budget på aktivitet '!#REF!</f>
        <v>#REF!</v>
      </c>
      <c r="I75" t="e">
        <f>'Budget på aktivitet '!#REF!</f>
        <v>#REF!</v>
      </c>
      <c r="J75" t="e">
        <f>'Budget på aktivitet '!#REF!</f>
        <v>#REF!</v>
      </c>
      <c r="K75" t="e">
        <f>'Budget på aktivitet '!#REF!</f>
        <v>#REF!</v>
      </c>
      <c r="L75" t="e">
        <f>'Budget på aktivitet '!#REF!</f>
        <v>#REF!</v>
      </c>
      <c r="M75" t="e">
        <f>'Budget på aktivitet '!#REF!</f>
        <v>#REF!</v>
      </c>
    </row>
    <row r="76" spans="1:13" x14ac:dyDescent="0.25">
      <c r="A76" t="e">
        <f>'Budget på aktivitet '!#REF!</f>
        <v>#REF!</v>
      </c>
      <c r="B76" t="e">
        <f>'Budget på aktivitet '!#REF!</f>
        <v>#REF!</v>
      </c>
      <c r="C76" t="e">
        <f>'Budget på aktivitet '!#REF!</f>
        <v>#REF!</v>
      </c>
      <c r="D76" t="e">
        <f>'Budget på aktivitet '!#REF!</f>
        <v>#REF!</v>
      </c>
      <c r="E76" t="e">
        <f>'Budget på aktivitet '!#REF!</f>
        <v>#REF!</v>
      </c>
      <c r="F76" t="e">
        <f>'Budget på aktivitet '!#REF!</f>
        <v>#REF!</v>
      </c>
      <c r="G76" t="e">
        <f>'Budget på aktivitet '!#REF!</f>
        <v>#REF!</v>
      </c>
      <c r="H76" t="e">
        <f>'Budget på aktivitet '!#REF!</f>
        <v>#REF!</v>
      </c>
      <c r="I76" t="e">
        <f>'Budget på aktivitet '!#REF!</f>
        <v>#REF!</v>
      </c>
      <c r="J76" t="e">
        <f>'Budget på aktivitet '!#REF!</f>
        <v>#REF!</v>
      </c>
      <c r="K76" t="e">
        <f>'Budget på aktivitet '!#REF!</f>
        <v>#REF!</v>
      </c>
      <c r="L76" t="e">
        <f>'Budget på aktivitet '!#REF!</f>
        <v>#REF!</v>
      </c>
      <c r="M76" t="e">
        <f>'Budget på aktivitet '!#REF!</f>
        <v>#REF!</v>
      </c>
    </row>
    <row r="77" spans="1:13" x14ac:dyDescent="0.25">
      <c r="A77" t="e">
        <f>'Budget på aktivitet '!#REF!</f>
        <v>#REF!</v>
      </c>
      <c r="B77" t="e">
        <f>'Budget på aktivitet '!#REF!</f>
        <v>#REF!</v>
      </c>
      <c r="C77" t="e">
        <f>'Budget på aktivitet '!#REF!</f>
        <v>#REF!</v>
      </c>
      <c r="D77" t="e">
        <f>'Budget på aktivitet '!#REF!</f>
        <v>#REF!</v>
      </c>
      <c r="E77" t="e">
        <f>'Budget på aktivitet '!#REF!</f>
        <v>#REF!</v>
      </c>
      <c r="F77" t="e">
        <f>'Budget på aktivitet '!#REF!</f>
        <v>#REF!</v>
      </c>
      <c r="G77" t="e">
        <f>'Budget på aktivitet '!#REF!</f>
        <v>#REF!</v>
      </c>
      <c r="H77" t="e">
        <f>'Budget på aktivitet '!#REF!</f>
        <v>#REF!</v>
      </c>
      <c r="I77" t="e">
        <f>'Budget på aktivitet '!#REF!</f>
        <v>#REF!</v>
      </c>
      <c r="J77" t="e">
        <f>'Budget på aktivitet '!#REF!</f>
        <v>#REF!</v>
      </c>
      <c r="K77" t="e">
        <f>'Budget på aktivitet '!#REF!</f>
        <v>#REF!</v>
      </c>
      <c r="L77" t="e">
        <f>'Budget på aktivitet '!#REF!</f>
        <v>#REF!</v>
      </c>
      <c r="M77" t="e">
        <f>'Budget på aktivitet '!#REF!</f>
        <v>#REF!</v>
      </c>
    </row>
    <row r="78" spans="1:13" x14ac:dyDescent="0.25">
      <c r="A78" t="e">
        <f>'Budget på aktivitet '!#REF!</f>
        <v>#REF!</v>
      </c>
      <c r="B78" t="e">
        <f>'Budget på aktivitet '!#REF!</f>
        <v>#REF!</v>
      </c>
      <c r="C78" t="e">
        <f>'Budget på aktivitet '!#REF!</f>
        <v>#REF!</v>
      </c>
      <c r="D78" t="e">
        <f>'Budget på aktivitet '!#REF!</f>
        <v>#REF!</v>
      </c>
      <c r="E78" t="e">
        <f>'Budget på aktivitet '!#REF!</f>
        <v>#REF!</v>
      </c>
      <c r="F78" t="e">
        <f>'Budget på aktivitet '!#REF!</f>
        <v>#REF!</v>
      </c>
      <c r="G78" t="e">
        <f>'Budget på aktivitet '!#REF!</f>
        <v>#REF!</v>
      </c>
      <c r="H78" t="e">
        <f>'Budget på aktivitet '!#REF!</f>
        <v>#REF!</v>
      </c>
      <c r="I78" t="e">
        <f>'Budget på aktivitet '!#REF!</f>
        <v>#REF!</v>
      </c>
      <c r="J78" t="e">
        <f>'Budget på aktivitet '!#REF!</f>
        <v>#REF!</v>
      </c>
      <c r="K78" t="e">
        <f>'Budget på aktivitet '!#REF!</f>
        <v>#REF!</v>
      </c>
      <c r="L78" t="e">
        <f>'Budget på aktivitet '!#REF!</f>
        <v>#REF!</v>
      </c>
      <c r="M78" t="e">
        <f>'Budget på aktivitet '!#REF!</f>
        <v>#REF!</v>
      </c>
    </row>
    <row r="79" spans="1:13" x14ac:dyDescent="0.25">
      <c r="A79" t="e">
        <f>'Budget på aktivitet '!#REF!</f>
        <v>#REF!</v>
      </c>
      <c r="B79" t="e">
        <f>'Budget på aktivitet '!#REF!</f>
        <v>#REF!</v>
      </c>
      <c r="C79" t="e">
        <f>'Budget på aktivitet '!#REF!</f>
        <v>#REF!</v>
      </c>
      <c r="D79" t="e">
        <f>'Budget på aktivitet '!#REF!</f>
        <v>#REF!</v>
      </c>
      <c r="E79" t="e">
        <f>'Budget på aktivitet '!#REF!</f>
        <v>#REF!</v>
      </c>
      <c r="F79" t="e">
        <f>'Budget på aktivitet '!#REF!</f>
        <v>#REF!</v>
      </c>
      <c r="G79" t="e">
        <f>'Budget på aktivitet '!#REF!</f>
        <v>#REF!</v>
      </c>
      <c r="H79" t="e">
        <f>'Budget på aktivitet '!#REF!</f>
        <v>#REF!</v>
      </c>
      <c r="I79" t="e">
        <f>'Budget på aktivitet '!#REF!</f>
        <v>#REF!</v>
      </c>
      <c r="J79" t="e">
        <f>'Budget på aktivitet '!#REF!</f>
        <v>#REF!</v>
      </c>
      <c r="K79" t="e">
        <f>'Budget på aktivitet '!#REF!</f>
        <v>#REF!</v>
      </c>
      <c r="L79" t="e">
        <f>'Budget på aktivitet '!#REF!</f>
        <v>#REF!</v>
      </c>
      <c r="M79" t="e">
        <f>'Budget på aktivitet '!#REF!</f>
        <v>#REF!</v>
      </c>
    </row>
    <row r="80" spans="1:13" x14ac:dyDescent="0.25">
      <c r="A80" t="e">
        <f>'Budget på aktivitet '!#REF!</f>
        <v>#REF!</v>
      </c>
      <c r="B80" t="e">
        <f>'Budget på aktivitet '!#REF!</f>
        <v>#REF!</v>
      </c>
      <c r="C80" t="e">
        <f>'Budget på aktivitet '!#REF!</f>
        <v>#REF!</v>
      </c>
      <c r="D80" t="e">
        <f>'Budget på aktivitet '!#REF!</f>
        <v>#REF!</v>
      </c>
      <c r="E80" t="e">
        <f>'Budget på aktivitet '!#REF!</f>
        <v>#REF!</v>
      </c>
      <c r="F80" t="e">
        <f>'Budget på aktivitet '!#REF!</f>
        <v>#REF!</v>
      </c>
      <c r="G80" t="e">
        <f>'Budget på aktivitet '!#REF!</f>
        <v>#REF!</v>
      </c>
      <c r="H80" t="e">
        <f>'Budget på aktivitet '!#REF!</f>
        <v>#REF!</v>
      </c>
      <c r="I80" t="e">
        <f>'Budget på aktivitet '!#REF!</f>
        <v>#REF!</v>
      </c>
      <c r="J80" t="e">
        <f>'Budget på aktivitet '!#REF!</f>
        <v>#REF!</v>
      </c>
      <c r="K80" t="e">
        <f>'Budget på aktivitet '!#REF!</f>
        <v>#REF!</v>
      </c>
      <c r="L80" t="e">
        <f>'Budget på aktivitet '!#REF!</f>
        <v>#REF!</v>
      </c>
      <c r="M80" t="e">
        <f>'Budget på aktivitet '!#REF!</f>
        <v>#REF!</v>
      </c>
    </row>
    <row r="81" spans="1:13" x14ac:dyDescent="0.25">
      <c r="A81" t="e">
        <f>'Budget på aktivitet '!#REF!</f>
        <v>#REF!</v>
      </c>
      <c r="B81" t="e">
        <f>'Budget på aktivitet '!#REF!</f>
        <v>#REF!</v>
      </c>
      <c r="C81" t="e">
        <f>'Budget på aktivitet '!#REF!</f>
        <v>#REF!</v>
      </c>
      <c r="D81" t="e">
        <f>'Budget på aktivitet '!#REF!</f>
        <v>#REF!</v>
      </c>
      <c r="E81" t="e">
        <f>'Budget på aktivitet '!#REF!</f>
        <v>#REF!</v>
      </c>
      <c r="F81" t="e">
        <f>'Budget på aktivitet '!#REF!</f>
        <v>#REF!</v>
      </c>
      <c r="G81" t="e">
        <f>'Budget på aktivitet '!#REF!</f>
        <v>#REF!</v>
      </c>
      <c r="H81" t="e">
        <f>'Budget på aktivitet '!#REF!</f>
        <v>#REF!</v>
      </c>
      <c r="I81" t="e">
        <f>'Budget på aktivitet '!#REF!</f>
        <v>#REF!</v>
      </c>
      <c r="J81" t="e">
        <f>'Budget på aktivitet '!#REF!</f>
        <v>#REF!</v>
      </c>
      <c r="K81" t="e">
        <f>'Budget på aktivitet '!#REF!</f>
        <v>#REF!</v>
      </c>
      <c r="L81" t="e">
        <f>'Budget på aktivitet '!#REF!</f>
        <v>#REF!</v>
      </c>
      <c r="M81" t="e">
        <f>'Budget på aktivitet '!#REF!</f>
        <v>#REF!</v>
      </c>
    </row>
    <row r="82" spans="1:13" x14ac:dyDescent="0.25">
      <c r="A82" t="e">
        <f>'Budget på aktivitet '!#REF!</f>
        <v>#REF!</v>
      </c>
      <c r="B82" t="e">
        <f>'Budget på aktivitet '!#REF!</f>
        <v>#REF!</v>
      </c>
      <c r="C82" t="e">
        <f>'Budget på aktivitet '!#REF!</f>
        <v>#REF!</v>
      </c>
      <c r="D82" t="e">
        <f>'Budget på aktivitet '!#REF!</f>
        <v>#REF!</v>
      </c>
      <c r="E82" t="e">
        <f>'Budget på aktivitet '!#REF!</f>
        <v>#REF!</v>
      </c>
      <c r="F82" t="e">
        <f>'Budget på aktivitet '!#REF!</f>
        <v>#REF!</v>
      </c>
      <c r="G82" t="e">
        <f>'Budget på aktivitet '!#REF!</f>
        <v>#REF!</v>
      </c>
      <c r="H82" t="e">
        <f>'Budget på aktivitet '!#REF!</f>
        <v>#REF!</v>
      </c>
      <c r="I82" t="e">
        <f>'Budget på aktivitet '!#REF!</f>
        <v>#REF!</v>
      </c>
      <c r="J82" t="e">
        <f>'Budget på aktivitet '!#REF!</f>
        <v>#REF!</v>
      </c>
      <c r="K82" t="e">
        <f>'Budget på aktivitet '!#REF!</f>
        <v>#REF!</v>
      </c>
      <c r="L82" t="e">
        <f>'Budget på aktivitet '!#REF!</f>
        <v>#REF!</v>
      </c>
      <c r="M82" t="e">
        <f>'Budget på aktivitet '!#REF!</f>
        <v>#REF!</v>
      </c>
    </row>
    <row r="83" spans="1:13" x14ac:dyDescent="0.25">
      <c r="A83" t="e">
        <f>'Budget på aktivitet '!#REF!</f>
        <v>#REF!</v>
      </c>
      <c r="B83" t="e">
        <f>'Budget på aktivitet '!#REF!</f>
        <v>#REF!</v>
      </c>
      <c r="C83" t="e">
        <f>'Budget på aktivitet '!#REF!</f>
        <v>#REF!</v>
      </c>
      <c r="D83" t="e">
        <f>'Budget på aktivitet '!#REF!</f>
        <v>#REF!</v>
      </c>
      <c r="E83" t="e">
        <f>'Budget på aktivitet '!#REF!</f>
        <v>#REF!</v>
      </c>
      <c r="F83" t="e">
        <f>'Budget på aktivitet '!#REF!</f>
        <v>#REF!</v>
      </c>
      <c r="G83" t="e">
        <f>'Budget på aktivitet '!#REF!</f>
        <v>#REF!</v>
      </c>
      <c r="H83" t="e">
        <f>'Budget på aktivitet '!#REF!</f>
        <v>#REF!</v>
      </c>
      <c r="I83" t="e">
        <f>'Budget på aktivitet '!#REF!</f>
        <v>#REF!</v>
      </c>
      <c r="J83" t="e">
        <f>'Budget på aktivitet '!#REF!</f>
        <v>#REF!</v>
      </c>
      <c r="K83" t="e">
        <f>'Budget på aktivitet '!#REF!</f>
        <v>#REF!</v>
      </c>
      <c r="L83" t="e">
        <f>'Budget på aktivitet '!#REF!</f>
        <v>#REF!</v>
      </c>
      <c r="M83" t="e">
        <f>'Budget på aktivitet '!#REF!</f>
        <v>#REF!</v>
      </c>
    </row>
    <row r="84" spans="1:13" x14ac:dyDescent="0.25">
      <c r="A84" t="e">
        <f>'Budget på aktivitet '!#REF!</f>
        <v>#REF!</v>
      </c>
      <c r="B84" t="e">
        <f>'Budget på aktivitet '!#REF!</f>
        <v>#REF!</v>
      </c>
      <c r="C84" t="e">
        <f>'Budget på aktivitet '!#REF!</f>
        <v>#REF!</v>
      </c>
      <c r="D84" t="e">
        <f>'Budget på aktivitet '!#REF!</f>
        <v>#REF!</v>
      </c>
      <c r="E84" t="e">
        <f>'Budget på aktivitet '!#REF!</f>
        <v>#REF!</v>
      </c>
      <c r="F84" t="e">
        <f>'Budget på aktivitet '!#REF!</f>
        <v>#REF!</v>
      </c>
      <c r="G84" t="e">
        <f>'Budget på aktivitet '!#REF!</f>
        <v>#REF!</v>
      </c>
      <c r="H84" t="e">
        <f>'Budget på aktivitet '!#REF!</f>
        <v>#REF!</v>
      </c>
      <c r="I84" t="e">
        <f>'Budget på aktivitet '!#REF!</f>
        <v>#REF!</v>
      </c>
      <c r="J84" t="e">
        <f>'Budget på aktivitet '!#REF!</f>
        <v>#REF!</v>
      </c>
      <c r="K84" t="e">
        <f>'Budget på aktivitet '!#REF!</f>
        <v>#REF!</v>
      </c>
      <c r="L84" t="e">
        <f>'Budget på aktivitet '!#REF!</f>
        <v>#REF!</v>
      </c>
      <c r="M84" t="e">
        <f>'Budget på aktivitet '!#REF!</f>
        <v>#REF!</v>
      </c>
    </row>
    <row r="85" spans="1:13" x14ac:dyDescent="0.25">
      <c r="A85" t="e">
        <f>'Budget på aktivitet '!#REF!</f>
        <v>#REF!</v>
      </c>
      <c r="B85" t="e">
        <f>'Budget på aktivitet '!#REF!</f>
        <v>#REF!</v>
      </c>
      <c r="C85" t="e">
        <f>'Budget på aktivitet '!#REF!</f>
        <v>#REF!</v>
      </c>
      <c r="D85" t="e">
        <f>'Budget på aktivitet '!#REF!</f>
        <v>#REF!</v>
      </c>
      <c r="E85" t="e">
        <f>'Budget på aktivitet '!#REF!</f>
        <v>#REF!</v>
      </c>
      <c r="F85" t="e">
        <f>'Budget på aktivitet '!#REF!</f>
        <v>#REF!</v>
      </c>
      <c r="G85" t="e">
        <f>'Budget på aktivitet '!#REF!</f>
        <v>#REF!</v>
      </c>
      <c r="H85" t="e">
        <f>'Budget på aktivitet '!#REF!</f>
        <v>#REF!</v>
      </c>
      <c r="I85" t="e">
        <f>'Budget på aktivitet '!#REF!</f>
        <v>#REF!</v>
      </c>
      <c r="J85" t="e">
        <f>'Budget på aktivitet '!#REF!</f>
        <v>#REF!</v>
      </c>
      <c r="K85" t="e">
        <f>'Budget på aktivitet '!#REF!</f>
        <v>#REF!</v>
      </c>
      <c r="L85" t="e">
        <f>'Budget på aktivitet '!#REF!</f>
        <v>#REF!</v>
      </c>
      <c r="M85" t="e">
        <f>'Budget på aktivitet '!#REF!</f>
        <v>#REF!</v>
      </c>
    </row>
    <row r="86" spans="1:13" x14ac:dyDescent="0.25">
      <c r="A86" t="e">
        <f>'Budget på aktivitet '!#REF!</f>
        <v>#REF!</v>
      </c>
      <c r="B86" t="e">
        <f>'Budget på aktivitet '!#REF!</f>
        <v>#REF!</v>
      </c>
      <c r="C86" t="e">
        <f>'Budget på aktivitet '!#REF!</f>
        <v>#REF!</v>
      </c>
      <c r="D86" t="e">
        <f>'Budget på aktivitet '!#REF!</f>
        <v>#REF!</v>
      </c>
      <c r="E86" t="e">
        <f>'Budget på aktivitet '!#REF!</f>
        <v>#REF!</v>
      </c>
      <c r="F86" t="e">
        <f>'Budget på aktivitet '!#REF!</f>
        <v>#REF!</v>
      </c>
      <c r="G86" t="e">
        <f>'Budget på aktivitet '!#REF!</f>
        <v>#REF!</v>
      </c>
      <c r="H86" t="e">
        <f>'Budget på aktivitet '!#REF!</f>
        <v>#REF!</v>
      </c>
      <c r="I86" t="e">
        <f>'Budget på aktivitet '!#REF!</f>
        <v>#REF!</v>
      </c>
      <c r="J86" t="e">
        <f>'Budget på aktivitet '!#REF!</f>
        <v>#REF!</v>
      </c>
      <c r="K86" t="e">
        <f>'Budget på aktivitet '!#REF!</f>
        <v>#REF!</v>
      </c>
      <c r="L86" t="e">
        <f>'Budget på aktivitet '!#REF!</f>
        <v>#REF!</v>
      </c>
      <c r="M86" t="e">
        <f>'Budget på aktivitet '!#REF!</f>
        <v>#REF!</v>
      </c>
    </row>
    <row r="87" spans="1:13" x14ac:dyDescent="0.25">
      <c r="A87" t="e">
        <f>'Budget på aktivitet '!#REF!</f>
        <v>#REF!</v>
      </c>
      <c r="B87" t="e">
        <f>'Budget på aktivitet '!#REF!</f>
        <v>#REF!</v>
      </c>
      <c r="C87" t="e">
        <f>'Budget på aktivitet '!#REF!</f>
        <v>#REF!</v>
      </c>
      <c r="D87" t="e">
        <f>'Budget på aktivitet '!#REF!</f>
        <v>#REF!</v>
      </c>
      <c r="E87" t="e">
        <f>'Budget på aktivitet '!#REF!</f>
        <v>#REF!</v>
      </c>
      <c r="F87" t="e">
        <f>'Budget på aktivitet '!#REF!</f>
        <v>#REF!</v>
      </c>
      <c r="G87" t="e">
        <f>'Budget på aktivitet '!#REF!</f>
        <v>#REF!</v>
      </c>
      <c r="H87" t="e">
        <f>'Budget på aktivitet '!#REF!</f>
        <v>#REF!</v>
      </c>
      <c r="I87" t="e">
        <f>'Budget på aktivitet '!#REF!</f>
        <v>#REF!</v>
      </c>
      <c r="J87" t="e">
        <f>'Budget på aktivitet '!#REF!</f>
        <v>#REF!</v>
      </c>
      <c r="K87" t="e">
        <f>'Budget på aktivitet '!#REF!</f>
        <v>#REF!</v>
      </c>
      <c r="L87" t="e">
        <f>'Budget på aktivitet '!#REF!</f>
        <v>#REF!</v>
      </c>
      <c r="M87" t="e">
        <f>'Budget på aktivitet '!#REF!</f>
        <v>#REF!</v>
      </c>
    </row>
    <row r="88" spans="1:13" x14ac:dyDescent="0.25">
      <c r="A88" t="e">
        <f>'Budget på aktivitet '!#REF!</f>
        <v>#REF!</v>
      </c>
      <c r="B88" t="e">
        <f>'Budget på aktivitet '!#REF!</f>
        <v>#REF!</v>
      </c>
      <c r="C88" t="e">
        <f>'Budget på aktivitet '!#REF!</f>
        <v>#REF!</v>
      </c>
      <c r="D88" t="e">
        <f>'Budget på aktivitet '!#REF!</f>
        <v>#REF!</v>
      </c>
      <c r="E88" t="e">
        <f>'Budget på aktivitet '!#REF!</f>
        <v>#REF!</v>
      </c>
      <c r="F88" t="e">
        <f>'Budget på aktivitet '!#REF!</f>
        <v>#REF!</v>
      </c>
      <c r="G88" t="e">
        <f>'Budget på aktivitet '!#REF!</f>
        <v>#REF!</v>
      </c>
      <c r="H88" t="e">
        <f>'Budget på aktivitet '!#REF!</f>
        <v>#REF!</v>
      </c>
      <c r="I88" t="e">
        <f>'Budget på aktivitet '!#REF!</f>
        <v>#REF!</v>
      </c>
      <c r="J88" t="e">
        <f>'Budget på aktivitet '!#REF!</f>
        <v>#REF!</v>
      </c>
      <c r="K88" t="e">
        <f>'Budget på aktivitet '!#REF!</f>
        <v>#REF!</v>
      </c>
      <c r="L88" t="e">
        <f>'Budget på aktivitet '!#REF!</f>
        <v>#REF!</v>
      </c>
      <c r="M88" t="e">
        <f>'Budget på aktivitet '!#REF!</f>
        <v>#REF!</v>
      </c>
    </row>
    <row r="89" spans="1:13" x14ac:dyDescent="0.25">
      <c r="A89" t="e">
        <f>'Budget på aktivitet '!#REF!</f>
        <v>#REF!</v>
      </c>
      <c r="B89" t="e">
        <f>'Budget på aktivitet '!#REF!</f>
        <v>#REF!</v>
      </c>
      <c r="C89" t="e">
        <f>'Budget på aktivitet '!#REF!</f>
        <v>#REF!</v>
      </c>
      <c r="D89" t="e">
        <f>'Budget på aktivitet '!#REF!</f>
        <v>#REF!</v>
      </c>
      <c r="E89" t="e">
        <f>'Budget på aktivitet '!#REF!</f>
        <v>#REF!</v>
      </c>
      <c r="F89" t="e">
        <f>'Budget på aktivitet '!#REF!</f>
        <v>#REF!</v>
      </c>
      <c r="G89" t="e">
        <f>'Budget på aktivitet '!#REF!</f>
        <v>#REF!</v>
      </c>
      <c r="H89" t="e">
        <f>'Budget på aktivitet '!#REF!</f>
        <v>#REF!</v>
      </c>
      <c r="I89" t="e">
        <f>'Budget på aktivitet '!#REF!</f>
        <v>#REF!</v>
      </c>
      <c r="J89" t="e">
        <f>'Budget på aktivitet '!#REF!</f>
        <v>#REF!</v>
      </c>
      <c r="K89" t="e">
        <f>'Budget på aktivitet '!#REF!</f>
        <v>#REF!</v>
      </c>
      <c r="L89" t="e">
        <f>'Budget på aktivitet '!#REF!</f>
        <v>#REF!</v>
      </c>
      <c r="M89" t="e">
        <f>'Budget på aktivitet '!#REF!</f>
        <v>#REF!</v>
      </c>
    </row>
    <row r="90" spans="1:13" x14ac:dyDescent="0.25">
      <c r="A90" t="e">
        <f>'Budget på aktivitet '!#REF!</f>
        <v>#REF!</v>
      </c>
      <c r="B90" t="e">
        <f>'Budget på aktivitet '!#REF!</f>
        <v>#REF!</v>
      </c>
      <c r="C90" t="e">
        <f>'Budget på aktivitet '!#REF!</f>
        <v>#REF!</v>
      </c>
      <c r="D90" t="e">
        <f>'Budget på aktivitet '!#REF!</f>
        <v>#REF!</v>
      </c>
      <c r="E90" t="e">
        <f>'Budget på aktivitet '!#REF!</f>
        <v>#REF!</v>
      </c>
      <c r="F90" t="e">
        <f>'Budget på aktivitet '!#REF!</f>
        <v>#REF!</v>
      </c>
      <c r="G90" t="e">
        <f>'Budget på aktivitet '!#REF!</f>
        <v>#REF!</v>
      </c>
      <c r="H90" t="e">
        <f>'Budget på aktivitet '!#REF!</f>
        <v>#REF!</v>
      </c>
      <c r="I90" t="e">
        <f>'Budget på aktivitet '!#REF!</f>
        <v>#REF!</v>
      </c>
      <c r="J90" t="e">
        <f>'Budget på aktivitet '!#REF!</f>
        <v>#REF!</v>
      </c>
      <c r="K90" t="e">
        <f>'Budget på aktivitet '!#REF!</f>
        <v>#REF!</v>
      </c>
      <c r="L90" t="e">
        <f>'Budget på aktivitet '!#REF!</f>
        <v>#REF!</v>
      </c>
      <c r="M90" t="e">
        <f>'Budget på aktivitet '!#REF!</f>
        <v>#REF!</v>
      </c>
    </row>
    <row r="91" spans="1:13" x14ac:dyDescent="0.25">
      <c r="A91" t="e">
        <f>'Budget på aktivitet '!#REF!</f>
        <v>#REF!</v>
      </c>
      <c r="B91" t="e">
        <f>'Budget på aktivitet '!#REF!</f>
        <v>#REF!</v>
      </c>
      <c r="C91" t="e">
        <f>'Budget på aktivitet '!#REF!</f>
        <v>#REF!</v>
      </c>
      <c r="D91" t="e">
        <f>'Budget på aktivitet '!#REF!</f>
        <v>#REF!</v>
      </c>
      <c r="E91" t="e">
        <f>'Budget på aktivitet '!#REF!</f>
        <v>#REF!</v>
      </c>
      <c r="F91" t="e">
        <f>'Budget på aktivitet '!#REF!</f>
        <v>#REF!</v>
      </c>
      <c r="G91" t="e">
        <f>'Budget på aktivitet '!#REF!</f>
        <v>#REF!</v>
      </c>
      <c r="H91" t="e">
        <f>'Budget på aktivitet '!#REF!</f>
        <v>#REF!</v>
      </c>
      <c r="I91" t="e">
        <f>'Budget på aktivitet '!#REF!</f>
        <v>#REF!</v>
      </c>
      <c r="J91" t="e">
        <f>'Budget på aktivitet '!#REF!</f>
        <v>#REF!</v>
      </c>
      <c r="K91" t="e">
        <f>'Budget på aktivitet '!#REF!</f>
        <v>#REF!</v>
      </c>
      <c r="L91" t="e">
        <f>'Budget på aktivitet '!#REF!</f>
        <v>#REF!</v>
      </c>
      <c r="M91" t="e">
        <f>'Budget på aktivitet '!#REF!</f>
        <v>#REF!</v>
      </c>
    </row>
    <row r="92" spans="1:13" x14ac:dyDescent="0.25">
      <c r="A92" t="e">
        <f>'Budget på aktivitet '!#REF!</f>
        <v>#REF!</v>
      </c>
      <c r="B92" t="e">
        <f>'Budget på aktivitet '!#REF!</f>
        <v>#REF!</v>
      </c>
      <c r="C92" t="e">
        <f>'Budget på aktivitet '!#REF!</f>
        <v>#REF!</v>
      </c>
      <c r="D92" t="e">
        <f>'Budget på aktivitet '!#REF!</f>
        <v>#REF!</v>
      </c>
      <c r="E92" t="e">
        <f>'Budget på aktivitet '!#REF!</f>
        <v>#REF!</v>
      </c>
      <c r="F92" t="e">
        <f>'Budget på aktivitet '!#REF!</f>
        <v>#REF!</v>
      </c>
      <c r="G92" t="e">
        <f>'Budget på aktivitet '!#REF!</f>
        <v>#REF!</v>
      </c>
      <c r="H92" t="e">
        <f>'Budget på aktivitet '!#REF!</f>
        <v>#REF!</v>
      </c>
      <c r="I92" t="e">
        <f>'Budget på aktivitet '!#REF!</f>
        <v>#REF!</v>
      </c>
      <c r="J92" t="e">
        <f>'Budget på aktivitet '!#REF!</f>
        <v>#REF!</v>
      </c>
      <c r="K92" t="e">
        <f>'Budget på aktivitet '!#REF!</f>
        <v>#REF!</v>
      </c>
      <c r="L92" t="e">
        <f>'Budget på aktivitet '!#REF!</f>
        <v>#REF!</v>
      </c>
      <c r="M92" t="e">
        <f>'Budget på aktivitet '!#REF!</f>
        <v>#REF!</v>
      </c>
    </row>
    <row r="93" spans="1:13" x14ac:dyDescent="0.25">
      <c r="A93" t="e">
        <f>'Budget på aktivitet '!#REF!</f>
        <v>#REF!</v>
      </c>
      <c r="B93" t="e">
        <f>'Budget på aktivitet '!#REF!</f>
        <v>#REF!</v>
      </c>
      <c r="C93" t="e">
        <f>'Budget på aktivitet '!#REF!</f>
        <v>#REF!</v>
      </c>
      <c r="D93" t="e">
        <f>'Budget på aktivitet '!#REF!</f>
        <v>#REF!</v>
      </c>
      <c r="E93" t="e">
        <f>'Budget på aktivitet '!#REF!</f>
        <v>#REF!</v>
      </c>
      <c r="F93" t="e">
        <f>'Budget på aktivitet '!#REF!</f>
        <v>#REF!</v>
      </c>
      <c r="G93" t="e">
        <f>'Budget på aktivitet '!#REF!</f>
        <v>#REF!</v>
      </c>
      <c r="H93" t="e">
        <f>'Budget på aktivitet '!#REF!</f>
        <v>#REF!</v>
      </c>
      <c r="I93" t="e">
        <f>'Budget på aktivitet '!#REF!</f>
        <v>#REF!</v>
      </c>
      <c r="J93" t="e">
        <f>'Budget på aktivitet '!#REF!</f>
        <v>#REF!</v>
      </c>
      <c r="K93" t="e">
        <f>'Budget på aktivitet '!#REF!</f>
        <v>#REF!</v>
      </c>
      <c r="L93" t="e">
        <f>'Budget på aktivitet '!#REF!</f>
        <v>#REF!</v>
      </c>
      <c r="M93" t="e">
        <f>'Budget på aktivitet '!#REF!</f>
        <v>#REF!</v>
      </c>
    </row>
    <row r="94" spans="1:13" x14ac:dyDescent="0.25">
      <c r="A94" t="e">
        <f>'Budget på aktivitet '!#REF!</f>
        <v>#REF!</v>
      </c>
      <c r="B94" t="e">
        <f>'Budget på aktivitet '!#REF!</f>
        <v>#REF!</v>
      </c>
      <c r="C94" t="e">
        <f>'Budget på aktivitet '!#REF!</f>
        <v>#REF!</v>
      </c>
      <c r="D94" t="e">
        <f>'Budget på aktivitet '!#REF!</f>
        <v>#REF!</v>
      </c>
      <c r="E94" t="e">
        <f>'Budget på aktivitet '!#REF!</f>
        <v>#REF!</v>
      </c>
      <c r="F94" t="e">
        <f>'Budget på aktivitet '!#REF!</f>
        <v>#REF!</v>
      </c>
      <c r="G94" t="e">
        <f>'Budget på aktivitet '!#REF!</f>
        <v>#REF!</v>
      </c>
      <c r="H94" t="e">
        <f>'Budget på aktivitet '!#REF!</f>
        <v>#REF!</v>
      </c>
      <c r="I94" t="e">
        <f>'Budget på aktivitet '!#REF!</f>
        <v>#REF!</v>
      </c>
      <c r="J94" t="e">
        <f>'Budget på aktivitet '!#REF!</f>
        <v>#REF!</v>
      </c>
      <c r="K94" t="e">
        <f>'Budget på aktivitet '!#REF!</f>
        <v>#REF!</v>
      </c>
      <c r="L94" t="e">
        <f>'Budget på aktivitet '!#REF!</f>
        <v>#REF!</v>
      </c>
      <c r="M94" t="e">
        <f>'Budget på aktivitet '!#REF!</f>
        <v>#REF!</v>
      </c>
    </row>
    <row r="95" spans="1:13" x14ac:dyDescent="0.25">
      <c r="A95" t="e">
        <f>'Budget på aktivitet '!#REF!</f>
        <v>#REF!</v>
      </c>
      <c r="B95" t="e">
        <f>'Budget på aktivitet '!#REF!</f>
        <v>#REF!</v>
      </c>
      <c r="C95" t="e">
        <f>'Budget på aktivitet '!#REF!</f>
        <v>#REF!</v>
      </c>
      <c r="D95" t="e">
        <f>'Budget på aktivitet '!#REF!</f>
        <v>#REF!</v>
      </c>
      <c r="E95" t="e">
        <f>'Budget på aktivitet '!#REF!</f>
        <v>#REF!</v>
      </c>
      <c r="F95" t="e">
        <f>'Budget på aktivitet '!#REF!</f>
        <v>#REF!</v>
      </c>
      <c r="G95" t="e">
        <f>'Budget på aktivitet '!#REF!</f>
        <v>#REF!</v>
      </c>
      <c r="H95" t="e">
        <f>'Budget på aktivitet '!#REF!</f>
        <v>#REF!</v>
      </c>
      <c r="I95" t="e">
        <f>'Budget på aktivitet '!#REF!</f>
        <v>#REF!</v>
      </c>
      <c r="J95" t="e">
        <f>'Budget på aktivitet '!#REF!</f>
        <v>#REF!</v>
      </c>
      <c r="K95" t="e">
        <f>'Budget på aktivitet '!#REF!</f>
        <v>#REF!</v>
      </c>
      <c r="L95" t="e">
        <f>'Budget på aktivitet '!#REF!</f>
        <v>#REF!</v>
      </c>
      <c r="M95" t="e">
        <f>'Budget på aktivitet '!#REF!</f>
        <v>#REF!</v>
      </c>
    </row>
    <row r="96" spans="1:13" x14ac:dyDescent="0.25">
      <c r="A96" t="e">
        <f>'Budget på aktivitet '!#REF!</f>
        <v>#REF!</v>
      </c>
      <c r="B96" t="e">
        <f>'Budget på aktivitet '!#REF!</f>
        <v>#REF!</v>
      </c>
      <c r="C96" t="e">
        <f>'Budget på aktivitet '!#REF!</f>
        <v>#REF!</v>
      </c>
      <c r="D96" t="e">
        <f>'Budget på aktivitet '!#REF!</f>
        <v>#REF!</v>
      </c>
      <c r="E96" t="e">
        <f>'Budget på aktivitet '!#REF!</f>
        <v>#REF!</v>
      </c>
      <c r="F96" t="e">
        <f>'Budget på aktivitet '!#REF!</f>
        <v>#REF!</v>
      </c>
      <c r="G96" t="e">
        <f>'Budget på aktivitet '!#REF!</f>
        <v>#REF!</v>
      </c>
      <c r="H96" t="e">
        <f>'Budget på aktivitet '!#REF!</f>
        <v>#REF!</v>
      </c>
      <c r="I96" t="e">
        <f>'Budget på aktivitet '!#REF!</f>
        <v>#REF!</v>
      </c>
      <c r="J96" t="e">
        <f>'Budget på aktivitet '!#REF!</f>
        <v>#REF!</v>
      </c>
      <c r="K96" t="e">
        <f>'Budget på aktivitet '!#REF!</f>
        <v>#REF!</v>
      </c>
      <c r="L96" t="e">
        <f>'Budget på aktivitet '!#REF!</f>
        <v>#REF!</v>
      </c>
      <c r="M96" t="e">
        <f>'Budget på aktivitet '!#REF!</f>
        <v>#REF!</v>
      </c>
    </row>
    <row r="97" spans="1:13" x14ac:dyDescent="0.25">
      <c r="A97" t="e">
        <f>'Budget på aktivitet '!#REF!</f>
        <v>#REF!</v>
      </c>
      <c r="B97" t="e">
        <f>'Budget på aktivitet '!#REF!</f>
        <v>#REF!</v>
      </c>
      <c r="C97" t="e">
        <f>'Budget på aktivitet '!#REF!</f>
        <v>#REF!</v>
      </c>
      <c r="D97" t="e">
        <f>'Budget på aktivitet '!#REF!</f>
        <v>#REF!</v>
      </c>
      <c r="E97" t="e">
        <f>'Budget på aktivitet '!#REF!</f>
        <v>#REF!</v>
      </c>
      <c r="F97" t="e">
        <f>'Budget på aktivitet '!#REF!</f>
        <v>#REF!</v>
      </c>
      <c r="G97" t="e">
        <f>'Budget på aktivitet '!#REF!</f>
        <v>#REF!</v>
      </c>
      <c r="H97" t="e">
        <f>'Budget på aktivitet '!#REF!</f>
        <v>#REF!</v>
      </c>
      <c r="I97" t="e">
        <f>'Budget på aktivitet '!#REF!</f>
        <v>#REF!</v>
      </c>
      <c r="J97" t="e">
        <f>'Budget på aktivitet '!#REF!</f>
        <v>#REF!</v>
      </c>
      <c r="K97" t="e">
        <f>'Budget på aktivitet '!#REF!</f>
        <v>#REF!</v>
      </c>
      <c r="L97" t="e">
        <f>'Budget på aktivitet '!#REF!</f>
        <v>#REF!</v>
      </c>
      <c r="M97" t="e">
        <f>'Budget på aktivitet '!#REF!</f>
        <v>#REF!</v>
      </c>
    </row>
    <row r="98" spans="1:13" x14ac:dyDescent="0.25">
      <c r="A98" t="e">
        <f>'Budget på aktivitet '!#REF!</f>
        <v>#REF!</v>
      </c>
      <c r="B98" t="e">
        <f>'Budget på aktivitet '!#REF!</f>
        <v>#REF!</v>
      </c>
      <c r="C98" t="e">
        <f>'Budget på aktivitet '!#REF!</f>
        <v>#REF!</v>
      </c>
      <c r="D98" t="e">
        <f>'Budget på aktivitet '!#REF!</f>
        <v>#REF!</v>
      </c>
      <c r="E98" t="e">
        <f>'Budget på aktivitet '!#REF!</f>
        <v>#REF!</v>
      </c>
      <c r="F98" t="e">
        <f>'Budget på aktivitet '!#REF!</f>
        <v>#REF!</v>
      </c>
      <c r="G98" t="e">
        <f>'Budget på aktivitet '!#REF!</f>
        <v>#REF!</v>
      </c>
      <c r="H98" t="e">
        <f>'Budget på aktivitet '!#REF!</f>
        <v>#REF!</v>
      </c>
      <c r="I98" t="e">
        <f>'Budget på aktivitet '!#REF!</f>
        <v>#REF!</v>
      </c>
      <c r="J98" t="e">
        <f>'Budget på aktivitet '!#REF!</f>
        <v>#REF!</v>
      </c>
      <c r="K98" t="e">
        <f>'Budget på aktivitet '!#REF!</f>
        <v>#REF!</v>
      </c>
      <c r="L98" t="e">
        <f>'Budget på aktivitet '!#REF!</f>
        <v>#REF!</v>
      </c>
      <c r="M98" t="e">
        <f>'Budget på aktivitet '!#REF!</f>
        <v>#REF!</v>
      </c>
    </row>
    <row r="99" spans="1:13" x14ac:dyDescent="0.25">
      <c r="A99" t="e">
        <f>'Budget på aktivitet '!#REF!</f>
        <v>#REF!</v>
      </c>
      <c r="B99" t="e">
        <f>'Budget på aktivitet '!#REF!</f>
        <v>#REF!</v>
      </c>
      <c r="C99" t="e">
        <f>'Budget på aktivitet '!#REF!</f>
        <v>#REF!</v>
      </c>
      <c r="D99" t="e">
        <f>'Budget på aktivitet '!#REF!</f>
        <v>#REF!</v>
      </c>
      <c r="E99" t="e">
        <f>'Budget på aktivitet '!#REF!</f>
        <v>#REF!</v>
      </c>
      <c r="F99" t="e">
        <f>'Budget på aktivitet '!#REF!</f>
        <v>#REF!</v>
      </c>
      <c r="G99" t="e">
        <f>'Budget på aktivitet '!#REF!</f>
        <v>#REF!</v>
      </c>
      <c r="H99" t="e">
        <f>'Budget på aktivitet '!#REF!</f>
        <v>#REF!</v>
      </c>
      <c r="I99" t="e">
        <f>'Budget på aktivitet '!#REF!</f>
        <v>#REF!</v>
      </c>
      <c r="J99" t="e">
        <f>'Budget på aktivitet '!#REF!</f>
        <v>#REF!</v>
      </c>
      <c r="K99" t="e">
        <f>'Budget på aktivitet '!#REF!</f>
        <v>#REF!</v>
      </c>
      <c r="L99" t="e">
        <f>'Budget på aktivitet '!#REF!</f>
        <v>#REF!</v>
      </c>
      <c r="M99" t="e">
        <f>'Budget på aktivitet '!#REF!</f>
        <v>#REF!</v>
      </c>
    </row>
    <row r="100" spans="1:13" x14ac:dyDescent="0.25">
      <c r="A100" t="e">
        <f>'Budget på aktivitet '!#REF!</f>
        <v>#REF!</v>
      </c>
      <c r="B100" t="e">
        <f>'Budget på aktivitet '!#REF!</f>
        <v>#REF!</v>
      </c>
      <c r="C100" t="e">
        <f>'Budget på aktivitet '!#REF!</f>
        <v>#REF!</v>
      </c>
      <c r="D100" t="e">
        <f>'Budget på aktivitet '!#REF!</f>
        <v>#REF!</v>
      </c>
      <c r="E100" t="e">
        <f>'Budget på aktivitet '!#REF!</f>
        <v>#REF!</v>
      </c>
      <c r="F100" t="e">
        <f>'Budget på aktivitet '!#REF!</f>
        <v>#REF!</v>
      </c>
      <c r="G100" t="e">
        <f>'Budget på aktivitet '!#REF!</f>
        <v>#REF!</v>
      </c>
      <c r="H100" t="e">
        <f>'Budget på aktivitet '!#REF!</f>
        <v>#REF!</v>
      </c>
      <c r="I100" t="e">
        <f>'Budget på aktivitet '!#REF!</f>
        <v>#REF!</v>
      </c>
      <c r="J100" t="e">
        <f>'Budget på aktivitet '!#REF!</f>
        <v>#REF!</v>
      </c>
      <c r="K100" t="e">
        <f>'Budget på aktivitet '!#REF!</f>
        <v>#REF!</v>
      </c>
      <c r="L100" t="e">
        <f>'Budget på aktivitet '!#REF!</f>
        <v>#REF!</v>
      </c>
      <c r="M100" t="e">
        <f>'Budget på aktivitet '!#REF!</f>
        <v>#REF!</v>
      </c>
    </row>
    <row r="101" spans="1:13" x14ac:dyDescent="0.25">
      <c r="A101" t="e">
        <f>'Budget på aktivitet '!#REF!</f>
        <v>#REF!</v>
      </c>
      <c r="B101" t="e">
        <f>'Budget på aktivitet '!#REF!</f>
        <v>#REF!</v>
      </c>
      <c r="C101" t="e">
        <f>'Budget på aktivitet '!#REF!</f>
        <v>#REF!</v>
      </c>
      <c r="D101" t="e">
        <f>'Budget på aktivitet '!#REF!</f>
        <v>#REF!</v>
      </c>
      <c r="E101" t="e">
        <f>'Budget på aktivitet '!#REF!</f>
        <v>#REF!</v>
      </c>
      <c r="F101" t="e">
        <f>'Budget på aktivitet '!#REF!</f>
        <v>#REF!</v>
      </c>
      <c r="G101" t="e">
        <f>'Budget på aktivitet '!#REF!</f>
        <v>#REF!</v>
      </c>
      <c r="H101" t="e">
        <f>'Budget på aktivitet '!#REF!</f>
        <v>#REF!</v>
      </c>
      <c r="I101" t="e">
        <f>'Budget på aktivitet '!#REF!</f>
        <v>#REF!</v>
      </c>
      <c r="J101" t="e">
        <f>'Budget på aktivitet '!#REF!</f>
        <v>#REF!</v>
      </c>
      <c r="K101" t="e">
        <f>'Budget på aktivitet '!#REF!</f>
        <v>#REF!</v>
      </c>
      <c r="L101" t="e">
        <f>'Budget på aktivitet '!#REF!</f>
        <v>#REF!</v>
      </c>
      <c r="M101" t="e">
        <f>'Budget på aktivitet '!#REF!</f>
        <v>#REF!</v>
      </c>
    </row>
    <row r="102" spans="1:13" x14ac:dyDescent="0.25">
      <c r="A102" t="e">
        <f>'Budget på aktivitet '!#REF!</f>
        <v>#REF!</v>
      </c>
      <c r="B102" t="e">
        <f>'Budget på aktivitet '!#REF!</f>
        <v>#REF!</v>
      </c>
      <c r="C102" t="e">
        <f>'Budget på aktivitet '!#REF!</f>
        <v>#REF!</v>
      </c>
      <c r="D102" t="e">
        <f>'Budget på aktivitet '!#REF!</f>
        <v>#REF!</v>
      </c>
      <c r="E102" t="e">
        <f>'Budget på aktivitet '!#REF!</f>
        <v>#REF!</v>
      </c>
      <c r="F102" t="e">
        <f>'Budget på aktivitet '!#REF!</f>
        <v>#REF!</v>
      </c>
      <c r="G102" t="e">
        <f>'Budget på aktivitet '!#REF!</f>
        <v>#REF!</v>
      </c>
      <c r="H102" t="e">
        <f>'Budget på aktivitet '!#REF!</f>
        <v>#REF!</v>
      </c>
      <c r="I102" t="e">
        <f>'Budget på aktivitet '!#REF!</f>
        <v>#REF!</v>
      </c>
      <c r="J102" t="e">
        <f>'Budget på aktivitet '!#REF!</f>
        <v>#REF!</v>
      </c>
      <c r="K102" t="e">
        <f>'Budget på aktivitet '!#REF!</f>
        <v>#REF!</v>
      </c>
      <c r="L102" t="e">
        <f>'Budget på aktivitet '!#REF!</f>
        <v>#REF!</v>
      </c>
      <c r="M102" t="e">
        <f>'Budget på aktivitet '!#REF!</f>
        <v>#REF!</v>
      </c>
    </row>
    <row r="103" spans="1:13" x14ac:dyDescent="0.25">
      <c r="A103" t="e">
        <f>'Budget på aktivitet '!#REF!</f>
        <v>#REF!</v>
      </c>
      <c r="B103" t="e">
        <f>'Budget på aktivitet '!#REF!</f>
        <v>#REF!</v>
      </c>
      <c r="C103" t="e">
        <f>'Budget på aktivitet '!#REF!</f>
        <v>#REF!</v>
      </c>
      <c r="D103" t="e">
        <f>'Budget på aktivitet '!#REF!</f>
        <v>#REF!</v>
      </c>
      <c r="E103" t="e">
        <f>'Budget på aktivitet '!#REF!</f>
        <v>#REF!</v>
      </c>
      <c r="F103" t="e">
        <f>'Budget på aktivitet '!#REF!</f>
        <v>#REF!</v>
      </c>
      <c r="G103" t="e">
        <f>'Budget på aktivitet '!#REF!</f>
        <v>#REF!</v>
      </c>
      <c r="H103" t="e">
        <f>'Budget på aktivitet '!#REF!</f>
        <v>#REF!</v>
      </c>
      <c r="I103" t="e">
        <f>'Budget på aktivitet '!#REF!</f>
        <v>#REF!</v>
      </c>
      <c r="J103" t="e">
        <f>'Budget på aktivitet '!#REF!</f>
        <v>#REF!</v>
      </c>
      <c r="K103" t="e">
        <f>'Budget på aktivitet '!#REF!</f>
        <v>#REF!</v>
      </c>
      <c r="L103" t="e">
        <f>'Budget på aktivitet '!#REF!</f>
        <v>#REF!</v>
      </c>
      <c r="M103" t="e">
        <f>'Budget på aktivitet '!#REF!</f>
        <v>#REF!</v>
      </c>
    </row>
    <row r="104" spans="1:13" x14ac:dyDescent="0.25">
      <c r="A104" t="e">
        <f>'Budget på aktivitet '!#REF!</f>
        <v>#REF!</v>
      </c>
      <c r="B104" t="e">
        <f>'Budget på aktivitet '!#REF!</f>
        <v>#REF!</v>
      </c>
      <c r="C104" t="e">
        <f>'Budget på aktivitet '!#REF!</f>
        <v>#REF!</v>
      </c>
      <c r="D104" t="e">
        <f>'Budget på aktivitet '!#REF!</f>
        <v>#REF!</v>
      </c>
      <c r="E104" t="e">
        <f>'Budget på aktivitet '!#REF!</f>
        <v>#REF!</v>
      </c>
      <c r="F104" t="e">
        <f>'Budget på aktivitet '!#REF!</f>
        <v>#REF!</v>
      </c>
      <c r="G104" t="e">
        <f>'Budget på aktivitet '!#REF!</f>
        <v>#REF!</v>
      </c>
      <c r="H104" t="e">
        <f>'Budget på aktivitet '!#REF!</f>
        <v>#REF!</v>
      </c>
      <c r="I104" t="e">
        <f>'Budget på aktivitet '!#REF!</f>
        <v>#REF!</v>
      </c>
      <c r="J104" t="e">
        <f>'Budget på aktivitet '!#REF!</f>
        <v>#REF!</v>
      </c>
      <c r="K104" t="e">
        <f>'Budget på aktivitet '!#REF!</f>
        <v>#REF!</v>
      </c>
      <c r="L104" t="e">
        <f>'Budget på aktivitet '!#REF!</f>
        <v>#REF!</v>
      </c>
      <c r="M104" t="e">
        <f>'Budget på aktivitet '!#REF!</f>
        <v>#REF!</v>
      </c>
    </row>
    <row r="105" spans="1:13" x14ac:dyDescent="0.25">
      <c r="A105" t="e">
        <f>'Budget på aktivitet '!#REF!</f>
        <v>#REF!</v>
      </c>
      <c r="B105" t="e">
        <f>'Budget på aktivitet '!#REF!</f>
        <v>#REF!</v>
      </c>
      <c r="C105" t="e">
        <f>'Budget på aktivitet '!#REF!</f>
        <v>#REF!</v>
      </c>
      <c r="D105" t="e">
        <f>'Budget på aktivitet '!#REF!</f>
        <v>#REF!</v>
      </c>
      <c r="E105" t="e">
        <f>'Budget på aktivitet '!#REF!</f>
        <v>#REF!</v>
      </c>
      <c r="F105" t="e">
        <f>'Budget på aktivitet '!#REF!</f>
        <v>#REF!</v>
      </c>
      <c r="G105" t="e">
        <f>'Budget på aktivitet '!#REF!</f>
        <v>#REF!</v>
      </c>
      <c r="H105" t="e">
        <f>'Budget på aktivitet '!#REF!</f>
        <v>#REF!</v>
      </c>
      <c r="I105" t="e">
        <f>'Budget på aktivitet '!#REF!</f>
        <v>#REF!</v>
      </c>
      <c r="J105" t="e">
        <f>'Budget på aktivitet '!#REF!</f>
        <v>#REF!</v>
      </c>
      <c r="K105" t="e">
        <f>'Budget på aktivitet '!#REF!</f>
        <v>#REF!</v>
      </c>
      <c r="L105" t="e">
        <f>'Budget på aktivitet '!#REF!</f>
        <v>#REF!</v>
      </c>
      <c r="M105" t="e">
        <f>'Budget på aktivitet '!#REF!</f>
        <v>#REF!</v>
      </c>
    </row>
    <row r="106" spans="1:13" x14ac:dyDescent="0.25">
      <c r="A106" t="e">
        <f>'Budget på aktivitet '!#REF!</f>
        <v>#REF!</v>
      </c>
      <c r="B106" t="e">
        <f>'Budget på aktivitet '!#REF!</f>
        <v>#REF!</v>
      </c>
      <c r="C106" t="e">
        <f>'Budget på aktivitet '!#REF!</f>
        <v>#REF!</v>
      </c>
      <c r="D106" t="e">
        <f>'Budget på aktivitet '!#REF!</f>
        <v>#REF!</v>
      </c>
      <c r="E106" t="e">
        <f>'Budget på aktivitet '!#REF!</f>
        <v>#REF!</v>
      </c>
      <c r="F106" t="e">
        <f>'Budget på aktivitet '!#REF!</f>
        <v>#REF!</v>
      </c>
      <c r="G106" t="e">
        <f>'Budget på aktivitet '!#REF!</f>
        <v>#REF!</v>
      </c>
      <c r="H106" t="e">
        <f>'Budget på aktivitet '!#REF!</f>
        <v>#REF!</v>
      </c>
      <c r="I106" t="e">
        <f>'Budget på aktivitet '!#REF!</f>
        <v>#REF!</v>
      </c>
      <c r="J106" t="e">
        <f>'Budget på aktivitet '!#REF!</f>
        <v>#REF!</v>
      </c>
      <c r="K106" t="e">
        <f>'Budget på aktivitet '!#REF!</f>
        <v>#REF!</v>
      </c>
      <c r="L106" t="e">
        <f>'Budget på aktivitet '!#REF!</f>
        <v>#REF!</v>
      </c>
      <c r="M106" t="e">
        <f>'Budget på aktivitet '!#REF!</f>
        <v>#REF!</v>
      </c>
    </row>
    <row r="107" spans="1:13" x14ac:dyDescent="0.25">
      <c r="A107" t="e">
        <f>'Budget på aktivitet '!#REF!</f>
        <v>#REF!</v>
      </c>
      <c r="B107" t="e">
        <f>'Budget på aktivitet '!#REF!</f>
        <v>#REF!</v>
      </c>
      <c r="C107" t="e">
        <f>'Budget på aktivitet '!#REF!</f>
        <v>#REF!</v>
      </c>
      <c r="D107" t="e">
        <f>'Budget på aktivitet '!#REF!</f>
        <v>#REF!</v>
      </c>
      <c r="E107" t="e">
        <f>'Budget på aktivitet '!#REF!</f>
        <v>#REF!</v>
      </c>
      <c r="F107" t="e">
        <f>'Budget på aktivitet '!#REF!</f>
        <v>#REF!</v>
      </c>
      <c r="G107" t="e">
        <f>'Budget på aktivitet '!#REF!</f>
        <v>#REF!</v>
      </c>
      <c r="H107" t="e">
        <f>'Budget på aktivitet '!#REF!</f>
        <v>#REF!</v>
      </c>
      <c r="I107" t="e">
        <f>'Budget på aktivitet '!#REF!</f>
        <v>#REF!</v>
      </c>
      <c r="J107" t="e">
        <f>'Budget på aktivitet '!#REF!</f>
        <v>#REF!</v>
      </c>
      <c r="K107" t="e">
        <f>'Budget på aktivitet '!#REF!</f>
        <v>#REF!</v>
      </c>
      <c r="L107" t="e">
        <f>'Budget på aktivitet '!#REF!</f>
        <v>#REF!</v>
      </c>
      <c r="M107" t="e">
        <f>'Budget på aktivitet '!#REF!</f>
        <v>#REF!</v>
      </c>
    </row>
    <row r="108" spans="1:13" x14ac:dyDescent="0.25">
      <c r="A108" t="e">
        <f>'Budget på aktivitet '!#REF!</f>
        <v>#REF!</v>
      </c>
      <c r="B108" t="e">
        <f>'Budget på aktivitet '!#REF!</f>
        <v>#REF!</v>
      </c>
      <c r="C108" t="e">
        <f>'Budget på aktivitet '!#REF!</f>
        <v>#REF!</v>
      </c>
      <c r="D108" t="e">
        <f>'Budget på aktivitet '!#REF!</f>
        <v>#REF!</v>
      </c>
      <c r="E108" t="e">
        <f>'Budget på aktivitet '!#REF!</f>
        <v>#REF!</v>
      </c>
      <c r="F108" t="e">
        <f>'Budget på aktivitet '!#REF!</f>
        <v>#REF!</v>
      </c>
      <c r="G108" t="e">
        <f>'Budget på aktivitet '!#REF!</f>
        <v>#REF!</v>
      </c>
      <c r="H108" t="e">
        <f>'Budget på aktivitet '!#REF!</f>
        <v>#REF!</v>
      </c>
      <c r="I108" t="e">
        <f>'Budget på aktivitet '!#REF!</f>
        <v>#REF!</v>
      </c>
      <c r="J108" t="e">
        <f>'Budget på aktivitet '!#REF!</f>
        <v>#REF!</v>
      </c>
      <c r="K108" t="e">
        <f>'Budget på aktivitet '!#REF!</f>
        <v>#REF!</v>
      </c>
      <c r="L108" t="e">
        <f>'Budget på aktivitet '!#REF!</f>
        <v>#REF!</v>
      </c>
      <c r="M108" t="e">
        <f>'Budget på aktivitet '!#REF!</f>
        <v>#REF!</v>
      </c>
    </row>
    <row r="109" spans="1:13" x14ac:dyDescent="0.25">
      <c r="A109" t="e">
        <f>'Budget på aktivitet '!#REF!</f>
        <v>#REF!</v>
      </c>
      <c r="B109" t="e">
        <f>'Budget på aktivitet '!#REF!</f>
        <v>#REF!</v>
      </c>
      <c r="C109" t="e">
        <f>'Budget på aktivitet '!#REF!</f>
        <v>#REF!</v>
      </c>
      <c r="D109" t="e">
        <f>'Budget på aktivitet '!#REF!</f>
        <v>#REF!</v>
      </c>
      <c r="E109" t="e">
        <f>'Budget på aktivitet '!#REF!</f>
        <v>#REF!</v>
      </c>
      <c r="F109" t="e">
        <f>'Budget på aktivitet '!#REF!</f>
        <v>#REF!</v>
      </c>
      <c r="G109" t="e">
        <f>'Budget på aktivitet '!#REF!</f>
        <v>#REF!</v>
      </c>
      <c r="H109" t="e">
        <f>'Budget på aktivitet '!#REF!</f>
        <v>#REF!</v>
      </c>
      <c r="I109" t="e">
        <f>'Budget på aktivitet '!#REF!</f>
        <v>#REF!</v>
      </c>
      <c r="J109" t="e">
        <f>'Budget på aktivitet '!#REF!</f>
        <v>#REF!</v>
      </c>
      <c r="K109" t="e">
        <f>'Budget på aktivitet '!#REF!</f>
        <v>#REF!</v>
      </c>
      <c r="L109" t="e">
        <f>'Budget på aktivitet '!#REF!</f>
        <v>#REF!</v>
      </c>
      <c r="M109" t="e">
        <f>'Budget på aktivitet '!#REF!</f>
        <v>#REF!</v>
      </c>
    </row>
    <row r="110" spans="1:13" x14ac:dyDescent="0.25">
      <c r="A110" t="e">
        <f>'Budget på aktivitet '!#REF!</f>
        <v>#REF!</v>
      </c>
      <c r="B110" t="e">
        <f>'Budget på aktivitet '!#REF!</f>
        <v>#REF!</v>
      </c>
      <c r="C110" t="e">
        <f>'Budget på aktivitet '!#REF!</f>
        <v>#REF!</v>
      </c>
      <c r="D110" t="e">
        <f>'Budget på aktivitet '!#REF!</f>
        <v>#REF!</v>
      </c>
      <c r="E110" t="e">
        <f>'Budget på aktivitet '!#REF!</f>
        <v>#REF!</v>
      </c>
      <c r="F110" t="e">
        <f>'Budget på aktivitet '!#REF!</f>
        <v>#REF!</v>
      </c>
      <c r="G110" t="e">
        <f>'Budget på aktivitet '!#REF!</f>
        <v>#REF!</v>
      </c>
      <c r="H110" t="e">
        <f>'Budget på aktivitet '!#REF!</f>
        <v>#REF!</v>
      </c>
      <c r="I110" t="e">
        <f>'Budget på aktivitet '!#REF!</f>
        <v>#REF!</v>
      </c>
      <c r="J110" t="e">
        <f>'Budget på aktivitet '!#REF!</f>
        <v>#REF!</v>
      </c>
      <c r="K110" t="e">
        <f>'Budget på aktivitet '!#REF!</f>
        <v>#REF!</v>
      </c>
      <c r="L110" t="e">
        <f>'Budget på aktivitet '!#REF!</f>
        <v>#REF!</v>
      </c>
      <c r="M110" t="e">
        <f>'Budget på aktivitet '!#REF!</f>
        <v>#REF!</v>
      </c>
    </row>
    <row r="111" spans="1:13" x14ac:dyDescent="0.25">
      <c r="A111" t="e">
        <f>'Budget på aktivitet '!#REF!</f>
        <v>#REF!</v>
      </c>
      <c r="B111" t="e">
        <f>'Budget på aktivitet '!#REF!</f>
        <v>#REF!</v>
      </c>
      <c r="C111" t="e">
        <f>'Budget på aktivitet '!#REF!</f>
        <v>#REF!</v>
      </c>
      <c r="D111" t="e">
        <f>'Budget på aktivitet '!#REF!</f>
        <v>#REF!</v>
      </c>
      <c r="E111" t="e">
        <f>'Budget på aktivitet '!#REF!</f>
        <v>#REF!</v>
      </c>
      <c r="F111" t="e">
        <f>'Budget på aktivitet '!#REF!</f>
        <v>#REF!</v>
      </c>
      <c r="G111" t="e">
        <f>'Budget på aktivitet '!#REF!</f>
        <v>#REF!</v>
      </c>
      <c r="H111" t="e">
        <f>'Budget på aktivitet '!#REF!</f>
        <v>#REF!</v>
      </c>
      <c r="I111" t="e">
        <f>'Budget på aktivitet '!#REF!</f>
        <v>#REF!</v>
      </c>
      <c r="J111" t="e">
        <f>'Budget på aktivitet '!#REF!</f>
        <v>#REF!</v>
      </c>
      <c r="K111" t="e">
        <f>'Budget på aktivitet '!#REF!</f>
        <v>#REF!</v>
      </c>
      <c r="L111" t="e">
        <f>'Budget på aktivitet '!#REF!</f>
        <v>#REF!</v>
      </c>
      <c r="M111" t="e">
        <f>'Budget på aktivitet '!#REF!</f>
        <v>#REF!</v>
      </c>
    </row>
    <row r="112" spans="1:13" x14ac:dyDescent="0.25">
      <c r="A112" t="e">
        <f>'Budget på aktivitet '!#REF!</f>
        <v>#REF!</v>
      </c>
      <c r="B112" t="e">
        <f>'Budget på aktivitet '!#REF!</f>
        <v>#REF!</v>
      </c>
      <c r="C112" t="e">
        <f>'Budget på aktivitet '!#REF!</f>
        <v>#REF!</v>
      </c>
      <c r="D112" t="e">
        <f>'Budget på aktivitet '!#REF!</f>
        <v>#REF!</v>
      </c>
      <c r="E112" t="e">
        <f>'Budget på aktivitet '!#REF!</f>
        <v>#REF!</v>
      </c>
      <c r="F112" t="e">
        <f>'Budget på aktivitet '!#REF!</f>
        <v>#REF!</v>
      </c>
      <c r="G112" t="e">
        <f>'Budget på aktivitet '!#REF!</f>
        <v>#REF!</v>
      </c>
      <c r="H112" t="e">
        <f>'Budget på aktivitet '!#REF!</f>
        <v>#REF!</v>
      </c>
      <c r="I112" t="e">
        <f>'Budget på aktivitet '!#REF!</f>
        <v>#REF!</v>
      </c>
      <c r="J112" t="e">
        <f>'Budget på aktivitet '!#REF!</f>
        <v>#REF!</v>
      </c>
      <c r="K112" t="e">
        <f>'Budget på aktivitet '!#REF!</f>
        <v>#REF!</v>
      </c>
      <c r="L112" t="e">
        <f>'Budget på aktivitet '!#REF!</f>
        <v>#REF!</v>
      </c>
      <c r="M112" t="e">
        <f>'Budget på aktivitet '!#REF!</f>
        <v>#REF!</v>
      </c>
    </row>
    <row r="113" spans="1:13" x14ac:dyDescent="0.25">
      <c r="A113" t="e">
        <f>'Budget på aktivitet '!#REF!</f>
        <v>#REF!</v>
      </c>
      <c r="B113" t="e">
        <f>'Budget på aktivitet '!#REF!</f>
        <v>#REF!</v>
      </c>
      <c r="C113" t="e">
        <f>'Budget på aktivitet '!#REF!</f>
        <v>#REF!</v>
      </c>
      <c r="D113" t="e">
        <f>'Budget på aktivitet '!#REF!</f>
        <v>#REF!</v>
      </c>
      <c r="E113" t="e">
        <f>'Budget på aktivitet '!#REF!</f>
        <v>#REF!</v>
      </c>
      <c r="F113" t="e">
        <f>'Budget på aktivitet '!#REF!</f>
        <v>#REF!</v>
      </c>
      <c r="G113" t="e">
        <f>'Budget på aktivitet '!#REF!</f>
        <v>#REF!</v>
      </c>
      <c r="H113" t="e">
        <f>'Budget på aktivitet '!#REF!</f>
        <v>#REF!</v>
      </c>
      <c r="I113" t="e">
        <f>'Budget på aktivitet '!#REF!</f>
        <v>#REF!</v>
      </c>
      <c r="J113" t="e">
        <f>'Budget på aktivitet '!#REF!</f>
        <v>#REF!</v>
      </c>
      <c r="K113" t="e">
        <f>'Budget på aktivitet '!#REF!</f>
        <v>#REF!</v>
      </c>
      <c r="L113" t="e">
        <f>'Budget på aktivitet '!#REF!</f>
        <v>#REF!</v>
      </c>
      <c r="M113" t="e">
        <f>'Budget på aktivitet '!#REF!</f>
        <v>#REF!</v>
      </c>
    </row>
    <row r="114" spans="1:13" x14ac:dyDescent="0.25">
      <c r="A114" t="e">
        <f>'Budget på aktivitet '!#REF!</f>
        <v>#REF!</v>
      </c>
      <c r="B114" t="e">
        <f>'Budget på aktivitet '!#REF!</f>
        <v>#REF!</v>
      </c>
      <c r="C114" t="e">
        <f>'Budget på aktivitet '!#REF!</f>
        <v>#REF!</v>
      </c>
      <c r="D114" t="e">
        <f>'Budget på aktivitet '!#REF!</f>
        <v>#REF!</v>
      </c>
      <c r="E114" t="e">
        <f>'Budget på aktivitet '!#REF!</f>
        <v>#REF!</v>
      </c>
      <c r="F114" t="e">
        <f>'Budget på aktivitet '!#REF!</f>
        <v>#REF!</v>
      </c>
      <c r="G114" t="e">
        <f>'Budget på aktivitet '!#REF!</f>
        <v>#REF!</v>
      </c>
      <c r="H114" t="e">
        <f>'Budget på aktivitet '!#REF!</f>
        <v>#REF!</v>
      </c>
      <c r="I114" t="e">
        <f>'Budget på aktivitet '!#REF!</f>
        <v>#REF!</v>
      </c>
      <c r="J114" t="e">
        <f>'Budget på aktivitet '!#REF!</f>
        <v>#REF!</v>
      </c>
      <c r="K114" t="e">
        <f>'Budget på aktivitet '!#REF!</f>
        <v>#REF!</v>
      </c>
      <c r="L114" t="e">
        <f>'Budget på aktivitet '!#REF!</f>
        <v>#REF!</v>
      </c>
      <c r="M114" t="e">
        <f>'Budget på aktivitet '!#REF!</f>
        <v>#REF!</v>
      </c>
    </row>
    <row r="115" spans="1:13" x14ac:dyDescent="0.25">
      <c r="A115" t="e">
        <f>'Budget på aktivitet '!#REF!</f>
        <v>#REF!</v>
      </c>
      <c r="B115" t="e">
        <f>'Budget på aktivitet '!#REF!</f>
        <v>#REF!</v>
      </c>
      <c r="C115" t="e">
        <f>'Budget på aktivitet '!#REF!</f>
        <v>#REF!</v>
      </c>
      <c r="D115" t="e">
        <f>'Budget på aktivitet '!#REF!</f>
        <v>#REF!</v>
      </c>
      <c r="E115" t="e">
        <f>'Budget på aktivitet '!#REF!</f>
        <v>#REF!</v>
      </c>
      <c r="F115" t="e">
        <f>'Budget på aktivitet '!#REF!</f>
        <v>#REF!</v>
      </c>
      <c r="G115" t="e">
        <f>'Budget på aktivitet '!#REF!</f>
        <v>#REF!</v>
      </c>
      <c r="H115" t="e">
        <f>'Budget på aktivitet '!#REF!</f>
        <v>#REF!</v>
      </c>
      <c r="I115" t="e">
        <f>'Budget på aktivitet '!#REF!</f>
        <v>#REF!</v>
      </c>
      <c r="J115" t="e">
        <f>'Budget på aktivitet '!#REF!</f>
        <v>#REF!</v>
      </c>
      <c r="K115" t="e">
        <f>'Budget på aktivitet '!#REF!</f>
        <v>#REF!</v>
      </c>
      <c r="L115" t="e">
        <f>'Budget på aktivitet '!#REF!</f>
        <v>#REF!</v>
      </c>
      <c r="M115" t="e">
        <f>'Budget på aktivitet '!#REF!</f>
        <v>#REF!</v>
      </c>
    </row>
    <row r="116" spans="1:13" x14ac:dyDescent="0.25">
      <c r="A116" t="e">
        <f>'Budget på aktivitet '!#REF!</f>
        <v>#REF!</v>
      </c>
      <c r="B116" t="e">
        <f>'Budget på aktivitet '!#REF!</f>
        <v>#REF!</v>
      </c>
      <c r="C116" t="e">
        <f>'Budget på aktivitet '!#REF!</f>
        <v>#REF!</v>
      </c>
      <c r="D116" t="e">
        <f>'Budget på aktivitet '!#REF!</f>
        <v>#REF!</v>
      </c>
      <c r="E116" t="e">
        <f>'Budget på aktivitet '!#REF!</f>
        <v>#REF!</v>
      </c>
      <c r="F116" t="e">
        <f>'Budget på aktivitet '!#REF!</f>
        <v>#REF!</v>
      </c>
      <c r="G116" t="e">
        <f>'Budget på aktivitet '!#REF!</f>
        <v>#REF!</v>
      </c>
      <c r="H116" t="e">
        <f>'Budget på aktivitet '!#REF!</f>
        <v>#REF!</v>
      </c>
      <c r="I116" t="e">
        <f>'Budget på aktivitet '!#REF!</f>
        <v>#REF!</v>
      </c>
      <c r="J116" t="e">
        <f>'Budget på aktivitet '!#REF!</f>
        <v>#REF!</v>
      </c>
      <c r="K116" t="e">
        <f>'Budget på aktivitet '!#REF!</f>
        <v>#REF!</v>
      </c>
      <c r="L116" t="e">
        <f>'Budget på aktivitet '!#REF!</f>
        <v>#REF!</v>
      </c>
      <c r="M116" t="e">
        <f>'Budget på aktivitet '!#REF!</f>
        <v>#REF!</v>
      </c>
    </row>
    <row r="117" spans="1:13" x14ac:dyDescent="0.25">
      <c r="A117" t="e">
        <f>'Budget på aktivitet '!#REF!</f>
        <v>#REF!</v>
      </c>
      <c r="B117" t="e">
        <f>'Budget på aktivitet '!#REF!</f>
        <v>#REF!</v>
      </c>
      <c r="C117" t="e">
        <f>'Budget på aktivitet '!#REF!</f>
        <v>#REF!</v>
      </c>
      <c r="D117" t="e">
        <f>'Budget på aktivitet '!#REF!</f>
        <v>#REF!</v>
      </c>
      <c r="E117" t="e">
        <f>'Budget på aktivitet '!#REF!</f>
        <v>#REF!</v>
      </c>
      <c r="F117" t="e">
        <f>'Budget på aktivitet '!#REF!</f>
        <v>#REF!</v>
      </c>
      <c r="G117" t="e">
        <f>'Budget på aktivitet '!#REF!</f>
        <v>#REF!</v>
      </c>
      <c r="H117" t="e">
        <f>'Budget på aktivitet '!#REF!</f>
        <v>#REF!</v>
      </c>
      <c r="I117" t="e">
        <f>'Budget på aktivitet '!#REF!</f>
        <v>#REF!</v>
      </c>
      <c r="J117" t="e">
        <f>'Budget på aktivitet '!#REF!</f>
        <v>#REF!</v>
      </c>
      <c r="K117" t="e">
        <f>'Budget på aktivitet '!#REF!</f>
        <v>#REF!</v>
      </c>
      <c r="L117" t="e">
        <f>'Budget på aktivitet '!#REF!</f>
        <v>#REF!</v>
      </c>
      <c r="M117" t="e">
        <f>'Budget på aktivitet '!#REF!</f>
        <v>#REF!</v>
      </c>
    </row>
    <row r="118" spans="1:13" x14ac:dyDescent="0.25">
      <c r="A118" t="e">
        <f>'Budget på aktivitet '!#REF!</f>
        <v>#REF!</v>
      </c>
      <c r="B118" t="e">
        <f>'Budget på aktivitet '!#REF!</f>
        <v>#REF!</v>
      </c>
      <c r="C118" t="e">
        <f>'Budget på aktivitet '!#REF!</f>
        <v>#REF!</v>
      </c>
      <c r="D118" t="e">
        <f>'Budget på aktivitet '!#REF!</f>
        <v>#REF!</v>
      </c>
      <c r="E118" t="e">
        <f>'Budget på aktivitet '!#REF!</f>
        <v>#REF!</v>
      </c>
      <c r="F118" t="e">
        <f>'Budget på aktivitet '!#REF!</f>
        <v>#REF!</v>
      </c>
      <c r="G118" t="e">
        <f>'Budget på aktivitet '!#REF!</f>
        <v>#REF!</v>
      </c>
      <c r="H118" t="e">
        <f>'Budget på aktivitet '!#REF!</f>
        <v>#REF!</v>
      </c>
      <c r="I118" t="e">
        <f>'Budget på aktivitet '!#REF!</f>
        <v>#REF!</v>
      </c>
      <c r="J118" t="e">
        <f>'Budget på aktivitet '!#REF!</f>
        <v>#REF!</v>
      </c>
      <c r="K118" t="e">
        <f>'Budget på aktivitet '!#REF!</f>
        <v>#REF!</v>
      </c>
      <c r="L118" t="e">
        <f>'Budget på aktivitet '!#REF!</f>
        <v>#REF!</v>
      </c>
      <c r="M118" t="e">
        <f>'Budget på aktivitet '!#REF!</f>
        <v>#REF!</v>
      </c>
    </row>
    <row r="119" spans="1:13" x14ac:dyDescent="0.25">
      <c r="A119" t="e">
        <f>'Budget på aktivitet '!#REF!</f>
        <v>#REF!</v>
      </c>
      <c r="B119" t="e">
        <f>'Budget på aktivitet '!#REF!</f>
        <v>#REF!</v>
      </c>
      <c r="C119" t="e">
        <f>'Budget på aktivitet '!#REF!</f>
        <v>#REF!</v>
      </c>
      <c r="D119" t="e">
        <f>'Budget på aktivitet '!#REF!</f>
        <v>#REF!</v>
      </c>
      <c r="E119" t="e">
        <f>'Budget på aktivitet '!#REF!</f>
        <v>#REF!</v>
      </c>
      <c r="F119" t="e">
        <f>'Budget på aktivitet '!#REF!</f>
        <v>#REF!</v>
      </c>
      <c r="G119" t="e">
        <f>'Budget på aktivitet '!#REF!</f>
        <v>#REF!</v>
      </c>
      <c r="H119" t="e">
        <f>'Budget på aktivitet '!#REF!</f>
        <v>#REF!</v>
      </c>
      <c r="I119" t="e">
        <f>'Budget på aktivitet '!#REF!</f>
        <v>#REF!</v>
      </c>
      <c r="J119" t="e">
        <f>'Budget på aktivitet '!#REF!</f>
        <v>#REF!</v>
      </c>
      <c r="K119" t="e">
        <f>'Budget på aktivitet '!#REF!</f>
        <v>#REF!</v>
      </c>
      <c r="L119" t="e">
        <f>'Budget på aktivitet '!#REF!</f>
        <v>#REF!</v>
      </c>
      <c r="M119" t="e">
        <f>'Budget på aktivitet '!#REF!</f>
        <v>#REF!</v>
      </c>
    </row>
    <row r="120" spans="1:13" x14ac:dyDescent="0.25">
      <c r="A120" t="e">
        <f>'Budget på aktivitet '!#REF!</f>
        <v>#REF!</v>
      </c>
      <c r="B120" t="e">
        <f>'Budget på aktivitet '!#REF!</f>
        <v>#REF!</v>
      </c>
      <c r="C120" t="e">
        <f>'Budget på aktivitet '!#REF!</f>
        <v>#REF!</v>
      </c>
      <c r="D120" t="e">
        <f>'Budget på aktivitet '!#REF!</f>
        <v>#REF!</v>
      </c>
      <c r="E120" t="e">
        <f>'Budget på aktivitet '!#REF!</f>
        <v>#REF!</v>
      </c>
      <c r="F120" t="e">
        <f>'Budget på aktivitet '!#REF!</f>
        <v>#REF!</v>
      </c>
      <c r="G120" t="e">
        <f>'Budget på aktivitet '!#REF!</f>
        <v>#REF!</v>
      </c>
      <c r="H120" t="e">
        <f>'Budget på aktivitet '!#REF!</f>
        <v>#REF!</v>
      </c>
      <c r="I120" t="e">
        <f>'Budget på aktivitet '!#REF!</f>
        <v>#REF!</v>
      </c>
      <c r="J120" t="e">
        <f>'Budget på aktivitet '!#REF!</f>
        <v>#REF!</v>
      </c>
      <c r="K120" t="e">
        <f>'Budget på aktivitet '!#REF!</f>
        <v>#REF!</v>
      </c>
      <c r="L120" t="e">
        <f>'Budget på aktivitet '!#REF!</f>
        <v>#REF!</v>
      </c>
      <c r="M120" t="e">
        <f>'Budget på aktivitet '!#REF!</f>
        <v>#REF!</v>
      </c>
    </row>
    <row r="121" spans="1:13" x14ac:dyDescent="0.25">
      <c r="A121" t="e">
        <f>'Budget på aktivitet '!#REF!</f>
        <v>#REF!</v>
      </c>
      <c r="B121" t="e">
        <f>'Budget på aktivitet '!#REF!</f>
        <v>#REF!</v>
      </c>
      <c r="C121" t="e">
        <f>'Budget på aktivitet '!#REF!</f>
        <v>#REF!</v>
      </c>
      <c r="D121" t="e">
        <f>'Budget på aktivitet '!#REF!</f>
        <v>#REF!</v>
      </c>
      <c r="E121" t="e">
        <f>'Budget på aktivitet '!#REF!</f>
        <v>#REF!</v>
      </c>
      <c r="F121" t="e">
        <f>'Budget på aktivitet '!#REF!</f>
        <v>#REF!</v>
      </c>
      <c r="G121" t="e">
        <f>'Budget på aktivitet '!#REF!</f>
        <v>#REF!</v>
      </c>
      <c r="H121" t="e">
        <f>'Budget på aktivitet '!#REF!</f>
        <v>#REF!</v>
      </c>
      <c r="I121" t="e">
        <f>'Budget på aktivitet '!#REF!</f>
        <v>#REF!</v>
      </c>
      <c r="J121" t="e">
        <f>'Budget på aktivitet '!#REF!</f>
        <v>#REF!</v>
      </c>
      <c r="K121" t="e">
        <f>'Budget på aktivitet '!#REF!</f>
        <v>#REF!</v>
      </c>
      <c r="L121" t="e">
        <f>'Budget på aktivitet '!#REF!</f>
        <v>#REF!</v>
      </c>
      <c r="M121" t="e">
        <f>'Budget på aktivitet '!#REF!</f>
        <v>#REF!</v>
      </c>
    </row>
    <row r="122" spans="1:13" x14ac:dyDescent="0.25">
      <c r="A122" t="e">
        <f>'Budget på aktivitet '!#REF!</f>
        <v>#REF!</v>
      </c>
      <c r="B122" t="e">
        <f>'Budget på aktivitet '!#REF!</f>
        <v>#REF!</v>
      </c>
      <c r="C122" t="e">
        <f>'Budget på aktivitet '!#REF!</f>
        <v>#REF!</v>
      </c>
      <c r="D122" t="e">
        <f>'Budget på aktivitet '!#REF!</f>
        <v>#REF!</v>
      </c>
      <c r="E122" t="e">
        <f>'Budget på aktivitet '!#REF!</f>
        <v>#REF!</v>
      </c>
      <c r="F122" t="e">
        <f>'Budget på aktivitet '!#REF!</f>
        <v>#REF!</v>
      </c>
      <c r="G122" t="e">
        <f>'Budget på aktivitet '!#REF!</f>
        <v>#REF!</v>
      </c>
      <c r="H122" t="e">
        <f>'Budget på aktivitet '!#REF!</f>
        <v>#REF!</v>
      </c>
      <c r="I122" t="e">
        <f>'Budget på aktivitet '!#REF!</f>
        <v>#REF!</v>
      </c>
      <c r="J122" t="e">
        <f>'Budget på aktivitet '!#REF!</f>
        <v>#REF!</v>
      </c>
      <c r="K122" t="e">
        <f>'Budget på aktivitet '!#REF!</f>
        <v>#REF!</v>
      </c>
      <c r="L122" t="e">
        <f>'Budget på aktivitet '!#REF!</f>
        <v>#REF!</v>
      </c>
      <c r="M122" t="e">
        <f>'Budget på aktivitet '!#REF!</f>
        <v>#REF!</v>
      </c>
    </row>
    <row r="123" spans="1:13" x14ac:dyDescent="0.25">
      <c r="A123" t="e">
        <f>'Budget på aktivitet '!#REF!</f>
        <v>#REF!</v>
      </c>
      <c r="B123" t="e">
        <f>'Budget på aktivitet '!#REF!</f>
        <v>#REF!</v>
      </c>
      <c r="C123" t="e">
        <f>'Budget på aktivitet '!#REF!</f>
        <v>#REF!</v>
      </c>
      <c r="D123" t="e">
        <f>'Budget på aktivitet '!#REF!</f>
        <v>#REF!</v>
      </c>
      <c r="E123" t="e">
        <f>'Budget på aktivitet '!#REF!</f>
        <v>#REF!</v>
      </c>
      <c r="F123" t="e">
        <f>'Budget på aktivitet '!#REF!</f>
        <v>#REF!</v>
      </c>
      <c r="G123" t="e">
        <f>'Budget på aktivitet '!#REF!</f>
        <v>#REF!</v>
      </c>
      <c r="H123" t="e">
        <f>'Budget på aktivitet '!#REF!</f>
        <v>#REF!</v>
      </c>
      <c r="I123" t="e">
        <f>'Budget på aktivitet '!#REF!</f>
        <v>#REF!</v>
      </c>
      <c r="J123" t="e">
        <f>'Budget på aktivitet '!#REF!</f>
        <v>#REF!</v>
      </c>
      <c r="K123" t="e">
        <f>'Budget på aktivitet '!#REF!</f>
        <v>#REF!</v>
      </c>
      <c r="L123" t="e">
        <f>'Budget på aktivitet '!#REF!</f>
        <v>#REF!</v>
      </c>
      <c r="M123" t="e">
        <f>'Budget på aktivitet '!#REF!</f>
        <v>#REF!</v>
      </c>
    </row>
    <row r="124" spans="1:13" x14ac:dyDescent="0.25">
      <c r="A124" t="e">
        <f>'Budget på aktivitet '!#REF!</f>
        <v>#REF!</v>
      </c>
      <c r="B124" t="e">
        <f>'Budget på aktivitet '!#REF!</f>
        <v>#REF!</v>
      </c>
      <c r="C124" t="e">
        <f>'Budget på aktivitet '!#REF!</f>
        <v>#REF!</v>
      </c>
      <c r="D124" t="e">
        <f>'Budget på aktivitet '!#REF!</f>
        <v>#REF!</v>
      </c>
      <c r="E124" t="e">
        <f>'Budget på aktivitet '!#REF!</f>
        <v>#REF!</v>
      </c>
      <c r="F124" t="e">
        <f>'Budget på aktivitet '!#REF!</f>
        <v>#REF!</v>
      </c>
      <c r="G124" t="e">
        <f>'Budget på aktivitet '!#REF!</f>
        <v>#REF!</v>
      </c>
      <c r="H124" t="e">
        <f>'Budget på aktivitet '!#REF!</f>
        <v>#REF!</v>
      </c>
      <c r="I124" t="e">
        <f>'Budget på aktivitet '!#REF!</f>
        <v>#REF!</v>
      </c>
      <c r="J124" t="e">
        <f>'Budget på aktivitet '!#REF!</f>
        <v>#REF!</v>
      </c>
      <c r="K124" t="e">
        <f>'Budget på aktivitet '!#REF!</f>
        <v>#REF!</v>
      </c>
      <c r="L124" t="e">
        <f>'Budget på aktivitet '!#REF!</f>
        <v>#REF!</v>
      </c>
      <c r="M124" t="e">
        <f>'Budget på aktivitet '!#REF!</f>
        <v>#REF!</v>
      </c>
    </row>
    <row r="125" spans="1:13" x14ac:dyDescent="0.25">
      <c r="A125" t="e">
        <f>'Budget på aktivitet '!#REF!</f>
        <v>#REF!</v>
      </c>
      <c r="B125" t="e">
        <f>'Budget på aktivitet '!#REF!</f>
        <v>#REF!</v>
      </c>
      <c r="C125" t="e">
        <f>'Budget på aktivitet '!#REF!</f>
        <v>#REF!</v>
      </c>
      <c r="D125" t="e">
        <f>'Budget på aktivitet '!#REF!</f>
        <v>#REF!</v>
      </c>
      <c r="E125" t="e">
        <f>'Budget på aktivitet '!#REF!</f>
        <v>#REF!</v>
      </c>
      <c r="F125" t="e">
        <f>'Budget på aktivitet '!#REF!</f>
        <v>#REF!</v>
      </c>
      <c r="G125" t="e">
        <f>'Budget på aktivitet '!#REF!</f>
        <v>#REF!</v>
      </c>
      <c r="H125" t="e">
        <f>'Budget på aktivitet '!#REF!</f>
        <v>#REF!</v>
      </c>
      <c r="I125" t="e">
        <f>'Budget på aktivitet '!#REF!</f>
        <v>#REF!</v>
      </c>
      <c r="J125" t="e">
        <f>'Budget på aktivitet '!#REF!</f>
        <v>#REF!</v>
      </c>
      <c r="K125" t="e">
        <f>'Budget på aktivitet '!#REF!</f>
        <v>#REF!</v>
      </c>
      <c r="L125" t="e">
        <f>'Budget på aktivitet '!#REF!</f>
        <v>#REF!</v>
      </c>
      <c r="M125" t="e">
        <f>'Budget på aktivitet '!#REF!</f>
        <v>#REF!</v>
      </c>
    </row>
    <row r="126" spans="1:13" x14ac:dyDescent="0.25">
      <c r="A126" t="e">
        <f>'Budget på aktivitet '!#REF!</f>
        <v>#REF!</v>
      </c>
      <c r="B126" t="e">
        <f>'Budget på aktivitet '!#REF!</f>
        <v>#REF!</v>
      </c>
      <c r="C126" t="e">
        <f>'Budget på aktivitet '!#REF!</f>
        <v>#REF!</v>
      </c>
      <c r="D126" t="e">
        <f>'Budget på aktivitet '!#REF!</f>
        <v>#REF!</v>
      </c>
      <c r="E126" t="e">
        <f>'Budget på aktivitet '!#REF!</f>
        <v>#REF!</v>
      </c>
      <c r="F126" t="e">
        <f>'Budget på aktivitet '!#REF!</f>
        <v>#REF!</v>
      </c>
      <c r="G126" t="e">
        <f>'Budget på aktivitet '!#REF!</f>
        <v>#REF!</v>
      </c>
      <c r="H126" t="e">
        <f>'Budget på aktivitet '!#REF!</f>
        <v>#REF!</v>
      </c>
      <c r="I126" t="e">
        <f>'Budget på aktivitet '!#REF!</f>
        <v>#REF!</v>
      </c>
      <c r="J126" t="e">
        <f>'Budget på aktivitet '!#REF!</f>
        <v>#REF!</v>
      </c>
      <c r="K126" t="e">
        <f>'Budget på aktivitet '!#REF!</f>
        <v>#REF!</v>
      </c>
      <c r="L126" t="e">
        <f>'Budget på aktivitet '!#REF!</f>
        <v>#REF!</v>
      </c>
      <c r="M126" t="e">
        <f>'Budget på aktivitet '!#REF!</f>
        <v>#REF!</v>
      </c>
    </row>
    <row r="127" spans="1:13" x14ac:dyDescent="0.25">
      <c r="A127" t="e">
        <f>'Budget på aktivitet '!#REF!</f>
        <v>#REF!</v>
      </c>
      <c r="B127" t="e">
        <f>'Budget på aktivitet '!#REF!</f>
        <v>#REF!</v>
      </c>
      <c r="C127" t="e">
        <f>'Budget på aktivitet '!#REF!</f>
        <v>#REF!</v>
      </c>
      <c r="D127" t="e">
        <f>'Budget på aktivitet '!#REF!</f>
        <v>#REF!</v>
      </c>
      <c r="E127" t="e">
        <f>'Budget på aktivitet '!#REF!</f>
        <v>#REF!</v>
      </c>
      <c r="F127" t="e">
        <f>'Budget på aktivitet '!#REF!</f>
        <v>#REF!</v>
      </c>
      <c r="G127" t="e">
        <f>'Budget på aktivitet '!#REF!</f>
        <v>#REF!</v>
      </c>
      <c r="H127" t="e">
        <f>'Budget på aktivitet '!#REF!</f>
        <v>#REF!</v>
      </c>
      <c r="I127" t="e">
        <f>'Budget på aktivitet '!#REF!</f>
        <v>#REF!</v>
      </c>
      <c r="J127" t="e">
        <f>'Budget på aktivitet '!#REF!</f>
        <v>#REF!</v>
      </c>
      <c r="K127" t="e">
        <f>'Budget på aktivitet '!#REF!</f>
        <v>#REF!</v>
      </c>
      <c r="L127" t="e">
        <f>'Budget på aktivitet '!#REF!</f>
        <v>#REF!</v>
      </c>
      <c r="M127" t="e">
        <f>'Budget på aktivitet '!#REF!</f>
        <v>#REF!</v>
      </c>
    </row>
    <row r="128" spans="1:13" x14ac:dyDescent="0.25">
      <c r="A128" t="e">
        <f>'Budget på aktivitet '!#REF!</f>
        <v>#REF!</v>
      </c>
      <c r="B128" t="e">
        <f>'Budget på aktivitet '!#REF!</f>
        <v>#REF!</v>
      </c>
      <c r="C128" t="e">
        <f>'Budget på aktivitet '!#REF!</f>
        <v>#REF!</v>
      </c>
      <c r="D128" t="e">
        <f>'Budget på aktivitet '!#REF!</f>
        <v>#REF!</v>
      </c>
      <c r="E128" t="e">
        <f>'Budget på aktivitet '!#REF!</f>
        <v>#REF!</v>
      </c>
      <c r="F128" t="e">
        <f>'Budget på aktivitet '!#REF!</f>
        <v>#REF!</v>
      </c>
      <c r="G128" t="e">
        <f>'Budget på aktivitet '!#REF!</f>
        <v>#REF!</v>
      </c>
      <c r="H128" t="e">
        <f>'Budget på aktivitet '!#REF!</f>
        <v>#REF!</v>
      </c>
      <c r="I128" t="e">
        <f>'Budget på aktivitet '!#REF!</f>
        <v>#REF!</v>
      </c>
      <c r="J128" t="e">
        <f>'Budget på aktivitet '!#REF!</f>
        <v>#REF!</v>
      </c>
      <c r="K128" t="e">
        <f>'Budget på aktivitet '!#REF!</f>
        <v>#REF!</v>
      </c>
      <c r="L128" t="e">
        <f>'Budget på aktivitet '!#REF!</f>
        <v>#REF!</v>
      </c>
      <c r="M128" t="e">
        <f>'Budget på aktivitet '!#REF!</f>
        <v>#REF!</v>
      </c>
    </row>
    <row r="129" spans="1:13" x14ac:dyDescent="0.25">
      <c r="A129" t="e">
        <f>'Budget på aktivitet '!#REF!</f>
        <v>#REF!</v>
      </c>
      <c r="B129" t="e">
        <f>'Budget på aktivitet '!#REF!</f>
        <v>#REF!</v>
      </c>
      <c r="C129" t="e">
        <f>'Budget på aktivitet '!#REF!</f>
        <v>#REF!</v>
      </c>
      <c r="D129" t="e">
        <f>'Budget på aktivitet '!#REF!</f>
        <v>#REF!</v>
      </c>
      <c r="E129" t="e">
        <f>'Budget på aktivitet '!#REF!</f>
        <v>#REF!</v>
      </c>
      <c r="F129" t="e">
        <f>'Budget på aktivitet '!#REF!</f>
        <v>#REF!</v>
      </c>
      <c r="G129" t="e">
        <f>'Budget på aktivitet '!#REF!</f>
        <v>#REF!</v>
      </c>
      <c r="H129" t="e">
        <f>'Budget på aktivitet '!#REF!</f>
        <v>#REF!</v>
      </c>
      <c r="I129" t="e">
        <f>'Budget på aktivitet '!#REF!</f>
        <v>#REF!</v>
      </c>
      <c r="J129" t="e">
        <f>'Budget på aktivitet '!#REF!</f>
        <v>#REF!</v>
      </c>
      <c r="K129" t="e">
        <f>'Budget på aktivitet '!#REF!</f>
        <v>#REF!</v>
      </c>
      <c r="L129" t="e">
        <f>'Budget på aktivitet '!#REF!</f>
        <v>#REF!</v>
      </c>
      <c r="M129" t="e">
        <f>'Budget på aktivitet '!#REF!</f>
        <v>#REF!</v>
      </c>
    </row>
    <row r="130" spans="1:13" x14ac:dyDescent="0.25">
      <c r="A130" t="e">
        <f>'Budget på aktivitet '!#REF!</f>
        <v>#REF!</v>
      </c>
      <c r="B130" t="e">
        <f>'Budget på aktivitet '!#REF!</f>
        <v>#REF!</v>
      </c>
      <c r="C130" t="e">
        <f>'Budget på aktivitet '!#REF!</f>
        <v>#REF!</v>
      </c>
      <c r="D130" t="e">
        <f>'Budget på aktivitet '!#REF!</f>
        <v>#REF!</v>
      </c>
      <c r="E130" t="e">
        <f>'Budget på aktivitet '!#REF!</f>
        <v>#REF!</v>
      </c>
      <c r="F130" t="e">
        <f>'Budget på aktivitet '!#REF!</f>
        <v>#REF!</v>
      </c>
      <c r="G130" t="e">
        <f>'Budget på aktivitet '!#REF!</f>
        <v>#REF!</v>
      </c>
      <c r="H130" t="e">
        <f>'Budget på aktivitet '!#REF!</f>
        <v>#REF!</v>
      </c>
      <c r="I130" t="e">
        <f>'Budget på aktivitet '!#REF!</f>
        <v>#REF!</v>
      </c>
      <c r="J130" t="e">
        <f>'Budget på aktivitet '!#REF!</f>
        <v>#REF!</v>
      </c>
      <c r="K130" t="e">
        <f>'Budget på aktivitet '!#REF!</f>
        <v>#REF!</v>
      </c>
      <c r="L130" t="e">
        <f>'Budget på aktivitet '!#REF!</f>
        <v>#REF!</v>
      </c>
      <c r="M130" t="e">
        <f>'Budget på aktivitet '!#REF!</f>
        <v>#REF!</v>
      </c>
    </row>
    <row r="131" spans="1:13" x14ac:dyDescent="0.25">
      <c r="A131" t="e">
        <f>'Budget på aktivitet '!#REF!</f>
        <v>#REF!</v>
      </c>
      <c r="B131" t="e">
        <f>'Budget på aktivitet '!#REF!</f>
        <v>#REF!</v>
      </c>
      <c r="C131" t="e">
        <f>'Budget på aktivitet '!#REF!</f>
        <v>#REF!</v>
      </c>
      <c r="D131" t="e">
        <f>'Budget på aktivitet '!#REF!</f>
        <v>#REF!</v>
      </c>
      <c r="E131" t="e">
        <f>'Budget på aktivitet '!#REF!</f>
        <v>#REF!</v>
      </c>
      <c r="F131" t="e">
        <f>'Budget på aktivitet '!#REF!</f>
        <v>#REF!</v>
      </c>
      <c r="G131" t="e">
        <f>'Budget på aktivitet '!#REF!</f>
        <v>#REF!</v>
      </c>
      <c r="H131" t="e">
        <f>'Budget på aktivitet '!#REF!</f>
        <v>#REF!</v>
      </c>
      <c r="I131" t="e">
        <f>'Budget på aktivitet '!#REF!</f>
        <v>#REF!</v>
      </c>
      <c r="J131" t="e">
        <f>'Budget på aktivitet '!#REF!</f>
        <v>#REF!</v>
      </c>
      <c r="K131" t="e">
        <f>'Budget på aktivitet '!#REF!</f>
        <v>#REF!</v>
      </c>
      <c r="L131" t="e">
        <f>'Budget på aktivitet '!#REF!</f>
        <v>#REF!</v>
      </c>
      <c r="M131" t="e">
        <f>'Budget på aktivitet '!#REF!</f>
        <v>#REF!</v>
      </c>
    </row>
    <row r="132" spans="1:13" x14ac:dyDescent="0.25">
      <c r="A132" t="e">
        <f>'Budget på aktivitet '!#REF!</f>
        <v>#REF!</v>
      </c>
      <c r="B132" t="e">
        <f>'Budget på aktivitet '!#REF!</f>
        <v>#REF!</v>
      </c>
      <c r="C132" t="e">
        <f>'Budget på aktivitet '!#REF!</f>
        <v>#REF!</v>
      </c>
      <c r="D132" t="e">
        <f>'Budget på aktivitet '!#REF!</f>
        <v>#REF!</v>
      </c>
      <c r="E132" t="e">
        <f>'Budget på aktivitet '!#REF!</f>
        <v>#REF!</v>
      </c>
      <c r="F132" t="e">
        <f>'Budget på aktivitet '!#REF!</f>
        <v>#REF!</v>
      </c>
      <c r="G132" t="e">
        <f>'Budget på aktivitet '!#REF!</f>
        <v>#REF!</v>
      </c>
      <c r="H132" t="e">
        <f>'Budget på aktivitet '!#REF!</f>
        <v>#REF!</v>
      </c>
      <c r="I132" t="e">
        <f>'Budget på aktivitet '!#REF!</f>
        <v>#REF!</v>
      </c>
      <c r="J132" t="e">
        <f>'Budget på aktivitet '!#REF!</f>
        <v>#REF!</v>
      </c>
      <c r="K132" t="e">
        <f>'Budget på aktivitet '!#REF!</f>
        <v>#REF!</v>
      </c>
      <c r="L132" t="e">
        <f>'Budget på aktivitet '!#REF!</f>
        <v>#REF!</v>
      </c>
      <c r="M132" t="e">
        <f>'Budget på aktivitet '!#REF!</f>
        <v>#REF!</v>
      </c>
    </row>
    <row r="133" spans="1:13" x14ac:dyDescent="0.25">
      <c r="A133" t="e">
        <f>'Budget på aktivitet '!#REF!</f>
        <v>#REF!</v>
      </c>
      <c r="B133" t="e">
        <f>'Budget på aktivitet '!#REF!</f>
        <v>#REF!</v>
      </c>
      <c r="C133" t="e">
        <f>'Budget på aktivitet '!#REF!</f>
        <v>#REF!</v>
      </c>
      <c r="D133" t="e">
        <f>'Budget på aktivitet '!#REF!</f>
        <v>#REF!</v>
      </c>
      <c r="E133" t="e">
        <f>'Budget på aktivitet '!#REF!</f>
        <v>#REF!</v>
      </c>
      <c r="F133" t="e">
        <f>'Budget på aktivitet '!#REF!</f>
        <v>#REF!</v>
      </c>
      <c r="G133" t="e">
        <f>'Budget på aktivitet '!#REF!</f>
        <v>#REF!</v>
      </c>
      <c r="H133" t="e">
        <f>'Budget på aktivitet '!#REF!</f>
        <v>#REF!</v>
      </c>
      <c r="I133" t="e">
        <f>'Budget på aktivitet '!#REF!</f>
        <v>#REF!</v>
      </c>
      <c r="J133" t="e">
        <f>'Budget på aktivitet '!#REF!</f>
        <v>#REF!</v>
      </c>
      <c r="K133" t="e">
        <f>'Budget på aktivitet '!#REF!</f>
        <v>#REF!</v>
      </c>
      <c r="L133" t="e">
        <f>'Budget på aktivitet '!#REF!</f>
        <v>#REF!</v>
      </c>
      <c r="M133" t="e">
        <f>'Budget på aktivitet '!#REF!</f>
        <v>#REF!</v>
      </c>
    </row>
    <row r="134" spans="1:13" x14ac:dyDescent="0.25">
      <c r="A134" t="e">
        <f>'Budget på aktivitet '!#REF!</f>
        <v>#REF!</v>
      </c>
      <c r="B134" t="e">
        <f>'Budget på aktivitet '!#REF!</f>
        <v>#REF!</v>
      </c>
      <c r="C134" t="e">
        <f>'Budget på aktivitet '!#REF!</f>
        <v>#REF!</v>
      </c>
      <c r="D134" t="e">
        <f>'Budget på aktivitet '!#REF!</f>
        <v>#REF!</v>
      </c>
      <c r="E134" t="e">
        <f>'Budget på aktivitet '!#REF!</f>
        <v>#REF!</v>
      </c>
      <c r="F134" t="e">
        <f>'Budget på aktivitet '!#REF!</f>
        <v>#REF!</v>
      </c>
      <c r="G134" t="e">
        <f>'Budget på aktivitet '!#REF!</f>
        <v>#REF!</v>
      </c>
      <c r="H134" t="e">
        <f>'Budget på aktivitet '!#REF!</f>
        <v>#REF!</v>
      </c>
      <c r="I134" t="e">
        <f>'Budget på aktivitet '!#REF!</f>
        <v>#REF!</v>
      </c>
      <c r="J134" t="e">
        <f>'Budget på aktivitet '!#REF!</f>
        <v>#REF!</v>
      </c>
      <c r="K134" t="e">
        <f>'Budget på aktivitet '!#REF!</f>
        <v>#REF!</v>
      </c>
      <c r="L134" t="e">
        <f>'Budget på aktivitet '!#REF!</f>
        <v>#REF!</v>
      </c>
      <c r="M134" t="e">
        <f>'Budget på aktivitet '!#REF!</f>
        <v>#REF!</v>
      </c>
    </row>
    <row r="135" spans="1:13" x14ac:dyDescent="0.25">
      <c r="A135" t="e">
        <f>'Budget på aktivitet '!#REF!</f>
        <v>#REF!</v>
      </c>
      <c r="B135" t="e">
        <f>'Budget på aktivitet '!#REF!</f>
        <v>#REF!</v>
      </c>
      <c r="C135" t="e">
        <f>'Budget på aktivitet '!#REF!</f>
        <v>#REF!</v>
      </c>
      <c r="D135" t="e">
        <f>'Budget på aktivitet '!#REF!</f>
        <v>#REF!</v>
      </c>
      <c r="E135" t="e">
        <f>'Budget på aktivitet '!#REF!</f>
        <v>#REF!</v>
      </c>
      <c r="F135" t="e">
        <f>'Budget på aktivitet '!#REF!</f>
        <v>#REF!</v>
      </c>
      <c r="G135" t="e">
        <f>'Budget på aktivitet '!#REF!</f>
        <v>#REF!</v>
      </c>
      <c r="H135" t="e">
        <f>'Budget på aktivitet '!#REF!</f>
        <v>#REF!</v>
      </c>
      <c r="I135" t="e">
        <f>'Budget på aktivitet '!#REF!</f>
        <v>#REF!</v>
      </c>
      <c r="J135" t="e">
        <f>'Budget på aktivitet '!#REF!</f>
        <v>#REF!</v>
      </c>
      <c r="K135" t="e">
        <f>'Budget på aktivitet '!#REF!</f>
        <v>#REF!</v>
      </c>
      <c r="L135" t="e">
        <f>'Budget på aktivitet '!#REF!</f>
        <v>#REF!</v>
      </c>
      <c r="M135" t="e">
        <f>'Budget på aktivitet '!#REF!</f>
        <v>#REF!</v>
      </c>
    </row>
    <row r="136" spans="1:13" x14ac:dyDescent="0.25">
      <c r="A136" t="e">
        <f>'Budget på aktivitet '!#REF!</f>
        <v>#REF!</v>
      </c>
      <c r="B136" t="e">
        <f>'Budget på aktivitet '!#REF!</f>
        <v>#REF!</v>
      </c>
      <c r="C136" t="e">
        <f>'Budget på aktivitet '!#REF!</f>
        <v>#REF!</v>
      </c>
      <c r="D136" t="e">
        <f>'Budget på aktivitet '!#REF!</f>
        <v>#REF!</v>
      </c>
      <c r="E136" t="e">
        <f>'Budget på aktivitet '!#REF!</f>
        <v>#REF!</v>
      </c>
      <c r="F136" t="e">
        <f>'Budget på aktivitet '!#REF!</f>
        <v>#REF!</v>
      </c>
      <c r="G136" t="e">
        <f>'Budget på aktivitet '!#REF!</f>
        <v>#REF!</v>
      </c>
      <c r="H136" t="e">
        <f>'Budget på aktivitet '!#REF!</f>
        <v>#REF!</v>
      </c>
      <c r="I136" t="e">
        <f>'Budget på aktivitet '!#REF!</f>
        <v>#REF!</v>
      </c>
      <c r="J136" t="e">
        <f>'Budget på aktivitet '!#REF!</f>
        <v>#REF!</v>
      </c>
      <c r="K136" t="e">
        <f>'Budget på aktivitet '!#REF!</f>
        <v>#REF!</v>
      </c>
      <c r="L136" t="e">
        <f>'Budget på aktivitet '!#REF!</f>
        <v>#REF!</v>
      </c>
      <c r="M136" t="e">
        <f>'Budget på aktivitet '!#REF!</f>
        <v>#REF!</v>
      </c>
    </row>
    <row r="137" spans="1:13" x14ac:dyDescent="0.25">
      <c r="A137" t="e">
        <f>'Budget på aktivitet '!#REF!</f>
        <v>#REF!</v>
      </c>
      <c r="B137" t="e">
        <f>'Budget på aktivitet '!#REF!</f>
        <v>#REF!</v>
      </c>
      <c r="C137" t="e">
        <f>'Budget på aktivitet '!#REF!</f>
        <v>#REF!</v>
      </c>
      <c r="D137" t="e">
        <f>'Budget på aktivitet '!#REF!</f>
        <v>#REF!</v>
      </c>
      <c r="E137" t="e">
        <f>'Budget på aktivitet '!#REF!</f>
        <v>#REF!</v>
      </c>
      <c r="F137" t="e">
        <f>'Budget på aktivitet '!#REF!</f>
        <v>#REF!</v>
      </c>
      <c r="G137" t="e">
        <f>'Budget på aktivitet '!#REF!</f>
        <v>#REF!</v>
      </c>
      <c r="H137" t="e">
        <f>'Budget på aktivitet '!#REF!</f>
        <v>#REF!</v>
      </c>
      <c r="I137" t="e">
        <f>'Budget på aktivitet '!#REF!</f>
        <v>#REF!</v>
      </c>
      <c r="J137" t="e">
        <f>'Budget på aktivitet '!#REF!</f>
        <v>#REF!</v>
      </c>
      <c r="K137" t="e">
        <f>'Budget på aktivitet '!#REF!</f>
        <v>#REF!</v>
      </c>
      <c r="L137" t="e">
        <f>'Budget på aktivitet '!#REF!</f>
        <v>#REF!</v>
      </c>
      <c r="M137" t="e">
        <f>'Budget på aktivitet '!#REF!</f>
        <v>#REF!</v>
      </c>
    </row>
    <row r="138" spans="1:13" x14ac:dyDescent="0.25">
      <c r="A138" t="e">
        <f>'Budget på aktivitet '!#REF!</f>
        <v>#REF!</v>
      </c>
      <c r="B138" t="e">
        <f>'Budget på aktivitet '!#REF!</f>
        <v>#REF!</v>
      </c>
      <c r="C138" t="e">
        <f>'Budget på aktivitet '!#REF!</f>
        <v>#REF!</v>
      </c>
      <c r="D138" t="e">
        <f>'Budget på aktivitet '!#REF!</f>
        <v>#REF!</v>
      </c>
      <c r="E138" t="e">
        <f>'Budget på aktivitet '!#REF!</f>
        <v>#REF!</v>
      </c>
      <c r="F138" t="e">
        <f>'Budget på aktivitet '!#REF!</f>
        <v>#REF!</v>
      </c>
      <c r="G138" t="e">
        <f>'Budget på aktivitet '!#REF!</f>
        <v>#REF!</v>
      </c>
      <c r="H138" t="e">
        <f>'Budget på aktivitet '!#REF!</f>
        <v>#REF!</v>
      </c>
      <c r="I138" t="e">
        <f>'Budget på aktivitet '!#REF!</f>
        <v>#REF!</v>
      </c>
      <c r="J138" t="e">
        <f>'Budget på aktivitet '!#REF!</f>
        <v>#REF!</v>
      </c>
      <c r="K138" t="e">
        <f>'Budget på aktivitet '!#REF!</f>
        <v>#REF!</v>
      </c>
      <c r="L138" t="e">
        <f>'Budget på aktivitet '!#REF!</f>
        <v>#REF!</v>
      </c>
      <c r="M138" t="e">
        <f>'Budget på aktivitet '!#REF!</f>
        <v>#REF!</v>
      </c>
    </row>
    <row r="139" spans="1:13" x14ac:dyDescent="0.25">
      <c r="A139" t="e">
        <f>'Budget på aktivitet '!#REF!</f>
        <v>#REF!</v>
      </c>
      <c r="B139" t="e">
        <f>'Budget på aktivitet '!#REF!</f>
        <v>#REF!</v>
      </c>
      <c r="C139" t="e">
        <f>'Budget på aktivitet '!#REF!</f>
        <v>#REF!</v>
      </c>
      <c r="D139" t="e">
        <f>'Budget på aktivitet '!#REF!</f>
        <v>#REF!</v>
      </c>
      <c r="E139" t="e">
        <f>'Budget på aktivitet '!#REF!</f>
        <v>#REF!</v>
      </c>
      <c r="F139" t="e">
        <f>'Budget på aktivitet '!#REF!</f>
        <v>#REF!</v>
      </c>
      <c r="G139" t="e">
        <f>'Budget på aktivitet '!#REF!</f>
        <v>#REF!</v>
      </c>
      <c r="H139" t="e">
        <f>'Budget på aktivitet '!#REF!</f>
        <v>#REF!</v>
      </c>
      <c r="I139" t="e">
        <f>'Budget på aktivitet '!#REF!</f>
        <v>#REF!</v>
      </c>
      <c r="J139" t="e">
        <f>'Budget på aktivitet '!#REF!</f>
        <v>#REF!</v>
      </c>
      <c r="K139" t="e">
        <f>'Budget på aktivitet '!#REF!</f>
        <v>#REF!</v>
      </c>
      <c r="L139" t="e">
        <f>'Budget på aktivitet '!#REF!</f>
        <v>#REF!</v>
      </c>
      <c r="M139" t="e">
        <f>'Budget på aktivitet '!#REF!</f>
        <v>#REF!</v>
      </c>
    </row>
    <row r="140" spans="1:13" x14ac:dyDescent="0.25">
      <c r="A140" t="e">
        <f>'Budget på aktivitet '!#REF!</f>
        <v>#REF!</v>
      </c>
      <c r="B140" t="e">
        <f>'Budget på aktivitet '!#REF!</f>
        <v>#REF!</v>
      </c>
      <c r="C140" t="e">
        <f>'Budget på aktivitet '!#REF!</f>
        <v>#REF!</v>
      </c>
      <c r="D140" t="e">
        <f>'Budget på aktivitet '!#REF!</f>
        <v>#REF!</v>
      </c>
      <c r="E140" t="e">
        <f>'Budget på aktivitet '!#REF!</f>
        <v>#REF!</v>
      </c>
      <c r="F140" t="e">
        <f>'Budget på aktivitet '!#REF!</f>
        <v>#REF!</v>
      </c>
      <c r="G140" t="e">
        <f>'Budget på aktivitet '!#REF!</f>
        <v>#REF!</v>
      </c>
      <c r="H140" t="e">
        <f>'Budget på aktivitet '!#REF!</f>
        <v>#REF!</v>
      </c>
      <c r="I140" t="e">
        <f>'Budget på aktivitet '!#REF!</f>
        <v>#REF!</v>
      </c>
      <c r="J140" t="e">
        <f>'Budget på aktivitet '!#REF!</f>
        <v>#REF!</v>
      </c>
      <c r="K140" t="e">
        <f>'Budget på aktivitet '!#REF!</f>
        <v>#REF!</v>
      </c>
      <c r="L140" t="e">
        <f>'Budget på aktivitet '!#REF!</f>
        <v>#REF!</v>
      </c>
      <c r="M140" t="e">
        <f>'Budget på aktivitet '!#REF!</f>
        <v>#REF!</v>
      </c>
    </row>
    <row r="141" spans="1:13" x14ac:dyDescent="0.25">
      <c r="A141" t="e">
        <f>'Budget på aktivitet '!#REF!</f>
        <v>#REF!</v>
      </c>
      <c r="B141" t="e">
        <f>'Budget på aktivitet '!#REF!</f>
        <v>#REF!</v>
      </c>
      <c r="C141" t="e">
        <f>'Budget på aktivitet '!#REF!</f>
        <v>#REF!</v>
      </c>
      <c r="D141" t="e">
        <f>'Budget på aktivitet '!#REF!</f>
        <v>#REF!</v>
      </c>
      <c r="E141" t="e">
        <f>'Budget på aktivitet '!#REF!</f>
        <v>#REF!</v>
      </c>
      <c r="F141" t="e">
        <f>'Budget på aktivitet '!#REF!</f>
        <v>#REF!</v>
      </c>
      <c r="G141" t="e">
        <f>'Budget på aktivitet '!#REF!</f>
        <v>#REF!</v>
      </c>
      <c r="H141" t="e">
        <f>'Budget på aktivitet '!#REF!</f>
        <v>#REF!</v>
      </c>
      <c r="I141" t="e">
        <f>'Budget på aktivitet '!#REF!</f>
        <v>#REF!</v>
      </c>
      <c r="J141" t="e">
        <f>'Budget på aktivitet '!#REF!</f>
        <v>#REF!</v>
      </c>
      <c r="K141" t="e">
        <f>'Budget på aktivitet '!#REF!</f>
        <v>#REF!</v>
      </c>
      <c r="L141" t="e">
        <f>'Budget på aktivitet '!#REF!</f>
        <v>#REF!</v>
      </c>
      <c r="M141" t="e">
        <f>'Budget på aktivitet '!#REF!</f>
        <v>#REF!</v>
      </c>
    </row>
    <row r="142" spans="1:13" x14ac:dyDescent="0.25">
      <c r="A142" t="e">
        <f>'Budget på aktivitet '!#REF!</f>
        <v>#REF!</v>
      </c>
      <c r="B142" t="e">
        <f>'Budget på aktivitet '!#REF!</f>
        <v>#REF!</v>
      </c>
      <c r="C142" t="e">
        <f>'Budget på aktivitet '!#REF!</f>
        <v>#REF!</v>
      </c>
      <c r="D142" t="e">
        <f>'Budget på aktivitet '!#REF!</f>
        <v>#REF!</v>
      </c>
      <c r="E142" t="e">
        <f>'Budget på aktivitet '!#REF!</f>
        <v>#REF!</v>
      </c>
      <c r="F142" t="e">
        <f>'Budget på aktivitet '!#REF!</f>
        <v>#REF!</v>
      </c>
      <c r="G142" t="e">
        <f>'Budget på aktivitet '!#REF!</f>
        <v>#REF!</v>
      </c>
      <c r="H142" t="e">
        <f>'Budget på aktivitet '!#REF!</f>
        <v>#REF!</v>
      </c>
      <c r="I142" t="e">
        <f>'Budget på aktivitet '!#REF!</f>
        <v>#REF!</v>
      </c>
      <c r="J142" t="e">
        <f>'Budget på aktivitet '!#REF!</f>
        <v>#REF!</v>
      </c>
      <c r="K142" t="e">
        <f>'Budget på aktivitet '!#REF!</f>
        <v>#REF!</v>
      </c>
      <c r="L142" t="e">
        <f>'Budget på aktivitet '!#REF!</f>
        <v>#REF!</v>
      </c>
      <c r="M142" t="e">
        <f>'Budget på aktivitet '!#REF!</f>
        <v>#REF!</v>
      </c>
    </row>
    <row r="143" spans="1:13" x14ac:dyDescent="0.25">
      <c r="A143" t="e">
        <f>'Budget på aktivitet '!#REF!</f>
        <v>#REF!</v>
      </c>
      <c r="B143" t="e">
        <f>'Budget på aktivitet '!#REF!</f>
        <v>#REF!</v>
      </c>
      <c r="C143" t="e">
        <f>'Budget på aktivitet '!#REF!</f>
        <v>#REF!</v>
      </c>
      <c r="D143" t="e">
        <f>'Budget på aktivitet '!#REF!</f>
        <v>#REF!</v>
      </c>
      <c r="E143" t="e">
        <f>'Budget på aktivitet '!#REF!</f>
        <v>#REF!</v>
      </c>
      <c r="F143" t="e">
        <f>'Budget på aktivitet '!#REF!</f>
        <v>#REF!</v>
      </c>
      <c r="G143" t="e">
        <f>'Budget på aktivitet '!#REF!</f>
        <v>#REF!</v>
      </c>
      <c r="H143" t="e">
        <f>'Budget på aktivitet '!#REF!</f>
        <v>#REF!</v>
      </c>
      <c r="I143" t="e">
        <f>'Budget på aktivitet '!#REF!</f>
        <v>#REF!</v>
      </c>
      <c r="J143" t="e">
        <f>'Budget på aktivitet '!#REF!</f>
        <v>#REF!</v>
      </c>
      <c r="K143" t="e">
        <f>'Budget på aktivitet '!#REF!</f>
        <v>#REF!</v>
      </c>
      <c r="L143" t="e">
        <f>'Budget på aktivitet '!#REF!</f>
        <v>#REF!</v>
      </c>
      <c r="M143" t="e">
        <f>'Budget på aktivitet '!#REF!</f>
        <v>#REF!</v>
      </c>
    </row>
    <row r="144" spans="1:13" x14ac:dyDescent="0.25">
      <c r="A144" t="e">
        <f>'Budget på aktivitet '!#REF!</f>
        <v>#REF!</v>
      </c>
      <c r="B144" t="e">
        <f>'Budget på aktivitet '!#REF!</f>
        <v>#REF!</v>
      </c>
      <c r="C144" t="e">
        <f>'Budget på aktivitet '!#REF!</f>
        <v>#REF!</v>
      </c>
      <c r="D144" t="e">
        <f>'Budget på aktivitet '!#REF!</f>
        <v>#REF!</v>
      </c>
      <c r="E144" t="e">
        <f>'Budget på aktivitet '!#REF!</f>
        <v>#REF!</v>
      </c>
      <c r="F144" t="e">
        <f>'Budget på aktivitet '!#REF!</f>
        <v>#REF!</v>
      </c>
      <c r="G144" t="e">
        <f>'Budget på aktivitet '!#REF!</f>
        <v>#REF!</v>
      </c>
      <c r="H144" t="e">
        <f>'Budget på aktivitet '!#REF!</f>
        <v>#REF!</v>
      </c>
      <c r="I144" t="e">
        <f>'Budget på aktivitet '!#REF!</f>
        <v>#REF!</v>
      </c>
      <c r="J144" t="e">
        <f>'Budget på aktivitet '!#REF!</f>
        <v>#REF!</v>
      </c>
      <c r="K144" t="e">
        <f>'Budget på aktivitet '!#REF!</f>
        <v>#REF!</v>
      </c>
      <c r="L144" t="e">
        <f>'Budget på aktivitet '!#REF!</f>
        <v>#REF!</v>
      </c>
      <c r="M144" t="e">
        <f>'Budget på aktivitet '!#REF!</f>
        <v>#REF!</v>
      </c>
    </row>
    <row r="145" spans="1:13" x14ac:dyDescent="0.25">
      <c r="A145" t="e">
        <f>'Budget på aktivitet '!#REF!</f>
        <v>#REF!</v>
      </c>
      <c r="B145" t="e">
        <f>'Budget på aktivitet '!#REF!</f>
        <v>#REF!</v>
      </c>
      <c r="C145" t="e">
        <f>'Budget på aktivitet '!#REF!</f>
        <v>#REF!</v>
      </c>
      <c r="D145" t="e">
        <f>'Budget på aktivitet '!#REF!</f>
        <v>#REF!</v>
      </c>
      <c r="E145" t="e">
        <f>'Budget på aktivitet '!#REF!</f>
        <v>#REF!</v>
      </c>
      <c r="F145" t="e">
        <f>'Budget på aktivitet '!#REF!</f>
        <v>#REF!</v>
      </c>
      <c r="G145" t="e">
        <f>'Budget på aktivitet '!#REF!</f>
        <v>#REF!</v>
      </c>
      <c r="H145" t="e">
        <f>'Budget på aktivitet '!#REF!</f>
        <v>#REF!</v>
      </c>
      <c r="I145" t="e">
        <f>'Budget på aktivitet '!#REF!</f>
        <v>#REF!</v>
      </c>
      <c r="J145" t="e">
        <f>'Budget på aktivitet '!#REF!</f>
        <v>#REF!</v>
      </c>
      <c r="K145" t="e">
        <f>'Budget på aktivitet '!#REF!</f>
        <v>#REF!</v>
      </c>
      <c r="L145" t="e">
        <f>'Budget på aktivitet '!#REF!</f>
        <v>#REF!</v>
      </c>
      <c r="M145" t="e">
        <f>'Budget på aktivitet '!#REF!</f>
        <v>#REF!</v>
      </c>
    </row>
    <row r="146" spans="1:13" x14ac:dyDescent="0.25">
      <c r="A146" t="e">
        <f>'Budget på aktivitet '!#REF!</f>
        <v>#REF!</v>
      </c>
      <c r="B146" t="e">
        <f>'Budget på aktivitet '!#REF!</f>
        <v>#REF!</v>
      </c>
      <c r="C146" t="e">
        <f>'Budget på aktivitet '!#REF!</f>
        <v>#REF!</v>
      </c>
      <c r="D146" t="e">
        <f>'Budget på aktivitet '!#REF!</f>
        <v>#REF!</v>
      </c>
      <c r="E146" t="e">
        <f>'Budget på aktivitet '!#REF!</f>
        <v>#REF!</v>
      </c>
      <c r="F146" t="e">
        <f>'Budget på aktivitet '!#REF!</f>
        <v>#REF!</v>
      </c>
      <c r="G146" t="e">
        <f>'Budget på aktivitet '!#REF!</f>
        <v>#REF!</v>
      </c>
      <c r="H146" t="e">
        <f>'Budget på aktivitet '!#REF!</f>
        <v>#REF!</v>
      </c>
      <c r="I146" t="e">
        <f>'Budget på aktivitet '!#REF!</f>
        <v>#REF!</v>
      </c>
      <c r="J146" t="e">
        <f>'Budget på aktivitet '!#REF!</f>
        <v>#REF!</v>
      </c>
      <c r="K146" t="e">
        <f>'Budget på aktivitet '!#REF!</f>
        <v>#REF!</v>
      </c>
      <c r="L146" t="e">
        <f>'Budget på aktivitet '!#REF!</f>
        <v>#REF!</v>
      </c>
      <c r="M146" t="e">
        <f>'Budget på aktivitet '!#REF!</f>
        <v>#REF!</v>
      </c>
    </row>
    <row r="147" spans="1:13" x14ac:dyDescent="0.25">
      <c r="A147" t="e">
        <f>'Budget på aktivitet '!#REF!</f>
        <v>#REF!</v>
      </c>
      <c r="B147" t="e">
        <f>'Budget på aktivitet '!#REF!</f>
        <v>#REF!</v>
      </c>
      <c r="C147" t="e">
        <f>'Budget på aktivitet '!#REF!</f>
        <v>#REF!</v>
      </c>
      <c r="D147" t="e">
        <f>'Budget på aktivitet '!#REF!</f>
        <v>#REF!</v>
      </c>
      <c r="E147" t="e">
        <f>'Budget på aktivitet '!#REF!</f>
        <v>#REF!</v>
      </c>
      <c r="F147" t="e">
        <f>'Budget på aktivitet '!#REF!</f>
        <v>#REF!</v>
      </c>
      <c r="G147" t="e">
        <f>'Budget på aktivitet '!#REF!</f>
        <v>#REF!</v>
      </c>
      <c r="H147" t="e">
        <f>'Budget på aktivitet '!#REF!</f>
        <v>#REF!</v>
      </c>
      <c r="I147" t="e">
        <f>'Budget på aktivitet '!#REF!</f>
        <v>#REF!</v>
      </c>
      <c r="J147" t="e">
        <f>'Budget på aktivitet '!#REF!</f>
        <v>#REF!</v>
      </c>
      <c r="K147" t="e">
        <f>'Budget på aktivitet '!#REF!</f>
        <v>#REF!</v>
      </c>
      <c r="L147" t="e">
        <f>'Budget på aktivitet '!#REF!</f>
        <v>#REF!</v>
      </c>
      <c r="M147" t="e">
        <f>'Budget på aktivitet '!#REF!</f>
        <v>#REF!</v>
      </c>
    </row>
    <row r="148" spans="1:13" x14ac:dyDescent="0.25">
      <c r="A148" t="e">
        <f>'Budget på aktivitet '!#REF!</f>
        <v>#REF!</v>
      </c>
      <c r="B148" t="e">
        <f>'Budget på aktivitet '!#REF!</f>
        <v>#REF!</v>
      </c>
      <c r="C148" t="e">
        <f>'Budget på aktivitet '!#REF!</f>
        <v>#REF!</v>
      </c>
      <c r="D148" t="e">
        <f>'Budget på aktivitet '!#REF!</f>
        <v>#REF!</v>
      </c>
      <c r="E148" t="e">
        <f>'Budget på aktivitet '!#REF!</f>
        <v>#REF!</v>
      </c>
      <c r="F148" t="e">
        <f>'Budget på aktivitet '!#REF!</f>
        <v>#REF!</v>
      </c>
      <c r="G148" t="e">
        <f>'Budget på aktivitet '!#REF!</f>
        <v>#REF!</v>
      </c>
      <c r="H148" t="e">
        <f>'Budget på aktivitet '!#REF!</f>
        <v>#REF!</v>
      </c>
      <c r="I148" t="e">
        <f>'Budget på aktivitet '!#REF!</f>
        <v>#REF!</v>
      </c>
      <c r="J148" t="e">
        <f>'Budget på aktivitet '!#REF!</f>
        <v>#REF!</v>
      </c>
      <c r="K148" t="e">
        <f>'Budget på aktivitet '!#REF!</f>
        <v>#REF!</v>
      </c>
      <c r="L148" t="e">
        <f>'Budget på aktivitet '!#REF!</f>
        <v>#REF!</v>
      </c>
      <c r="M148" t="e">
        <f>'Budget på aktivitet '!#REF!</f>
        <v>#REF!</v>
      </c>
    </row>
    <row r="149" spans="1:13" x14ac:dyDescent="0.25">
      <c r="A149" t="e">
        <f>'Budget på aktivitet '!#REF!</f>
        <v>#REF!</v>
      </c>
      <c r="B149" t="e">
        <f>'Budget på aktivitet '!#REF!</f>
        <v>#REF!</v>
      </c>
      <c r="C149" t="e">
        <f>'Budget på aktivitet '!#REF!</f>
        <v>#REF!</v>
      </c>
      <c r="D149" t="e">
        <f>'Budget på aktivitet '!#REF!</f>
        <v>#REF!</v>
      </c>
      <c r="E149" t="e">
        <f>'Budget på aktivitet '!#REF!</f>
        <v>#REF!</v>
      </c>
      <c r="F149" t="e">
        <f>'Budget på aktivitet '!#REF!</f>
        <v>#REF!</v>
      </c>
      <c r="G149" t="e">
        <f>'Budget på aktivitet '!#REF!</f>
        <v>#REF!</v>
      </c>
      <c r="H149" t="e">
        <f>'Budget på aktivitet '!#REF!</f>
        <v>#REF!</v>
      </c>
      <c r="I149" t="e">
        <f>'Budget på aktivitet '!#REF!</f>
        <v>#REF!</v>
      </c>
      <c r="J149" t="e">
        <f>'Budget på aktivitet '!#REF!</f>
        <v>#REF!</v>
      </c>
      <c r="K149" t="e">
        <f>'Budget på aktivitet '!#REF!</f>
        <v>#REF!</v>
      </c>
      <c r="L149" t="e">
        <f>'Budget på aktivitet '!#REF!</f>
        <v>#REF!</v>
      </c>
      <c r="M149" t="e">
        <f>'Budget på aktivitet '!#REF!</f>
        <v>#REF!</v>
      </c>
    </row>
    <row r="150" spans="1:13" x14ac:dyDescent="0.25">
      <c r="A150" t="e">
        <f>'Budget på aktivitet '!#REF!</f>
        <v>#REF!</v>
      </c>
      <c r="B150" t="e">
        <f>'Budget på aktivitet '!#REF!</f>
        <v>#REF!</v>
      </c>
      <c r="C150" t="e">
        <f>'Budget på aktivitet '!#REF!</f>
        <v>#REF!</v>
      </c>
      <c r="D150" t="e">
        <f>'Budget på aktivitet '!#REF!</f>
        <v>#REF!</v>
      </c>
      <c r="E150" t="e">
        <f>'Budget på aktivitet '!#REF!</f>
        <v>#REF!</v>
      </c>
      <c r="F150" t="e">
        <f>'Budget på aktivitet '!#REF!</f>
        <v>#REF!</v>
      </c>
      <c r="G150" t="e">
        <f>'Budget på aktivitet '!#REF!</f>
        <v>#REF!</v>
      </c>
      <c r="H150" t="e">
        <f>'Budget på aktivitet '!#REF!</f>
        <v>#REF!</v>
      </c>
      <c r="I150" t="e">
        <f>'Budget på aktivitet '!#REF!</f>
        <v>#REF!</v>
      </c>
      <c r="J150" t="e">
        <f>'Budget på aktivitet '!#REF!</f>
        <v>#REF!</v>
      </c>
      <c r="K150" t="e">
        <f>'Budget på aktivitet '!#REF!</f>
        <v>#REF!</v>
      </c>
      <c r="L150" t="e">
        <f>'Budget på aktivitet '!#REF!</f>
        <v>#REF!</v>
      </c>
      <c r="M150" t="e">
        <f>'Budget på aktivitet '!#REF!</f>
        <v>#REF!</v>
      </c>
    </row>
    <row r="151" spans="1:13" x14ac:dyDescent="0.25">
      <c r="A151" t="e">
        <f>'Budget på aktivitet '!#REF!</f>
        <v>#REF!</v>
      </c>
      <c r="B151" t="e">
        <f>'Budget på aktivitet '!#REF!</f>
        <v>#REF!</v>
      </c>
      <c r="C151" t="e">
        <f>'Budget på aktivitet '!#REF!</f>
        <v>#REF!</v>
      </c>
      <c r="D151" t="e">
        <f>'Budget på aktivitet '!#REF!</f>
        <v>#REF!</v>
      </c>
      <c r="E151" t="e">
        <f>'Budget på aktivitet '!#REF!</f>
        <v>#REF!</v>
      </c>
      <c r="F151" t="e">
        <f>'Budget på aktivitet '!#REF!</f>
        <v>#REF!</v>
      </c>
      <c r="G151" t="e">
        <f>'Budget på aktivitet '!#REF!</f>
        <v>#REF!</v>
      </c>
      <c r="H151" t="e">
        <f>'Budget på aktivitet '!#REF!</f>
        <v>#REF!</v>
      </c>
      <c r="I151" t="e">
        <f>'Budget på aktivitet '!#REF!</f>
        <v>#REF!</v>
      </c>
      <c r="J151" t="e">
        <f>'Budget på aktivitet '!#REF!</f>
        <v>#REF!</v>
      </c>
      <c r="K151" t="e">
        <f>'Budget på aktivitet '!#REF!</f>
        <v>#REF!</v>
      </c>
      <c r="L151" t="e">
        <f>'Budget på aktivitet '!#REF!</f>
        <v>#REF!</v>
      </c>
      <c r="M151" t="e">
        <f>'Budget på aktivitet '!#REF!</f>
        <v>#REF!</v>
      </c>
    </row>
    <row r="152" spans="1:13" x14ac:dyDescent="0.25">
      <c r="A152" t="e">
        <f>'Budget på aktivitet '!#REF!</f>
        <v>#REF!</v>
      </c>
      <c r="B152" t="e">
        <f>'Budget på aktivitet '!#REF!</f>
        <v>#REF!</v>
      </c>
      <c r="C152" t="e">
        <f>'Budget på aktivitet '!#REF!</f>
        <v>#REF!</v>
      </c>
      <c r="D152" t="e">
        <f>'Budget på aktivitet '!#REF!</f>
        <v>#REF!</v>
      </c>
      <c r="E152" t="e">
        <f>'Budget på aktivitet '!#REF!</f>
        <v>#REF!</v>
      </c>
      <c r="F152" t="e">
        <f>'Budget på aktivitet '!#REF!</f>
        <v>#REF!</v>
      </c>
      <c r="G152" t="e">
        <f>'Budget på aktivitet '!#REF!</f>
        <v>#REF!</v>
      </c>
      <c r="H152" t="e">
        <f>'Budget på aktivitet '!#REF!</f>
        <v>#REF!</v>
      </c>
      <c r="I152" t="e">
        <f>'Budget på aktivitet '!#REF!</f>
        <v>#REF!</v>
      </c>
      <c r="J152" t="e">
        <f>'Budget på aktivitet '!#REF!</f>
        <v>#REF!</v>
      </c>
      <c r="K152" t="e">
        <f>'Budget på aktivitet '!#REF!</f>
        <v>#REF!</v>
      </c>
      <c r="L152" t="e">
        <f>'Budget på aktivitet '!#REF!</f>
        <v>#REF!</v>
      </c>
      <c r="M152" t="e">
        <f>'Budget på aktivitet '!#REF!</f>
        <v>#REF!</v>
      </c>
    </row>
    <row r="153" spans="1:13" x14ac:dyDescent="0.25">
      <c r="A153" t="e">
        <f>'Budget på aktivitet '!#REF!</f>
        <v>#REF!</v>
      </c>
      <c r="B153" t="e">
        <f>'Budget på aktivitet '!#REF!</f>
        <v>#REF!</v>
      </c>
      <c r="C153" t="e">
        <f>'Budget på aktivitet '!#REF!</f>
        <v>#REF!</v>
      </c>
      <c r="D153" t="e">
        <f>'Budget på aktivitet '!#REF!</f>
        <v>#REF!</v>
      </c>
      <c r="E153" t="e">
        <f>'Budget på aktivitet '!#REF!</f>
        <v>#REF!</v>
      </c>
      <c r="F153" t="e">
        <f>'Budget på aktivitet '!#REF!</f>
        <v>#REF!</v>
      </c>
      <c r="G153" t="e">
        <f>'Budget på aktivitet '!#REF!</f>
        <v>#REF!</v>
      </c>
      <c r="H153" t="e">
        <f>'Budget på aktivitet '!#REF!</f>
        <v>#REF!</v>
      </c>
      <c r="I153" t="e">
        <f>'Budget på aktivitet '!#REF!</f>
        <v>#REF!</v>
      </c>
      <c r="J153" t="e">
        <f>'Budget på aktivitet '!#REF!</f>
        <v>#REF!</v>
      </c>
      <c r="K153" t="e">
        <f>'Budget på aktivitet '!#REF!</f>
        <v>#REF!</v>
      </c>
      <c r="L153" t="e">
        <f>'Budget på aktivitet '!#REF!</f>
        <v>#REF!</v>
      </c>
      <c r="M153" t="e">
        <f>'Budget på aktivitet '!#REF!</f>
        <v>#REF!</v>
      </c>
    </row>
    <row r="154" spans="1:13" x14ac:dyDescent="0.25">
      <c r="A154" t="e">
        <f>'Budget på aktivitet '!#REF!</f>
        <v>#REF!</v>
      </c>
      <c r="B154" t="e">
        <f>'Budget på aktivitet '!#REF!</f>
        <v>#REF!</v>
      </c>
      <c r="C154" t="e">
        <f>'Budget på aktivitet '!#REF!</f>
        <v>#REF!</v>
      </c>
      <c r="D154" t="e">
        <f>'Budget på aktivitet '!#REF!</f>
        <v>#REF!</v>
      </c>
      <c r="E154" t="e">
        <f>'Budget på aktivitet '!#REF!</f>
        <v>#REF!</v>
      </c>
      <c r="F154" t="e">
        <f>'Budget på aktivitet '!#REF!</f>
        <v>#REF!</v>
      </c>
      <c r="G154" t="e">
        <f>'Budget på aktivitet '!#REF!</f>
        <v>#REF!</v>
      </c>
      <c r="H154" t="e">
        <f>'Budget på aktivitet '!#REF!</f>
        <v>#REF!</v>
      </c>
      <c r="I154" t="e">
        <f>'Budget på aktivitet '!#REF!</f>
        <v>#REF!</v>
      </c>
      <c r="J154" t="e">
        <f>'Budget på aktivitet '!#REF!</f>
        <v>#REF!</v>
      </c>
      <c r="K154" t="e">
        <f>'Budget på aktivitet '!#REF!</f>
        <v>#REF!</v>
      </c>
      <c r="L154" t="e">
        <f>'Budget på aktivitet '!#REF!</f>
        <v>#REF!</v>
      </c>
      <c r="M154" t="e">
        <f>'Budget på aktivitet '!#REF!</f>
        <v>#REF!</v>
      </c>
    </row>
    <row r="155" spans="1:13" x14ac:dyDescent="0.25">
      <c r="A155" t="e">
        <f>'Budget på aktivitet '!#REF!</f>
        <v>#REF!</v>
      </c>
      <c r="B155" t="e">
        <f>'Budget på aktivitet '!#REF!</f>
        <v>#REF!</v>
      </c>
      <c r="C155" t="e">
        <f>'Budget på aktivitet '!#REF!</f>
        <v>#REF!</v>
      </c>
      <c r="D155" t="e">
        <f>'Budget på aktivitet '!#REF!</f>
        <v>#REF!</v>
      </c>
      <c r="E155" t="e">
        <f>'Budget på aktivitet '!#REF!</f>
        <v>#REF!</v>
      </c>
      <c r="F155" t="e">
        <f>'Budget på aktivitet '!#REF!</f>
        <v>#REF!</v>
      </c>
      <c r="G155" t="e">
        <f>'Budget på aktivitet '!#REF!</f>
        <v>#REF!</v>
      </c>
      <c r="H155" t="e">
        <f>'Budget på aktivitet '!#REF!</f>
        <v>#REF!</v>
      </c>
      <c r="I155" t="e">
        <f>'Budget på aktivitet '!#REF!</f>
        <v>#REF!</v>
      </c>
      <c r="J155" t="e">
        <f>'Budget på aktivitet '!#REF!</f>
        <v>#REF!</v>
      </c>
      <c r="K155" t="e">
        <f>'Budget på aktivitet '!#REF!</f>
        <v>#REF!</v>
      </c>
      <c r="L155" t="e">
        <f>'Budget på aktivitet '!#REF!</f>
        <v>#REF!</v>
      </c>
      <c r="M155" t="e">
        <f>'Budget på aktivitet '!#REF!</f>
        <v>#REF!</v>
      </c>
    </row>
    <row r="156" spans="1:13" x14ac:dyDescent="0.25">
      <c r="A156" t="e">
        <f>'Budget på aktivitet '!#REF!</f>
        <v>#REF!</v>
      </c>
      <c r="B156" t="e">
        <f>'Budget på aktivitet '!#REF!</f>
        <v>#REF!</v>
      </c>
      <c r="C156" t="e">
        <f>'Budget på aktivitet '!#REF!</f>
        <v>#REF!</v>
      </c>
      <c r="D156" t="e">
        <f>'Budget på aktivitet '!#REF!</f>
        <v>#REF!</v>
      </c>
      <c r="E156" t="e">
        <f>'Budget på aktivitet '!#REF!</f>
        <v>#REF!</v>
      </c>
      <c r="F156" t="e">
        <f>'Budget på aktivitet '!#REF!</f>
        <v>#REF!</v>
      </c>
      <c r="G156" t="e">
        <f>'Budget på aktivitet '!#REF!</f>
        <v>#REF!</v>
      </c>
      <c r="H156" t="e">
        <f>'Budget på aktivitet '!#REF!</f>
        <v>#REF!</v>
      </c>
      <c r="I156" t="e">
        <f>'Budget på aktivitet '!#REF!</f>
        <v>#REF!</v>
      </c>
      <c r="J156" t="e">
        <f>'Budget på aktivitet '!#REF!</f>
        <v>#REF!</v>
      </c>
      <c r="K156" t="e">
        <f>'Budget på aktivitet '!#REF!</f>
        <v>#REF!</v>
      </c>
      <c r="L156" t="e">
        <f>'Budget på aktivitet '!#REF!</f>
        <v>#REF!</v>
      </c>
      <c r="M156" t="e">
        <f>'Budget på aktivitet '!#REF!</f>
        <v>#REF!</v>
      </c>
    </row>
    <row r="157" spans="1:13" x14ac:dyDescent="0.25">
      <c r="A157" t="e">
        <f>'Budget på aktivitet '!#REF!</f>
        <v>#REF!</v>
      </c>
      <c r="B157" t="e">
        <f>'Budget på aktivitet '!#REF!</f>
        <v>#REF!</v>
      </c>
      <c r="C157" t="e">
        <f>'Budget på aktivitet '!#REF!</f>
        <v>#REF!</v>
      </c>
      <c r="D157" t="e">
        <f>'Budget på aktivitet '!#REF!</f>
        <v>#REF!</v>
      </c>
      <c r="E157" t="e">
        <f>'Budget på aktivitet '!#REF!</f>
        <v>#REF!</v>
      </c>
      <c r="F157" t="e">
        <f>'Budget på aktivitet '!#REF!</f>
        <v>#REF!</v>
      </c>
      <c r="G157" t="e">
        <f>'Budget på aktivitet '!#REF!</f>
        <v>#REF!</v>
      </c>
      <c r="H157" t="e">
        <f>'Budget på aktivitet '!#REF!</f>
        <v>#REF!</v>
      </c>
      <c r="I157" t="e">
        <f>'Budget på aktivitet '!#REF!</f>
        <v>#REF!</v>
      </c>
      <c r="J157" t="e">
        <f>'Budget på aktivitet '!#REF!</f>
        <v>#REF!</v>
      </c>
      <c r="K157" t="e">
        <f>'Budget på aktivitet '!#REF!</f>
        <v>#REF!</v>
      </c>
      <c r="L157" t="e">
        <f>'Budget på aktivitet '!#REF!</f>
        <v>#REF!</v>
      </c>
      <c r="M157" t="e">
        <f>'Budget på aktivitet '!#REF!</f>
        <v>#REF!</v>
      </c>
    </row>
    <row r="158" spans="1:13" x14ac:dyDescent="0.25">
      <c r="A158" t="e">
        <f>'Budget på aktivitet '!#REF!</f>
        <v>#REF!</v>
      </c>
      <c r="B158" t="e">
        <f>'Budget på aktivitet '!#REF!</f>
        <v>#REF!</v>
      </c>
      <c r="C158" t="e">
        <f>'Budget på aktivitet '!#REF!</f>
        <v>#REF!</v>
      </c>
      <c r="D158" t="e">
        <f>'Budget på aktivitet '!#REF!</f>
        <v>#REF!</v>
      </c>
      <c r="E158" t="e">
        <f>'Budget på aktivitet '!#REF!</f>
        <v>#REF!</v>
      </c>
      <c r="F158" t="e">
        <f>'Budget på aktivitet '!#REF!</f>
        <v>#REF!</v>
      </c>
      <c r="G158" t="e">
        <f>'Budget på aktivitet '!#REF!</f>
        <v>#REF!</v>
      </c>
      <c r="H158" t="e">
        <f>'Budget på aktivitet '!#REF!</f>
        <v>#REF!</v>
      </c>
      <c r="I158" t="e">
        <f>'Budget på aktivitet '!#REF!</f>
        <v>#REF!</v>
      </c>
      <c r="J158" t="e">
        <f>'Budget på aktivitet '!#REF!</f>
        <v>#REF!</v>
      </c>
      <c r="K158" t="e">
        <f>'Budget på aktivitet '!#REF!</f>
        <v>#REF!</v>
      </c>
      <c r="L158" t="e">
        <f>'Budget på aktivitet '!#REF!</f>
        <v>#REF!</v>
      </c>
      <c r="M158" t="e">
        <f>'Budget på aktivitet '!#REF!</f>
        <v>#REF!</v>
      </c>
    </row>
    <row r="159" spans="1:13" x14ac:dyDescent="0.25">
      <c r="A159" t="e">
        <f>'Budget på aktivitet '!#REF!</f>
        <v>#REF!</v>
      </c>
      <c r="B159" t="e">
        <f>'Budget på aktivitet '!#REF!</f>
        <v>#REF!</v>
      </c>
      <c r="C159" t="e">
        <f>'Budget på aktivitet '!#REF!</f>
        <v>#REF!</v>
      </c>
      <c r="D159" t="e">
        <f>'Budget på aktivitet '!#REF!</f>
        <v>#REF!</v>
      </c>
      <c r="E159" t="e">
        <f>'Budget på aktivitet '!#REF!</f>
        <v>#REF!</v>
      </c>
      <c r="F159" t="e">
        <f>'Budget på aktivitet '!#REF!</f>
        <v>#REF!</v>
      </c>
      <c r="G159" t="e">
        <f>'Budget på aktivitet '!#REF!</f>
        <v>#REF!</v>
      </c>
      <c r="H159" t="e">
        <f>'Budget på aktivitet '!#REF!</f>
        <v>#REF!</v>
      </c>
      <c r="I159" t="e">
        <f>'Budget på aktivitet '!#REF!</f>
        <v>#REF!</v>
      </c>
      <c r="J159" t="e">
        <f>'Budget på aktivitet '!#REF!</f>
        <v>#REF!</v>
      </c>
      <c r="K159" t="e">
        <f>'Budget på aktivitet '!#REF!</f>
        <v>#REF!</v>
      </c>
      <c r="L159" t="e">
        <f>'Budget på aktivitet '!#REF!</f>
        <v>#REF!</v>
      </c>
      <c r="M159" t="e">
        <f>'Budget på aktivitet '!#REF!</f>
        <v>#REF!</v>
      </c>
    </row>
    <row r="160" spans="1:13" x14ac:dyDescent="0.25">
      <c r="A160" t="e">
        <f>'Budget på aktivitet '!#REF!</f>
        <v>#REF!</v>
      </c>
      <c r="B160" t="e">
        <f>'Budget på aktivitet '!#REF!</f>
        <v>#REF!</v>
      </c>
      <c r="C160" t="e">
        <f>'Budget på aktivitet '!#REF!</f>
        <v>#REF!</v>
      </c>
      <c r="D160" t="e">
        <f>'Budget på aktivitet '!#REF!</f>
        <v>#REF!</v>
      </c>
      <c r="E160" t="e">
        <f>'Budget på aktivitet '!#REF!</f>
        <v>#REF!</v>
      </c>
      <c r="F160" t="e">
        <f>'Budget på aktivitet '!#REF!</f>
        <v>#REF!</v>
      </c>
      <c r="G160" t="e">
        <f>'Budget på aktivitet '!#REF!</f>
        <v>#REF!</v>
      </c>
      <c r="H160" t="e">
        <f>'Budget på aktivitet '!#REF!</f>
        <v>#REF!</v>
      </c>
      <c r="I160" t="e">
        <f>'Budget på aktivitet '!#REF!</f>
        <v>#REF!</v>
      </c>
      <c r="J160" t="e">
        <f>'Budget på aktivitet '!#REF!</f>
        <v>#REF!</v>
      </c>
      <c r="K160" t="e">
        <f>'Budget på aktivitet '!#REF!</f>
        <v>#REF!</v>
      </c>
      <c r="L160" t="e">
        <f>'Budget på aktivitet '!#REF!</f>
        <v>#REF!</v>
      </c>
      <c r="M160" t="e">
        <f>'Budget på aktivitet '!#REF!</f>
        <v>#REF!</v>
      </c>
    </row>
    <row r="161" spans="1:13" x14ac:dyDescent="0.25">
      <c r="A161" t="e">
        <f>'Budget på aktivitet '!#REF!</f>
        <v>#REF!</v>
      </c>
      <c r="B161" t="e">
        <f>'Budget på aktivitet '!#REF!</f>
        <v>#REF!</v>
      </c>
      <c r="C161" t="e">
        <f>'Budget på aktivitet '!#REF!</f>
        <v>#REF!</v>
      </c>
      <c r="D161" t="e">
        <f>'Budget på aktivitet '!#REF!</f>
        <v>#REF!</v>
      </c>
      <c r="E161" t="e">
        <f>'Budget på aktivitet '!#REF!</f>
        <v>#REF!</v>
      </c>
      <c r="F161" t="e">
        <f>'Budget på aktivitet '!#REF!</f>
        <v>#REF!</v>
      </c>
      <c r="G161" t="e">
        <f>'Budget på aktivitet '!#REF!</f>
        <v>#REF!</v>
      </c>
      <c r="H161" t="e">
        <f>'Budget på aktivitet '!#REF!</f>
        <v>#REF!</v>
      </c>
      <c r="I161" t="e">
        <f>'Budget på aktivitet '!#REF!</f>
        <v>#REF!</v>
      </c>
      <c r="J161" t="e">
        <f>'Budget på aktivitet '!#REF!</f>
        <v>#REF!</v>
      </c>
      <c r="K161" t="e">
        <f>'Budget på aktivitet '!#REF!</f>
        <v>#REF!</v>
      </c>
      <c r="L161" t="e">
        <f>'Budget på aktivitet '!#REF!</f>
        <v>#REF!</v>
      </c>
      <c r="M161" t="e">
        <f>'Budget på aktivitet '!#REF!</f>
        <v>#REF!</v>
      </c>
    </row>
    <row r="162" spans="1:13" x14ac:dyDescent="0.25">
      <c r="A162" t="e">
        <f>'Budget på aktivitet '!#REF!</f>
        <v>#REF!</v>
      </c>
      <c r="B162" t="e">
        <f>'Budget på aktivitet '!#REF!</f>
        <v>#REF!</v>
      </c>
      <c r="C162" t="e">
        <f>'Budget på aktivitet '!#REF!</f>
        <v>#REF!</v>
      </c>
      <c r="D162" t="e">
        <f>'Budget på aktivitet '!#REF!</f>
        <v>#REF!</v>
      </c>
      <c r="E162" t="e">
        <f>'Budget på aktivitet '!#REF!</f>
        <v>#REF!</v>
      </c>
      <c r="F162" t="e">
        <f>'Budget på aktivitet '!#REF!</f>
        <v>#REF!</v>
      </c>
      <c r="G162" t="e">
        <f>'Budget på aktivitet '!#REF!</f>
        <v>#REF!</v>
      </c>
      <c r="H162" t="e">
        <f>'Budget på aktivitet '!#REF!</f>
        <v>#REF!</v>
      </c>
      <c r="I162" t="e">
        <f>'Budget på aktivitet '!#REF!</f>
        <v>#REF!</v>
      </c>
      <c r="J162" t="e">
        <f>'Budget på aktivitet '!#REF!</f>
        <v>#REF!</v>
      </c>
      <c r="K162" t="e">
        <f>'Budget på aktivitet '!#REF!</f>
        <v>#REF!</v>
      </c>
      <c r="L162" t="e">
        <f>'Budget på aktivitet '!#REF!</f>
        <v>#REF!</v>
      </c>
      <c r="M162" t="e">
        <f>'Budget på aktivitet '!#REF!</f>
        <v>#REF!</v>
      </c>
    </row>
    <row r="163" spans="1:13" x14ac:dyDescent="0.25">
      <c r="A163" t="e">
        <f>'Budget på aktivitet '!#REF!</f>
        <v>#REF!</v>
      </c>
      <c r="B163" t="e">
        <f>'Budget på aktivitet '!#REF!</f>
        <v>#REF!</v>
      </c>
      <c r="C163" t="e">
        <f>'Budget på aktivitet '!#REF!</f>
        <v>#REF!</v>
      </c>
      <c r="D163" t="e">
        <f>'Budget på aktivitet '!#REF!</f>
        <v>#REF!</v>
      </c>
      <c r="E163" t="e">
        <f>'Budget på aktivitet '!#REF!</f>
        <v>#REF!</v>
      </c>
      <c r="F163" t="e">
        <f>'Budget på aktivitet '!#REF!</f>
        <v>#REF!</v>
      </c>
      <c r="G163" t="e">
        <f>'Budget på aktivitet '!#REF!</f>
        <v>#REF!</v>
      </c>
      <c r="H163" t="e">
        <f>'Budget på aktivitet '!#REF!</f>
        <v>#REF!</v>
      </c>
      <c r="I163" t="e">
        <f>'Budget på aktivitet '!#REF!</f>
        <v>#REF!</v>
      </c>
      <c r="J163" t="e">
        <f>'Budget på aktivitet '!#REF!</f>
        <v>#REF!</v>
      </c>
      <c r="K163" t="e">
        <f>'Budget på aktivitet '!#REF!</f>
        <v>#REF!</v>
      </c>
      <c r="L163" t="e">
        <f>'Budget på aktivitet '!#REF!</f>
        <v>#REF!</v>
      </c>
      <c r="M163" t="e">
        <f>'Budget på aktivitet '!#REF!</f>
        <v>#REF!</v>
      </c>
    </row>
    <row r="164" spans="1:13" x14ac:dyDescent="0.25">
      <c r="A164" t="e">
        <f>'Budget på aktivitet '!#REF!</f>
        <v>#REF!</v>
      </c>
      <c r="B164" t="e">
        <f>'Budget på aktivitet '!#REF!</f>
        <v>#REF!</v>
      </c>
      <c r="C164" t="e">
        <f>'Budget på aktivitet '!#REF!</f>
        <v>#REF!</v>
      </c>
      <c r="D164" t="e">
        <f>'Budget på aktivitet '!#REF!</f>
        <v>#REF!</v>
      </c>
      <c r="E164" t="e">
        <f>'Budget på aktivitet '!#REF!</f>
        <v>#REF!</v>
      </c>
      <c r="F164" t="e">
        <f>'Budget på aktivitet '!#REF!</f>
        <v>#REF!</v>
      </c>
      <c r="G164" t="e">
        <f>'Budget på aktivitet '!#REF!</f>
        <v>#REF!</v>
      </c>
      <c r="H164" t="e">
        <f>'Budget på aktivitet '!#REF!</f>
        <v>#REF!</v>
      </c>
      <c r="I164" t="e">
        <f>'Budget på aktivitet '!#REF!</f>
        <v>#REF!</v>
      </c>
      <c r="J164" t="e">
        <f>'Budget på aktivitet '!#REF!</f>
        <v>#REF!</v>
      </c>
      <c r="K164" t="e">
        <f>'Budget på aktivitet '!#REF!</f>
        <v>#REF!</v>
      </c>
      <c r="L164" t="e">
        <f>'Budget på aktivitet '!#REF!</f>
        <v>#REF!</v>
      </c>
      <c r="M164" t="e">
        <f>'Budget på aktivitet '!#REF!</f>
        <v>#REF!</v>
      </c>
    </row>
    <row r="165" spans="1:13" x14ac:dyDescent="0.25">
      <c r="A165" t="e">
        <f>'Budget på aktivitet '!#REF!</f>
        <v>#REF!</v>
      </c>
      <c r="B165" t="e">
        <f>'Budget på aktivitet '!#REF!</f>
        <v>#REF!</v>
      </c>
      <c r="C165" t="e">
        <f>'Budget på aktivitet '!#REF!</f>
        <v>#REF!</v>
      </c>
      <c r="D165" t="e">
        <f>'Budget på aktivitet '!#REF!</f>
        <v>#REF!</v>
      </c>
      <c r="E165" t="e">
        <f>'Budget på aktivitet '!#REF!</f>
        <v>#REF!</v>
      </c>
      <c r="F165" t="e">
        <f>'Budget på aktivitet '!#REF!</f>
        <v>#REF!</v>
      </c>
      <c r="G165" t="e">
        <f>'Budget på aktivitet '!#REF!</f>
        <v>#REF!</v>
      </c>
      <c r="H165" t="e">
        <f>'Budget på aktivitet '!#REF!</f>
        <v>#REF!</v>
      </c>
      <c r="I165" t="e">
        <f>'Budget på aktivitet '!#REF!</f>
        <v>#REF!</v>
      </c>
      <c r="J165" t="e">
        <f>'Budget på aktivitet '!#REF!</f>
        <v>#REF!</v>
      </c>
      <c r="K165" t="e">
        <f>'Budget på aktivitet '!#REF!</f>
        <v>#REF!</v>
      </c>
      <c r="L165" t="e">
        <f>'Budget på aktivitet '!#REF!</f>
        <v>#REF!</v>
      </c>
      <c r="M165" t="e">
        <f>'Budget på aktivitet '!#REF!</f>
        <v>#REF!</v>
      </c>
    </row>
    <row r="166" spans="1:13" x14ac:dyDescent="0.25">
      <c r="A166" t="e">
        <f>'Budget på aktivitet '!#REF!</f>
        <v>#REF!</v>
      </c>
      <c r="B166" t="e">
        <f>'Budget på aktivitet '!#REF!</f>
        <v>#REF!</v>
      </c>
      <c r="C166" t="e">
        <f>'Budget på aktivitet '!#REF!</f>
        <v>#REF!</v>
      </c>
      <c r="D166" t="e">
        <f>'Budget på aktivitet '!#REF!</f>
        <v>#REF!</v>
      </c>
      <c r="E166" t="e">
        <f>'Budget på aktivitet '!#REF!</f>
        <v>#REF!</v>
      </c>
      <c r="F166" t="e">
        <f>'Budget på aktivitet '!#REF!</f>
        <v>#REF!</v>
      </c>
      <c r="G166" t="e">
        <f>'Budget på aktivitet '!#REF!</f>
        <v>#REF!</v>
      </c>
      <c r="H166" t="e">
        <f>'Budget på aktivitet '!#REF!</f>
        <v>#REF!</v>
      </c>
      <c r="I166" t="e">
        <f>'Budget på aktivitet '!#REF!</f>
        <v>#REF!</v>
      </c>
      <c r="J166" t="e">
        <f>'Budget på aktivitet '!#REF!</f>
        <v>#REF!</v>
      </c>
      <c r="K166" t="e">
        <f>'Budget på aktivitet '!#REF!</f>
        <v>#REF!</v>
      </c>
      <c r="L166" t="e">
        <f>'Budget på aktivitet '!#REF!</f>
        <v>#REF!</v>
      </c>
      <c r="M166" t="e">
        <f>'Budget på aktivitet '!#REF!</f>
        <v>#REF!</v>
      </c>
    </row>
    <row r="167" spans="1:13" x14ac:dyDescent="0.25">
      <c r="A167" t="e">
        <f>'Budget på aktivitet '!#REF!</f>
        <v>#REF!</v>
      </c>
      <c r="B167" t="e">
        <f>'Budget på aktivitet '!#REF!</f>
        <v>#REF!</v>
      </c>
      <c r="C167" t="e">
        <f>'Budget på aktivitet '!#REF!</f>
        <v>#REF!</v>
      </c>
      <c r="D167" t="e">
        <f>'Budget på aktivitet '!#REF!</f>
        <v>#REF!</v>
      </c>
      <c r="E167" t="e">
        <f>'Budget på aktivitet '!#REF!</f>
        <v>#REF!</v>
      </c>
      <c r="F167" t="e">
        <f>'Budget på aktivitet '!#REF!</f>
        <v>#REF!</v>
      </c>
      <c r="G167" t="e">
        <f>'Budget på aktivitet '!#REF!</f>
        <v>#REF!</v>
      </c>
      <c r="H167" t="e">
        <f>'Budget på aktivitet '!#REF!</f>
        <v>#REF!</v>
      </c>
      <c r="I167" t="e">
        <f>'Budget på aktivitet '!#REF!</f>
        <v>#REF!</v>
      </c>
      <c r="J167" t="e">
        <f>'Budget på aktivitet '!#REF!</f>
        <v>#REF!</v>
      </c>
      <c r="K167" t="e">
        <f>'Budget på aktivitet '!#REF!</f>
        <v>#REF!</v>
      </c>
      <c r="L167" t="e">
        <f>'Budget på aktivitet '!#REF!</f>
        <v>#REF!</v>
      </c>
      <c r="M167" t="e">
        <f>'Budget på aktivitet '!#REF!</f>
        <v>#REF!</v>
      </c>
    </row>
    <row r="168" spans="1:13" x14ac:dyDescent="0.25">
      <c r="A168" t="e">
        <f>'Budget på aktivitet '!#REF!</f>
        <v>#REF!</v>
      </c>
      <c r="B168" t="e">
        <f>'Budget på aktivitet '!#REF!</f>
        <v>#REF!</v>
      </c>
      <c r="C168" t="e">
        <f>'Budget på aktivitet '!#REF!</f>
        <v>#REF!</v>
      </c>
      <c r="D168" t="e">
        <f>'Budget på aktivitet '!#REF!</f>
        <v>#REF!</v>
      </c>
      <c r="E168" t="e">
        <f>'Budget på aktivitet '!#REF!</f>
        <v>#REF!</v>
      </c>
      <c r="F168" t="e">
        <f>'Budget på aktivitet '!#REF!</f>
        <v>#REF!</v>
      </c>
      <c r="G168" t="e">
        <f>'Budget på aktivitet '!#REF!</f>
        <v>#REF!</v>
      </c>
      <c r="H168" t="e">
        <f>'Budget på aktivitet '!#REF!</f>
        <v>#REF!</v>
      </c>
      <c r="I168" t="e">
        <f>'Budget på aktivitet '!#REF!</f>
        <v>#REF!</v>
      </c>
      <c r="J168" t="e">
        <f>'Budget på aktivitet '!#REF!</f>
        <v>#REF!</v>
      </c>
      <c r="K168" t="e">
        <f>'Budget på aktivitet '!#REF!</f>
        <v>#REF!</v>
      </c>
      <c r="L168" t="e">
        <f>'Budget på aktivitet '!#REF!</f>
        <v>#REF!</v>
      </c>
      <c r="M168" t="e">
        <f>'Budget på aktivitet '!#REF!</f>
        <v>#REF!</v>
      </c>
    </row>
    <row r="169" spans="1:13" x14ac:dyDescent="0.25">
      <c r="A169" t="e">
        <f>'Budget på aktivitet '!#REF!</f>
        <v>#REF!</v>
      </c>
      <c r="B169" t="e">
        <f>'Budget på aktivitet '!#REF!</f>
        <v>#REF!</v>
      </c>
      <c r="C169" t="e">
        <f>'Budget på aktivitet '!#REF!</f>
        <v>#REF!</v>
      </c>
      <c r="D169" t="e">
        <f>'Budget på aktivitet '!#REF!</f>
        <v>#REF!</v>
      </c>
      <c r="E169" t="e">
        <f>'Budget på aktivitet '!#REF!</f>
        <v>#REF!</v>
      </c>
      <c r="F169" t="e">
        <f>'Budget på aktivitet '!#REF!</f>
        <v>#REF!</v>
      </c>
      <c r="G169" t="e">
        <f>'Budget på aktivitet '!#REF!</f>
        <v>#REF!</v>
      </c>
      <c r="H169" t="e">
        <f>'Budget på aktivitet '!#REF!</f>
        <v>#REF!</v>
      </c>
      <c r="I169" t="e">
        <f>'Budget på aktivitet '!#REF!</f>
        <v>#REF!</v>
      </c>
      <c r="J169" t="e">
        <f>'Budget på aktivitet '!#REF!</f>
        <v>#REF!</v>
      </c>
      <c r="K169" t="e">
        <f>'Budget på aktivitet '!#REF!</f>
        <v>#REF!</v>
      </c>
      <c r="L169" t="e">
        <f>'Budget på aktivitet '!#REF!</f>
        <v>#REF!</v>
      </c>
      <c r="M169" t="e">
        <f>'Budget på aktivitet '!#REF!</f>
        <v>#REF!</v>
      </c>
    </row>
    <row r="170" spans="1:13" x14ac:dyDescent="0.25">
      <c r="A170" t="e">
        <f>'Budget på aktivitet '!#REF!</f>
        <v>#REF!</v>
      </c>
      <c r="B170" t="e">
        <f>'Budget på aktivitet '!#REF!</f>
        <v>#REF!</v>
      </c>
      <c r="C170" t="e">
        <f>'Budget på aktivitet '!#REF!</f>
        <v>#REF!</v>
      </c>
      <c r="D170" t="e">
        <f>'Budget på aktivitet '!#REF!</f>
        <v>#REF!</v>
      </c>
      <c r="E170" t="e">
        <f>'Budget på aktivitet '!#REF!</f>
        <v>#REF!</v>
      </c>
      <c r="F170" t="e">
        <f>'Budget på aktivitet '!#REF!</f>
        <v>#REF!</v>
      </c>
      <c r="G170" t="e">
        <f>'Budget på aktivitet '!#REF!</f>
        <v>#REF!</v>
      </c>
      <c r="H170" t="e">
        <f>'Budget på aktivitet '!#REF!</f>
        <v>#REF!</v>
      </c>
      <c r="I170" t="e">
        <f>'Budget på aktivitet '!#REF!</f>
        <v>#REF!</v>
      </c>
      <c r="J170" t="e">
        <f>'Budget på aktivitet '!#REF!</f>
        <v>#REF!</v>
      </c>
      <c r="K170" t="e">
        <f>'Budget på aktivitet '!#REF!</f>
        <v>#REF!</v>
      </c>
      <c r="L170" t="e">
        <f>'Budget på aktivitet '!#REF!</f>
        <v>#REF!</v>
      </c>
      <c r="M170" t="e">
        <f>'Budget på aktivitet '!#REF!</f>
        <v>#REF!</v>
      </c>
    </row>
    <row r="171" spans="1:13" x14ac:dyDescent="0.25">
      <c r="A171" t="e">
        <f>'Budget på aktivitet '!#REF!</f>
        <v>#REF!</v>
      </c>
      <c r="B171" t="e">
        <f>'Budget på aktivitet '!#REF!</f>
        <v>#REF!</v>
      </c>
      <c r="C171" t="e">
        <f>'Budget på aktivitet '!#REF!</f>
        <v>#REF!</v>
      </c>
      <c r="D171" t="e">
        <f>'Budget på aktivitet '!#REF!</f>
        <v>#REF!</v>
      </c>
      <c r="E171" t="e">
        <f>'Budget på aktivitet '!#REF!</f>
        <v>#REF!</v>
      </c>
      <c r="F171" t="e">
        <f>'Budget på aktivitet '!#REF!</f>
        <v>#REF!</v>
      </c>
      <c r="G171" t="e">
        <f>'Budget på aktivitet '!#REF!</f>
        <v>#REF!</v>
      </c>
      <c r="H171" t="e">
        <f>'Budget på aktivitet '!#REF!</f>
        <v>#REF!</v>
      </c>
      <c r="I171" t="e">
        <f>'Budget på aktivitet '!#REF!</f>
        <v>#REF!</v>
      </c>
      <c r="J171" t="e">
        <f>'Budget på aktivitet '!#REF!</f>
        <v>#REF!</v>
      </c>
      <c r="K171" t="e">
        <f>'Budget på aktivitet '!#REF!</f>
        <v>#REF!</v>
      </c>
      <c r="L171" t="e">
        <f>'Budget på aktivitet '!#REF!</f>
        <v>#REF!</v>
      </c>
      <c r="M171" t="e">
        <f>'Budget på aktivitet '!#REF!</f>
        <v>#REF!</v>
      </c>
    </row>
    <row r="172" spans="1:13" x14ac:dyDescent="0.25">
      <c r="A172" t="e">
        <f>'Budget på aktivitet '!#REF!</f>
        <v>#REF!</v>
      </c>
      <c r="B172" t="e">
        <f>'Budget på aktivitet '!#REF!</f>
        <v>#REF!</v>
      </c>
      <c r="C172" t="e">
        <f>'Budget på aktivitet '!#REF!</f>
        <v>#REF!</v>
      </c>
      <c r="D172" t="e">
        <f>'Budget på aktivitet '!#REF!</f>
        <v>#REF!</v>
      </c>
      <c r="E172" t="e">
        <f>'Budget på aktivitet '!#REF!</f>
        <v>#REF!</v>
      </c>
      <c r="F172" t="e">
        <f>'Budget på aktivitet '!#REF!</f>
        <v>#REF!</v>
      </c>
      <c r="G172" t="e">
        <f>'Budget på aktivitet '!#REF!</f>
        <v>#REF!</v>
      </c>
      <c r="H172" t="e">
        <f>'Budget på aktivitet '!#REF!</f>
        <v>#REF!</v>
      </c>
      <c r="I172" t="e">
        <f>'Budget på aktivitet '!#REF!</f>
        <v>#REF!</v>
      </c>
      <c r="J172" t="e">
        <f>'Budget på aktivitet '!#REF!</f>
        <v>#REF!</v>
      </c>
      <c r="K172" t="e">
        <f>'Budget på aktivitet '!#REF!</f>
        <v>#REF!</v>
      </c>
      <c r="L172" t="e">
        <f>'Budget på aktivitet '!#REF!</f>
        <v>#REF!</v>
      </c>
      <c r="M172" t="e">
        <f>'Budget på aktivitet '!#REF!</f>
        <v>#REF!</v>
      </c>
    </row>
    <row r="173" spans="1:13" x14ac:dyDescent="0.25">
      <c r="A173" t="e">
        <f>'Budget på aktivitet '!#REF!</f>
        <v>#REF!</v>
      </c>
      <c r="B173" t="e">
        <f>'Budget på aktivitet '!#REF!</f>
        <v>#REF!</v>
      </c>
      <c r="C173" t="e">
        <f>'Budget på aktivitet '!#REF!</f>
        <v>#REF!</v>
      </c>
      <c r="D173" t="e">
        <f>'Budget på aktivitet '!#REF!</f>
        <v>#REF!</v>
      </c>
      <c r="E173" t="e">
        <f>'Budget på aktivitet '!#REF!</f>
        <v>#REF!</v>
      </c>
      <c r="F173" t="e">
        <f>'Budget på aktivitet '!#REF!</f>
        <v>#REF!</v>
      </c>
      <c r="G173" t="e">
        <f>'Budget på aktivitet '!#REF!</f>
        <v>#REF!</v>
      </c>
      <c r="H173" t="e">
        <f>'Budget på aktivitet '!#REF!</f>
        <v>#REF!</v>
      </c>
      <c r="I173" t="e">
        <f>'Budget på aktivitet '!#REF!</f>
        <v>#REF!</v>
      </c>
      <c r="J173" t="e">
        <f>'Budget på aktivitet '!#REF!</f>
        <v>#REF!</v>
      </c>
      <c r="K173" t="e">
        <f>'Budget på aktivitet '!#REF!</f>
        <v>#REF!</v>
      </c>
      <c r="L173" t="e">
        <f>'Budget på aktivitet '!#REF!</f>
        <v>#REF!</v>
      </c>
      <c r="M173" t="e">
        <f>'Budget på aktivitet '!#REF!</f>
        <v>#REF!</v>
      </c>
    </row>
    <row r="174" spans="1:13" x14ac:dyDescent="0.25">
      <c r="A174" t="e">
        <f>'Budget på aktivitet '!#REF!</f>
        <v>#REF!</v>
      </c>
      <c r="B174" t="e">
        <f>'Budget på aktivitet '!#REF!</f>
        <v>#REF!</v>
      </c>
      <c r="C174" t="e">
        <f>'Budget på aktivitet '!#REF!</f>
        <v>#REF!</v>
      </c>
      <c r="D174" t="e">
        <f>'Budget på aktivitet '!#REF!</f>
        <v>#REF!</v>
      </c>
      <c r="E174" t="e">
        <f>'Budget på aktivitet '!#REF!</f>
        <v>#REF!</v>
      </c>
      <c r="F174" t="e">
        <f>'Budget på aktivitet '!#REF!</f>
        <v>#REF!</v>
      </c>
      <c r="G174" t="e">
        <f>'Budget på aktivitet '!#REF!</f>
        <v>#REF!</v>
      </c>
      <c r="H174" t="e">
        <f>'Budget på aktivitet '!#REF!</f>
        <v>#REF!</v>
      </c>
      <c r="I174" t="e">
        <f>'Budget på aktivitet '!#REF!</f>
        <v>#REF!</v>
      </c>
      <c r="J174" t="e">
        <f>'Budget på aktivitet '!#REF!</f>
        <v>#REF!</v>
      </c>
      <c r="K174" t="e">
        <f>'Budget på aktivitet '!#REF!</f>
        <v>#REF!</v>
      </c>
      <c r="L174" t="e">
        <f>'Budget på aktivitet '!#REF!</f>
        <v>#REF!</v>
      </c>
      <c r="M174" t="e">
        <f>'Budget på aktivitet '!#REF!</f>
        <v>#REF!</v>
      </c>
    </row>
    <row r="175" spans="1:13" x14ac:dyDescent="0.25">
      <c r="A175" t="e">
        <f>'Budget på aktivitet '!#REF!</f>
        <v>#REF!</v>
      </c>
      <c r="B175" t="e">
        <f>'Budget på aktivitet '!#REF!</f>
        <v>#REF!</v>
      </c>
      <c r="C175" t="e">
        <f>'Budget på aktivitet '!#REF!</f>
        <v>#REF!</v>
      </c>
      <c r="D175" t="e">
        <f>'Budget på aktivitet '!#REF!</f>
        <v>#REF!</v>
      </c>
      <c r="E175" t="e">
        <f>'Budget på aktivitet '!#REF!</f>
        <v>#REF!</v>
      </c>
      <c r="F175" t="e">
        <f>'Budget på aktivitet '!#REF!</f>
        <v>#REF!</v>
      </c>
      <c r="G175" t="e">
        <f>'Budget på aktivitet '!#REF!</f>
        <v>#REF!</v>
      </c>
      <c r="H175" t="e">
        <f>'Budget på aktivitet '!#REF!</f>
        <v>#REF!</v>
      </c>
      <c r="I175" t="e">
        <f>'Budget på aktivitet '!#REF!</f>
        <v>#REF!</v>
      </c>
      <c r="J175" t="e">
        <f>'Budget på aktivitet '!#REF!</f>
        <v>#REF!</v>
      </c>
      <c r="K175" t="e">
        <f>'Budget på aktivitet '!#REF!</f>
        <v>#REF!</v>
      </c>
      <c r="L175" t="e">
        <f>'Budget på aktivitet '!#REF!</f>
        <v>#REF!</v>
      </c>
      <c r="M175" t="e">
        <f>'Budget på aktivitet '!#REF!</f>
        <v>#REF!</v>
      </c>
    </row>
    <row r="176" spans="1:13" x14ac:dyDescent="0.25">
      <c r="A176" t="e">
        <f>'Budget på aktivitet '!#REF!</f>
        <v>#REF!</v>
      </c>
      <c r="B176" t="e">
        <f>'Budget på aktivitet '!#REF!</f>
        <v>#REF!</v>
      </c>
      <c r="C176" t="e">
        <f>'Budget på aktivitet '!#REF!</f>
        <v>#REF!</v>
      </c>
      <c r="D176" t="e">
        <f>'Budget på aktivitet '!#REF!</f>
        <v>#REF!</v>
      </c>
      <c r="E176" t="e">
        <f>'Budget på aktivitet '!#REF!</f>
        <v>#REF!</v>
      </c>
      <c r="F176" t="e">
        <f>'Budget på aktivitet '!#REF!</f>
        <v>#REF!</v>
      </c>
      <c r="G176" t="e">
        <f>'Budget på aktivitet '!#REF!</f>
        <v>#REF!</v>
      </c>
      <c r="H176" t="e">
        <f>'Budget på aktivitet '!#REF!</f>
        <v>#REF!</v>
      </c>
      <c r="I176" t="e">
        <f>'Budget på aktivitet '!#REF!</f>
        <v>#REF!</v>
      </c>
      <c r="J176" t="e">
        <f>'Budget på aktivitet '!#REF!</f>
        <v>#REF!</v>
      </c>
      <c r="K176" t="e">
        <f>'Budget på aktivitet '!#REF!</f>
        <v>#REF!</v>
      </c>
      <c r="L176" t="e">
        <f>'Budget på aktivitet '!#REF!</f>
        <v>#REF!</v>
      </c>
      <c r="M176" t="e">
        <f>'Budget på aktivitet '!#REF!</f>
        <v>#REF!</v>
      </c>
    </row>
    <row r="177" spans="1:13" x14ac:dyDescent="0.25">
      <c r="A177" t="e">
        <f>'Budget på aktivitet '!#REF!</f>
        <v>#REF!</v>
      </c>
      <c r="B177" t="e">
        <f>'Budget på aktivitet '!#REF!</f>
        <v>#REF!</v>
      </c>
      <c r="C177" t="e">
        <f>'Budget på aktivitet '!#REF!</f>
        <v>#REF!</v>
      </c>
      <c r="D177" t="e">
        <f>'Budget på aktivitet '!#REF!</f>
        <v>#REF!</v>
      </c>
      <c r="E177" t="e">
        <f>'Budget på aktivitet '!#REF!</f>
        <v>#REF!</v>
      </c>
      <c r="F177" t="e">
        <f>'Budget på aktivitet '!#REF!</f>
        <v>#REF!</v>
      </c>
      <c r="G177" t="e">
        <f>'Budget på aktivitet '!#REF!</f>
        <v>#REF!</v>
      </c>
      <c r="H177" t="e">
        <f>'Budget på aktivitet '!#REF!</f>
        <v>#REF!</v>
      </c>
      <c r="I177" t="e">
        <f>'Budget på aktivitet '!#REF!</f>
        <v>#REF!</v>
      </c>
      <c r="J177" t="e">
        <f>'Budget på aktivitet '!#REF!</f>
        <v>#REF!</v>
      </c>
      <c r="K177" t="e">
        <f>'Budget på aktivitet '!#REF!</f>
        <v>#REF!</v>
      </c>
      <c r="L177" t="e">
        <f>'Budget på aktivitet '!#REF!</f>
        <v>#REF!</v>
      </c>
      <c r="M177" t="e">
        <f>'Budget på aktivitet '!#REF!</f>
        <v>#REF!</v>
      </c>
    </row>
    <row r="178" spans="1:13" x14ac:dyDescent="0.25">
      <c r="A178" t="e">
        <f>'Budget på aktivitet '!#REF!</f>
        <v>#REF!</v>
      </c>
      <c r="B178" t="e">
        <f>'Budget på aktivitet '!#REF!</f>
        <v>#REF!</v>
      </c>
      <c r="C178" t="e">
        <f>'Budget på aktivitet '!#REF!</f>
        <v>#REF!</v>
      </c>
      <c r="D178" t="e">
        <f>'Budget på aktivitet '!#REF!</f>
        <v>#REF!</v>
      </c>
      <c r="E178" t="e">
        <f>'Budget på aktivitet '!#REF!</f>
        <v>#REF!</v>
      </c>
      <c r="F178" t="e">
        <f>'Budget på aktivitet '!#REF!</f>
        <v>#REF!</v>
      </c>
      <c r="G178" t="e">
        <f>'Budget på aktivitet '!#REF!</f>
        <v>#REF!</v>
      </c>
      <c r="H178" t="e">
        <f>'Budget på aktivitet '!#REF!</f>
        <v>#REF!</v>
      </c>
      <c r="I178" t="e">
        <f>'Budget på aktivitet '!#REF!</f>
        <v>#REF!</v>
      </c>
      <c r="J178" t="e">
        <f>'Budget på aktivitet '!#REF!</f>
        <v>#REF!</v>
      </c>
      <c r="K178" t="e">
        <f>'Budget på aktivitet '!#REF!</f>
        <v>#REF!</v>
      </c>
      <c r="L178" t="e">
        <f>'Budget på aktivitet '!#REF!</f>
        <v>#REF!</v>
      </c>
      <c r="M178" t="e">
        <f>'Budget på aktivitet '!#REF!</f>
        <v>#REF!</v>
      </c>
    </row>
    <row r="179" spans="1:13" x14ac:dyDescent="0.25">
      <c r="A179" t="e">
        <f>'Budget på aktivitet '!#REF!</f>
        <v>#REF!</v>
      </c>
      <c r="B179" t="e">
        <f>'Budget på aktivitet '!#REF!</f>
        <v>#REF!</v>
      </c>
      <c r="C179" t="e">
        <f>'Budget på aktivitet '!#REF!</f>
        <v>#REF!</v>
      </c>
      <c r="D179" t="e">
        <f>'Budget på aktivitet '!#REF!</f>
        <v>#REF!</v>
      </c>
      <c r="E179" t="e">
        <f>'Budget på aktivitet '!#REF!</f>
        <v>#REF!</v>
      </c>
      <c r="F179" t="e">
        <f>'Budget på aktivitet '!#REF!</f>
        <v>#REF!</v>
      </c>
      <c r="G179" t="e">
        <f>'Budget på aktivitet '!#REF!</f>
        <v>#REF!</v>
      </c>
      <c r="H179" t="e">
        <f>'Budget på aktivitet '!#REF!</f>
        <v>#REF!</v>
      </c>
      <c r="I179" t="e">
        <f>'Budget på aktivitet '!#REF!</f>
        <v>#REF!</v>
      </c>
      <c r="J179" t="e">
        <f>'Budget på aktivitet '!#REF!</f>
        <v>#REF!</v>
      </c>
      <c r="K179" t="e">
        <f>'Budget på aktivitet '!#REF!</f>
        <v>#REF!</v>
      </c>
      <c r="L179" t="e">
        <f>'Budget på aktivitet '!#REF!</f>
        <v>#REF!</v>
      </c>
      <c r="M179" t="e">
        <f>'Budget på aktivitet '!#REF!</f>
        <v>#REF!</v>
      </c>
    </row>
    <row r="180" spans="1:13" x14ac:dyDescent="0.25">
      <c r="A180" t="e">
        <f>'Budget på aktivitet '!#REF!</f>
        <v>#REF!</v>
      </c>
      <c r="B180" t="e">
        <f>'Budget på aktivitet '!#REF!</f>
        <v>#REF!</v>
      </c>
      <c r="C180" t="e">
        <f>'Budget på aktivitet '!#REF!</f>
        <v>#REF!</v>
      </c>
      <c r="D180" t="e">
        <f>'Budget på aktivitet '!#REF!</f>
        <v>#REF!</v>
      </c>
      <c r="E180" t="e">
        <f>'Budget på aktivitet '!#REF!</f>
        <v>#REF!</v>
      </c>
      <c r="F180" t="e">
        <f>'Budget på aktivitet '!#REF!</f>
        <v>#REF!</v>
      </c>
      <c r="G180" t="e">
        <f>'Budget på aktivitet '!#REF!</f>
        <v>#REF!</v>
      </c>
      <c r="H180" t="e">
        <f>'Budget på aktivitet '!#REF!</f>
        <v>#REF!</v>
      </c>
      <c r="I180" t="e">
        <f>'Budget på aktivitet '!#REF!</f>
        <v>#REF!</v>
      </c>
      <c r="J180" t="e">
        <f>'Budget på aktivitet '!#REF!</f>
        <v>#REF!</v>
      </c>
      <c r="K180" t="e">
        <f>'Budget på aktivitet '!#REF!</f>
        <v>#REF!</v>
      </c>
      <c r="L180" t="e">
        <f>'Budget på aktivitet '!#REF!</f>
        <v>#REF!</v>
      </c>
      <c r="M180" t="e">
        <f>'Budget på aktivitet '!#REF!</f>
        <v>#REF!</v>
      </c>
    </row>
    <row r="181" spans="1:13" x14ac:dyDescent="0.25">
      <c r="A181" t="e">
        <f>'Budget på aktivitet '!#REF!</f>
        <v>#REF!</v>
      </c>
      <c r="B181" t="e">
        <f>'Budget på aktivitet '!#REF!</f>
        <v>#REF!</v>
      </c>
      <c r="C181" t="e">
        <f>'Budget på aktivitet '!#REF!</f>
        <v>#REF!</v>
      </c>
      <c r="D181" t="e">
        <f>'Budget på aktivitet '!#REF!</f>
        <v>#REF!</v>
      </c>
      <c r="E181" t="e">
        <f>'Budget på aktivitet '!#REF!</f>
        <v>#REF!</v>
      </c>
      <c r="F181" t="e">
        <f>'Budget på aktivitet '!#REF!</f>
        <v>#REF!</v>
      </c>
      <c r="G181" t="e">
        <f>'Budget på aktivitet '!#REF!</f>
        <v>#REF!</v>
      </c>
      <c r="H181" t="e">
        <f>'Budget på aktivitet '!#REF!</f>
        <v>#REF!</v>
      </c>
      <c r="I181" t="e">
        <f>'Budget på aktivitet '!#REF!</f>
        <v>#REF!</v>
      </c>
      <c r="J181" t="e">
        <f>'Budget på aktivitet '!#REF!</f>
        <v>#REF!</v>
      </c>
      <c r="K181" t="e">
        <f>'Budget på aktivitet '!#REF!</f>
        <v>#REF!</v>
      </c>
      <c r="L181" t="e">
        <f>'Budget på aktivitet '!#REF!</f>
        <v>#REF!</v>
      </c>
      <c r="M181" t="e">
        <f>'Budget på aktivitet '!#REF!</f>
        <v>#REF!</v>
      </c>
    </row>
    <row r="182" spans="1:13" x14ac:dyDescent="0.25">
      <c r="A182" t="e">
        <f>'Budget på aktivitet '!#REF!</f>
        <v>#REF!</v>
      </c>
      <c r="B182" t="e">
        <f>'Budget på aktivitet '!#REF!</f>
        <v>#REF!</v>
      </c>
      <c r="C182" t="e">
        <f>'Budget på aktivitet '!#REF!</f>
        <v>#REF!</v>
      </c>
      <c r="D182" t="e">
        <f>'Budget på aktivitet '!#REF!</f>
        <v>#REF!</v>
      </c>
      <c r="E182" t="e">
        <f>'Budget på aktivitet '!#REF!</f>
        <v>#REF!</v>
      </c>
      <c r="F182" t="e">
        <f>'Budget på aktivitet '!#REF!</f>
        <v>#REF!</v>
      </c>
      <c r="G182" t="e">
        <f>'Budget på aktivitet '!#REF!</f>
        <v>#REF!</v>
      </c>
      <c r="H182" t="e">
        <f>'Budget på aktivitet '!#REF!</f>
        <v>#REF!</v>
      </c>
      <c r="I182" t="e">
        <f>'Budget på aktivitet '!#REF!</f>
        <v>#REF!</v>
      </c>
      <c r="J182" t="e">
        <f>'Budget på aktivitet '!#REF!</f>
        <v>#REF!</v>
      </c>
      <c r="K182" t="e">
        <f>'Budget på aktivitet '!#REF!</f>
        <v>#REF!</v>
      </c>
      <c r="L182" t="e">
        <f>'Budget på aktivitet '!#REF!</f>
        <v>#REF!</v>
      </c>
      <c r="M182" t="e">
        <f>'Budget på aktivitet '!#REF!</f>
        <v>#REF!</v>
      </c>
    </row>
    <row r="183" spans="1:13" x14ac:dyDescent="0.25">
      <c r="A183" t="e">
        <f>'Budget på aktivitet '!#REF!</f>
        <v>#REF!</v>
      </c>
      <c r="B183" t="e">
        <f>'Budget på aktivitet '!#REF!</f>
        <v>#REF!</v>
      </c>
      <c r="C183" t="e">
        <f>'Budget på aktivitet '!#REF!</f>
        <v>#REF!</v>
      </c>
      <c r="D183" t="e">
        <f>'Budget på aktivitet '!#REF!</f>
        <v>#REF!</v>
      </c>
      <c r="E183" t="e">
        <f>'Budget på aktivitet '!#REF!</f>
        <v>#REF!</v>
      </c>
      <c r="F183" t="e">
        <f>'Budget på aktivitet '!#REF!</f>
        <v>#REF!</v>
      </c>
      <c r="G183" t="e">
        <f>'Budget på aktivitet '!#REF!</f>
        <v>#REF!</v>
      </c>
      <c r="H183" t="e">
        <f>'Budget på aktivitet '!#REF!</f>
        <v>#REF!</v>
      </c>
      <c r="I183" t="e">
        <f>'Budget på aktivitet '!#REF!</f>
        <v>#REF!</v>
      </c>
      <c r="J183" t="e">
        <f>'Budget på aktivitet '!#REF!</f>
        <v>#REF!</v>
      </c>
      <c r="K183" t="e">
        <f>'Budget på aktivitet '!#REF!</f>
        <v>#REF!</v>
      </c>
      <c r="L183" t="e">
        <f>'Budget på aktivitet '!#REF!</f>
        <v>#REF!</v>
      </c>
      <c r="M183" t="e">
        <f>'Budget på aktivitet '!#REF!</f>
        <v>#REF!</v>
      </c>
    </row>
    <row r="184" spans="1:13" x14ac:dyDescent="0.25">
      <c r="A184" t="e">
        <f>'Budget på aktivitet '!#REF!</f>
        <v>#REF!</v>
      </c>
      <c r="B184" t="e">
        <f>'Budget på aktivitet '!#REF!</f>
        <v>#REF!</v>
      </c>
      <c r="C184" t="e">
        <f>'Budget på aktivitet '!#REF!</f>
        <v>#REF!</v>
      </c>
      <c r="D184" t="e">
        <f>'Budget på aktivitet '!#REF!</f>
        <v>#REF!</v>
      </c>
      <c r="E184" t="e">
        <f>'Budget på aktivitet '!#REF!</f>
        <v>#REF!</v>
      </c>
      <c r="F184" t="e">
        <f>'Budget på aktivitet '!#REF!</f>
        <v>#REF!</v>
      </c>
      <c r="G184" t="e">
        <f>'Budget på aktivitet '!#REF!</f>
        <v>#REF!</v>
      </c>
      <c r="H184" t="e">
        <f>'Budget på aktivitet '!#REF!</f>
        <v>#REF!</v>
      </c>
      <c r="I184" t="e">
        <f>'Budget på aktivitet '!#REF!</f>
        <v>#REF!</v>
      </c>
      <c r="J184" t="e">
        <f>'Budget på aktivitet '!#REF!</f>
        <v>#REF!</v>
      </c>
      <c r="K184" t="e">
        <f>'Budget på aktivitet '!#REF!</f>
        <v>#REF!</v>
      </c>
      <c r="L184" t="e">
        <f>'Budget på aktivitet '!#REF!</f>
        <v>#REF!</v>
      </c>
      <c r="M184" t="e">
        <f>'Budget på aktivitet '!#REF!</f>
        <v>#REF!</v>
      </c>
    </row>
    <row r="185" spans="1:13" x14ac:dyDescent="0.25">
      <c r="A185" t="e">
        <f>'Budget på aktivitet '!#REF!</f>
        <v>#REF!</v>
      </c>
      <c r="B185" t="e">
        <f>'Budget på aktivitet '!#REF!</f>
        <v>#REF!</v>
      </c>
      <c r="C185" t="e">
        <f>'Budget på aktivitet '!#REF!</f>
        <v>#REF!</v>
      </c>
      <c r="D185" t="e">
        <f>'Budget på aktivitet '!#REF!</f>
        <v>#REF!</v>
      </c>
      <c r="E185" t="e">
        <f>'Budget på aktivitet '!#REF!</f>
        <v>#REF!</v>
      </c>
      <c r="F185" t="e">
        <f>'Budget på aktivitet '!#REF!</f>
        <v>#REF!</v>
      </c>
      <c r="G185" t="e">
        <f>'Budget på aktivitet '!#REF!</f>
        <v>#REF!</v>
      </c>
      <c r="H185" t="e">
        <f>'Budget på aktivitet '!#REF!</f>
        <v>#REF!</v>
      </c>
      <c r="I185" t="e">
        <f>'Budget på aktivitet '!#REF!</f>
        <v>#REF!</v>
      </c>
      <c r="J185" t="e">
        <f>'Budget på aktivitet '!#REF!</f>
        <v>#REF!</v>
      </c>
      <c r="K185" t="e">
        <f>'Budget på aktivitet '!#REF!</f>
        <v>#REF!</v>
      </c>
      <c r="L185" t="e">
        <f>'Budget på aktivitet '!#REF!</f>
        <v>#REF!</v>
      </c>
      <c r="M185" t="e">
        <f>'Budget på aktivitet '!#REF!</f>
        <v>#REF!</v>
      </c>
    </row>
    <row r="186" spans="1:13" x14ac:dyDescent="0.25">
      <c r="A186" t="e">
        <f>'Budget på aktivitet '!#REF!</f>
        <v>#REF!</v>
      </c>
      <c r="B186" t="e">
        <f>'Budget på aktivitet '!#REF!</f>
        <v>#REF!</v>
      </c>
      <c r="C186" t="e">
        <f>'Budget på aktivitet '!#REF!</f>
        <v>#REF!</v>
      </c>
      <c r="D186" t="e">
        <f>'Budget på aktivitet '!#REF!</f>
        <v>#REF!</v>
      </c>
      <c r="E186" t="e">
        <f>'Budget på aktivitet '!#REF!</f>
        <v>#REF!</v>
      </c>
      <c r="F186" t="e">
        <f>'Budget på aktivitet '!#REF!</f>
        <v>#REF!</v>
      </c>
      <c r="G186" t="e">
        <f>'Budget på aktivitet '!#REF!</f>
        <v>#REF!</v>
      </c>
      <c r="H186" t="e">
        <f>'Budget på aktivitet '!#REF!</f>
        <v>#REF!</v>
      </c>
      <c r="I186" t="e">
        <f>'Budget på aktivitet '!#REF!</f>
        <v>#REF!</v>
      </c>
      <c r="J186" t="e">
        <f>'Budget på aktivitet '!#REF!</f>
        <v>#REF!</v>
      </c>
      <c r="K186" t="e">
        <f>'Budget på aktivitet '!#REF!</f>
        <v>#REF!</v>
      </c>
      <c r="L186" t="e">
        <f>'Budget på aktivitet '!#REF!</f>
        <v>#REF!</v>
      </c>
      <c r="M186" t="e">
        <f>'Budget på aktivitet '!#REF!</f>
        <v>#REF!</v>
      </c>
    </row>
    <row r="187" spans="1:13" x14ac:dyDescent="0.25">
      <c r="A187" t="e">
        <f>'Budget på aktivitet '!#REF!</f>
        <v>#REF!</v>
      </c>
      <c r="B187" t="e">
        <f>'Budget på aktivitet '!#REF!</f>
        <v>#REF!</v>
      </c>
      <c r="C187" t="e">
        <f>'Budget på aktivitet '!#REF!</f>
        <v>#REF!</v>
      </c>
      <c r="D187" t="e">
        <f>'Budget på aktivitet '!#REF!</f>
        <v>#REF!</v>
      </c>
      <c r="E187" t="e">
        <f>'Budget på aktivitet '!#REF!</f>
        <v>#REF!</v>
      </c>
      <c r="F187" t="e">
        <f>'Budget på aktivitet '!#REF!</f>
        <v>#REF!</v>
      </c>
      <c r="G187" t="e">
        <f>'Budget på aktivitet '!#REF!</f>
        <v>#REF!</v>
      </c>
      <c r="H187" t="e">
        <f>'Budget på aktivitet '!#REF!</f>
        <v>#REF!</v>
      </c>
      <c r="I187" t="e">
        <f>'Budget på aktivitet '!#REF!</f>
        <v>#REF!</v>
      </c>
      <c r="J187" t="e">
        <f>'Budget på aktivitet '!#REF!</f>
        <v>#REF!</v>
      </c>
      <c r="K187" t="e">
        <f>'Budget på aktivitet '!#REF!</f>
        <v>#REF!</v>
      </c>
      <c r="L187" t="e">
        <f>'Budget på aktivitet '!#REF!</f>
        <v>#REF!</v>
      </c>
      <c r="M187" t="e">
        <f>'Budget på aktivitet '!#REF!</f>
        <v>#REF!</v>
      </c>
    </row>
    <row r="188" spans="1:13" x14ac:dyDescent="0.25">
      <c r="A188" t="e">
        <f>'Budget på aktivitet '!#REF!</f>
        <v>#REF!</v>
      </c>
      <c r="B188" t="e">
        <f>'Budget på aktivitet '!#REF!</f>
        <v>#REF!</v>
      </c>
      <c r="C188" t="e">
        <f>'Budget på aktivitet '!#REF!</f>
        <v>#REF!</v>
      </c>
      <c r="D188" t="e">
        <f>'Budget på aktivitet '!#REF!</f>
        <v>#REF!</v>
      </c>
      <c r="E188" t="e">
        <f>'Budget på aktivitet '!#REF!</f>
        <v>#REF!</v>
      </c>
      <c r="F188" t="e">
        <f>'Budget på aktivitet '!#REF!</f>
        <v>#REF!</v>
      </c>
      <c r="G188" t="e">
        <f>'Budget på aktivitet '!#REF!</f>
        <v>#REF!</v>
      </c>
      <c r="H188" t="e">
        <f>'Budget på aktivitet '!#REF!</f>
        <v>#REF!</v>
      </c>
      <c r="I188" t="e">
        <f>'Budget på aktivitet '!#REF!</f>
        <v>#REF!</v>
      </c>
      <c r="J188" t="e">
        <f>'Budget på aktivitet '!#REF!</f>
        <v>#REF!</v>
      </c>
      <c r="K188" t="e">
        <f>'Budget på aktivitet '!#REF!</f>
        <v>#REF!</v>
      </c>
      <c r="L188" t="e">
        <f>'Budget på aktivitet '!#REF!</f>
        <v>#REF!</v>
      </c>
      <c r="M188" t="e">
        <f>'Budget på aktivitet '!#REF!</f>
        <v>#REF!</v>
      </c>
    </row>
    <row r="189" spans="1:13" x14ac:dyDescent="0.25">
      <c r="A189" t="e">
        <f>'Budget på aktivitet '!#REF!</f>
        <v>#REF!</v>
      </c>
      <c r="B189" t="e">
        <f>'Budget på aktivitet '!#REF!</f>
        <v>#REF!</v>
      </c>
      <c r="C189" t="e">
        <f>'Budget på aktivitet '!#REF!</f>
        <v>#REF!</v>
      </c>
      <c r="D189" t="e">
        <f>'Budget på aktivitet '!#REF!</f>
        <v>#REF!</v>
      </c>
      <c r="E189" t="e">
        <f>'Budget på aktivitet '!#REF!</f>
        <v>#REF!</v>
      </c>
      <c r="F189" t="e">
        <f>'Budget på aktivitet '!#REF!</f>
        <v>#REF!</v>
      </c>
      <c r="G189" t="e">
        <f>'Budget på aktivitet '!#REF!</f>
        <v>#REF!</v>
      </c>
      <c r="H189" t="e">
        <f>'Budget på aktivitet '!#REF!</f>
        <v>#REF!</v>
      </c>
      <c r="I189" t="e">
        <f>'Budget på aktivitet '!#REF!</f>
        <v>#REF!</v>
      </c>
      <c r="J189" t="e">
        <f>'Budget på aktivitet '!#REF!</f>
        <v>#REF!</v>
      </c>
      <c r="K189" t="e">
        <f>'Budget på aktivitet '!#REF!</f>
        <v>#REF!</v>
      </c>
      <c r="L189" t="e">
        <f>'Budget på aktivitet '!#REF!</f>
        <v>#REF!</v>
      </c>
      <c r="M189" t="e">
        <f>'Budget på aktivitet '!#REF!</f>
        <v>#REF!</v>
      </c>
    </row>
    <row r="190" spans="1:13" x14ac:dyDescent="0.25">
      <c r="A190" t="e">
        <f>'Budget på aktivitet '!#REF!</f>
        <v>#REF!</v>
      </c>
      <c r="B190" t="e">
        <f>'Budget på aktivitet '!#REF!</f>
        <v>#REF!</v>
      </c>
      <c r="C190" t="e">
        <f>'Budget på aktivitet '!#REF!</f>
        <v>#REF!</v>
      </c>
      <c r="D190" t="e">
        <f>'Budget på aktivitet '!#REF!</f>
        <v>#REF!</v>
      </c>
      <c r="E190" t="e">
        <f>'Budget på aktivitet '!#REF!</f>
        <v>#REF!</v>
      </c>
      <c r="F190" t="e">
        <f>'Budget på aktivitet '!#REF!</f>
        <v>#REF!</v>
      </c>
      <c r="G190" t="e">
        <f>'Budget på aktivitet '!#REF!</f>
        <v>#REF!</v>
      </c>
      <c r="H190" t="e">
        <f>'Budget på aktivitet '!#REF!</f>
        <v>#REF!</v>
      </c>
      <c r="I190" t="e">
        <f>'Budget på aktivitet '!#REF!</f>
        <v>#REF!</v>
      </c>
      <c r="J190" t="e">
        <f>'Budget på aktivitet '!#REF!</f>
        <v>#REF!</v>
      </c>
      <c r="K190" t="e">
        <f>'Budget på aktivitet '!#REF!</f>
        <v>#REF!</v>
      </c>
      <c r="L190" t="e">
        <f>'Budget på aktivitet '!#REF!</f>
        <v>#REF!</v>
      </c>
      <c r="M190" t="e">
        <f>'Budget på aktivitet '!#REF!</f>
        <v>#REF!</v>
      </c>
    </row>
    <row r="191" spans="1:13" x14ac:dyDescent="0.25">
      <c r="A191" t="e">
        <f>'Budget på aktivitet '!#REF!</f>
        <v>#REF!</v>
      </c>
      <c r="B191" t="e">
        <f>'Budget på aktivitet '!#REF!</f>
        <v>#REF!</v>
      </c>
      <c r="C191" t="e">
        <f>'Budget på aktivitet '!#REF!</f>
        <v>#REF!</v>
      </c>
      <c r="D191" t="e">
        <f>'Budget på aktivitet '!#REF!</f>
        <v>#REF!</v>
      </c>
      <c r="E191" t="e">
        <f>'Budget på aktivitet '!#REF!</f>
        <v>#REF!</v>
      </c>
      <c r="F191" t="e">
        <f>'Budget på aktivitet '!#REF!</f>
        <v>#REF!</v>
      </c>
      <c r="G191" t="e">
        <f>'Budget på aktivitet '!#REF!</f>
        <v>#REF!</v>
      </c>
      <c r="H191" t="e">
        <f>'Budget på aktivitet '!#REF!</f>
        <v>#REF!</v>
      </c>
      <c r="I191" t="e">
        <f>'Budget på aktivitet '!#REF!</f>
        <v>#REF!</v>
      </c>
      <c r="J191" t="e">
        <f>'Budget på aktivitet '!#REF!</f>
        <v>#REF!</v>
      </c>
      <c r="K191" t="e">
        <f>'Budget på aktivitet '!#REF!</f>
        <v>#REF!</v>
      </c>
      <c r="L191" t="e">
        <f>'Budget på aktivitet '!#REF!</f>
        <v>#REF!</v>
      </c>
      <c r="M191" t="e">
        <f>'Budget på aktivitet '!#REF!</f>
        <v>#REF!</v>
      </c>
    </row>
    <row r="192" spans="1:13" x14ac:dyDescent="0.25">
      <c r="A192" t="e">
        <f>'Budget på aktivitet '!#REF!</f>
        <v>#REF!</v>
      </c>
      <c r="B192" t="e">
        <f>'Budget på aktivitet '!#REF!</f>
        <v>#REF!</v>
      </c>
      <c r="C192" t="e">
        <f>'Budget på aktivitet '!#REF!</f>
        <v>#REF!</v>
      </c>
      <c r="D192" t="e">
        <f>'Budget på aktivitet '!#REF!</f>
        <v>#REF!</v>
      </c>
      <c r="E192" t="e">
        <f>'Budget på aktivitet '!#REF!</f>
        <v>#REF!</v>
      </c>
      <c r="F192" t="e">
        <f>'Budget på aktivitet '!#REF!</f>
        <v>#REF!</v>
      </c>
      <c r="G192" t="e">
        <f>'Budget på aktivitet '!#REF!</f>
        <v>#REF!</v>
      </c>
      <c r="H192" t="e">
        <f>'Budget på aktivitet '!#REF!</f>
        <v>#REF!</v>
      </c>
      <c r="I192" t="e">
        <f>'Budget på aktivitet '!#REF!</f>
        <v>#REF!</v>
      </c>
      <c r="J192" t="e">
        <f>'Budget på aktivitet '!#REF!</f>
        <v>#REF!</v>
      </c>
      <c r="K192" t="e">
        <f>'Budget på aktivitet '!#REF!</f>
        <v>#REF!</v>
      </c>
      <c r="L192" t="e">
        <f>'Budget på aktivitet '!#REF!</f>
        <v>#REF!</v>
      </c>
      <c r="M192" t="e">
        <f>'Budget på aktivitet '!#REF!</f>
        <v>#REF!</v>
      </c>
    </row>
    <row r="193" spans="1:13" x14ac:dyDescent="0.25">
      <c r="A193" t="e">
        <f>'Budget på aktivitet '!#REF!</f>
        <v>#REF!</v>
      </c>
      <c r="B193" t="e">
        <f>'Budget på aktivitet '!#REF!</f>
        <v>#REF!</v>
      </c>
      <c r="C193" t="e">
        <f>'Budget på aktivitet '!#REF!</f>
        <v>#REF!</v>
      </c>
      <c r="D193" t="e">
        <f>'Budget på aktivitet '!#REF!</f>
        <v>#REF!</v>
      </c>
      <c r="E193" t="e">
        <f>'Budget på aktivitet '!#REF!</f>
        <v>#REF!</v>
      </c>
      <c r="F193" t="e">
        <f>'Budget på aktivitet '!#REF!</f>
        <v>#REF!</v>
      </c>
      <c r="G193" t="e">
        <f>'Budget på aktivitet '!#REF!</f>
        <v>#REF!</v>
      </c>
      <c r="H193" t="e">
        <f>'Budget på aktivitet '!#REF!</f>
        <v>#REF!</v>
      </c>
      <c r="I193" t="e">
        <f>'Budget på aktivitet '!#REF!</f>
        <v>#REF!</v>
      </c>
      <c r="J193" t="e">
        <f>'Budget på aktivitet '!#REF!</f>
        <v>#REF!</v>
      </c>
      <c r="K193" t="e">
        <f>'Budget på aktivitet '!#REF!</f>
        <v>#REF!</v>
      </c>
      <c r="L193" t="e">
        <f>'Budget på aktivitet '!#REF!</f>
        <v>#REF!</v>
      </c>
      <c r="M193" t="e">
        <f>'Budget på aktivitet '!#REF!</f>
        <v>#REF!</v>
      </c>
    </row>
    <row r="194" spans="1:13" x14ac:dyDescent="0.25">
      <c r="A194" t="e">
        <f>'Budget på aktivitet '!#REF!</f>
        <v>#REF!</v>
      </c>
      <c r="B194" t="e">
        <f>'Budget på aktivitet '!#REF!</f>
        <v>#REF!</v>
      </c>
      <c r="C194" t="e">
        <f>'Budget på aktivitet '!#REF!</f>
        <v>#REF!</v>
      </c>
      <c r="D194" t="e">
        <f>'Budget på aktivitet '!#REF!</f>
        <v>#REF!</v>
      </c>
      <c r="E194" t="e">
        <f>'Budget på aktivitet '!#REF!</f>
        <v>#REF!</v>
      </c>
      <c r="F194" t="e">
        <f>'Budget på aktivitet '!#REF!</f>
        <v>#REF!</v>
      </c>
      <c r="G194" t="e">
        <f>'Budget på aktivitet '!#REF!</f>
        <v>#REF!</v>
      </c>
      <c r="H194" t="e">
        <f>'Budget på aktivitet '!#REF!</f>
        <v>#REF!</v>
      </c>
      <c r="I194" t="e">
        <f>'Budget på aktivitet '!#REF!</f>
        <v>#REF!</v>
      </c>
      <c r="J194" t="e">
        <f>'Budget på aktivitet '!#REF!</f>
        <v>#REF!</v>
      </c>
      <c r="K194" t="e">
        <f>'Budget på aktivitet '!#REF!</f>
        <v>#REF!</v>
      </c>
      <c r="L194" t="e">
        <f>'Budget på aktivitet '!#REF!</f>
        <v>#REF!</v>
      </c>
      <c r="M194" t="e">
        <f>'Budget på aktivitet '!#REF!</f>
        <v>#REF!</v>
      </c>
    </row>
    <row r="195" spans="1:13" x14ac:dyDescent="0.25">
      <c r="A195" t="e">
        <f>'Budget på aktivitet '!#REF!</f>
        <v>#REF!</v>
      </c>
      <c r="B195" t="e">
        <f>'Budget på aktivitet '!#REF!</f>
        <v>#REF!</v>
      </c>
      <c r="C195" t="e">
        <f>'Budget på aktivitet '!#REF!</f>
        <v>#REF!</v>
      </c>
      <c r="D195" t="e">
        <f>'Budget på aktivitet '!#REF!</f>
        <v>#REF!</v>
      </c>
      <c r="E195" t="e">
        <f>'Budget på aktivitet '!#REF!</f>
        <v>#REF!</v>
      </c>
      <c r="F195" t="e">
        <f>'Budget på aktivitet '!#REF!</f>
        <v>#REF!</v>
      </c>
      <c r="G195" t="e">
        <f>'Budget på aktivitet '!#REF!</f>
        <v>#REF!</v>
      </c>
      <c r="H195" t="e">
        <f>'Budget på aktivitet '!#REF!</f>
        <v>#REF!</v>
      </c>
      <c r="I195" t="e">
        <f>'Budget på aktivitet '!#REF!</f>
        <v>#REF!</v>
      </c>
      <c r="J195" t="e">
        <f>'Budget på aktivitet '!#REF!</f>
        <v>#REF!</v>
      </c>
      <c r="K195" t="e">
        <f>'Budget på aktivitet '!#REF!</f>
        <v>#REF!</v>
      </c>
      <c r="L195" t="e">
        <f>'Budget på aktivitet '!#REF!</f>
        <v>#REF!</v>
      </c>
      <c r="M195" t="e">
        <f>'Budget på aktivitet '!#REF!</f>
        <v>#REF!</v>
      </c>
    </row>
    <row r="196" spans="1:13" x14ac:dyDescent="0.25">
      <c r="A196" t="e">
        <f>'Budget på aktivitet '!#REF!</f>
        <v>#REF!</v>
      </c>
      <c r="B196" t="e">
        <f>'Budget på aktivitet '!#REF!</f>
        <v>#REF!</v>
      </c>
      <c r="C196" t="e">
        <f>'Budget på aktivitet '!#REF!</f>
        <v>#REF!</v>
      </c>
      <c r="D196" t="e">
        <f>'Budget på aktivitet '!#REF!</f>
        <v>#REF!</v>
      </c>
      <c r="E196" t="e">
        <f>'Budget på aktivitet '!#REF!</f>
        <v>#REF!</v>
      </c>
      <c r="F196" t="e">
        <f>'Budget på aktivitet '!#REF!</f>
        <v>#REF!</v>
      </c>
      <c r="G196" t="e">
        <f>'Budget på aktivitet '!#REF!</f>
        <v>#REF!</v>
      </c>
      <c r="H196" t="e">
        <f>'Budget på aktivitet '!#REF!</f>
        <v>#REF!</v>
      </c>
      <c r="I196" t="e">
        <f>'Budget på aktivitet '!#REF!</f>
        <v>#REF!</v>
      </c>
      <c r="J196" t="e">
        <f>'Budget på aktivitet '!#REF!</f>
        <v>#REF!</v>
      </c>
      <c r="K196" t="e">
        <f>'Budget på aktivitet '!#REF!</f>
        <v>#REF!</v>
      </c>
      <c r="L196" t="e">
        <f>'Budget på aktivitet '!#REF!</f>
        <v>#REF!</v>
      </c>
      <c r="M196" t="e">
        <f>'Budget på aktivitet '!#REF!</f>
        <v>#REF!</v>
      </c>
    </row>
    <row r="197" spans="1:13" x14ac:dyDescent="0.25">
      <c r="A197" t="e">
        <f>'Budget på aktivitet '!#REF!</f>
        <v>#REF!</v>
      </c>
      <c r="B197" t="e">
        <f>'Budget på aktivitet '!#REF!</f>
        <v>#REF!</v>
      </c>
      <c r="C197" t="e">
        <f>'Budget på aktivitet '!#REF!</f>
        <v>#REF!</v>
      </c>
      <c r="D197" t="e">
        <f>'Budget på aktivitet '!#REF!</f>
        <v>#REF!</v>
      </c>
      <c r="E197" t="e">
        <f>'Budget på aktivitet '!#REF!</f>
        <v>#REF!</v>
      </c>
      <c r="F197" t="e">
        <f>'Budget på aktivitet '!#REF!</f>
        <v>#REF!</v>
      </c>
      <c r="G197" t="e">
        <f>'Budget på aktivitet '!#REF!</f>
        <v>#REF!</v>
      </c>
      <c r="H197" t="e">
        <f>'Budget på aktivitet '!#REF!</f>
        <v>#REF!</v>
      </c>
      <c r="I197" t="e">
        <f>'Budget på aktivitet '!#REF!</f>
        <v>#REF!</v>
      </c>
      <c r="J197" t="e">
        <f>'Budget på aktivitet '!#REF!</f>
        <v>#REF!</v>
      </c>
      <c r="K197" t="e">
        <f>'Budget på aktivitet '!#REF!</f>
        <v>#REF!</v>
      </c>
      <c r="L197" t="e">
        <f>'Budget på aktivitet '!#REF!</f>
        <v>#REF!</v>
      </c>
      <c r="M197" t="e">
        <f>'Budget på aktivitet '!#REF!</f>
        <v>#REF!</v>
      </c>
    </row>
    <row r="198" spans="1:13" x14ac:dyDescent="0.25">
      <c r="A198" t="e">
        <f>'Budget på aktivitet '!#REF!</f>
        <v>#REF!</v>
      </c>
      <c r="B198" t="e">
        <f>'Budget på aktivitet '!#REF!</f>
        <v>#REF!</v>
      </c>
      <c r="C198" t="e">
        <f>'Budget på aktivitet '!#REF!</f>
        <v>#REF!</v>
      </c>
      <c r="D198" t="e">
        <f>'Budget på aktivitet '!#REF!</f>
        <v>#REF!</v>
      </c>
      <c r="E198" t="e">
        <f>'Budget på aktivitet '!#REF!</f>
        <v>#REF!</v>
      </c>
      <c r="F198" t="e">
        <f>'Budget på aktivitet '!#REF!</f>
        <v>#REF!</v>
      </c>
      <c r="G198" t="e">
        <f>'Budget på aktivitet '!#REF!</f>
        <v>#REF!</v>
      </c>
      <c r="H198" t="e">
        <f>'Budget på aktivitet '!#REF!</f>
        <v>#REF!</v>
      </c>
      <c r="I198" t="e">
        <f>'Budget på aktivitet '!#REF!</f>
        <v>#REF!</v>
      </c>
      <c r="J198" t="e">
        <f>'Budget på aktivitet '!#REF!</f>
        <v>#REF!</v>
      </c>
      <c r="K198" t="e">
        <f>'Budget på aktivitet '!#REF!</f>
        <v>#REF!</v>
      </c>
      <c r="L198" t="e">
        <f>'Budget på aktivitet '!#REF!</f>
        <v>#REF!</v>
      </c>
      <c r="M198" t="e">
        <f>'Budget på aktivitet '!#REF!</f>
        <v>#REF!</v>
      </c>
    </row>
    <row r="199" spans="1:13" x14ac:dyDescent="0.25">
      <c r="A199" t="e">
        <f>'Budget på aktivitet '!#REF!</f>
        <v>#REF!</v>
      </c>
      <c r="B199" t="e">
        <f>'Budget på aktivitet '!#REF!</f>
        <v>#REF!</v>
      </c>
      <c r="C199" t="e">
        <f>'Budget på aktivitet '!#REF!</f>
        <v>#REF!</v>
      </c>
      <c r="D199" t="e">
        <f>'Budget på aktivitet '!#REF!</f>
        <v>#REF!</v>
      </c>
      <c r="E199" t="e">
        <f>'Budget på aktivitet '!#REF!</f>
        <v>#REF!</v>
      </c>
      <c r="F199" t="e">
        <f>'Budget på aktivitet '!#REF!</f>
        <v>#REF!</v>
      </c>
      <c r="G199" t="e">
        <f>'Budget på aktivitet '!#REF!</f>
        <v>#REF!</v>
      </c>
      <c r="H199" t="e">
        <f>'Budget på aktivitet '!#REF!</f>
        <v>#REF!</v>
      </c>
      <c r="I199" t="e">
        <f>'Budget på aktivitet '!#REF!</f>
        <v>#REF!</v>
      </c>
      <c r="J199" t="e">
        <f>'Budget på aktivitet '!#REF!</f>
        <v>#REF!</v>
      </c>
      <c r="K199" t="e">
        <f>'Budget på aktivitet '!#REF!</f>
        <v>#REF!</v>
      </c>
      <c r="L199" t="e">
        <f>'Budget på aktivitet '!#REF!</f>
        <v>#REF!</v>
      </c>
      <c r="M199" t="e">
        <f>'Budget på aktivitet '!#REF!</f>
        <v>#REF!</v>
      </c>
    </row>
    <row r="200" spans="1:13" x14ac:dyDescent="0.25">
      <c r="A200" t="e">
        <f>'Budget på aktivitet '!#REF!</f>
        <v>#REF!</v>
      </c>
      <c r="B200" t="e">
        <f>'Budget på aktivitet '!#REF!</f>
        <v>#REF!</v>
      </c>
      <c r="C200" t="e">
        <f>'Budget på aktivitet '!#REF!</f>
        <v>#REF!</v>
      </c>
      <c r="D200" t="e">
        <f>'Budget på aktivitet '!#REF!</f>
        <v>#REF!</v>
      </c>
      <c r="E200" t="e">
        <f>'Budget på aktivitet '!#REF!</f>
        <v>#REF!</v>
      </c>
      <c r="F200" t="e">
        <f>'Budget på aktivitet '!#REF!</f>
        <v>#REF!</v>
      </c>
      <c r="G200" t="e">
        <f>'Budget på aktivitet '!#REF!</f>
        <v>#REF!</v>
      </c>
      <c r="H200" t="e">
        <f>'Budget på aktivitet '!#REF!</f>
        <v>#REF!</v>
      </c>
      <c r="I200" t="e">
        <f>'Budget på aktivitet '!#REF!</f>
        <v>#REF!</v>
      </c>
      <c r="J200" t="e">
        <f>'Budget på aktivitet '!#REF!</f>
        <v>#REF!</v>
      </c>
      <c r="K200" t="e">
        <f>'Budget på aktivitet '!#REF!</f>
        <v>#REF!</v>
      </c>
      <c r="L200" t="e">
        <f>'Budget på aktivitet '!#REF!</f>
        <v>#REF!</v>
      </c>
      <c r="M200" t="e">
        <f>'Budget på aktivitet '!#REF!</f>
        <v>#REF!</v>
      </c>
    </row>
    <row r="201" spans="1:13" x14ac:dyDescent="0.25">
      <c r="A201" t="e">
        <f>'Budget på aktivitet '!#REF!</f>
        <v>#REF!</v>
      </c>
      <c r="B201" t="e">
        <f>'Budget på aktivitet '!#REF!</f>
        <v>#REF!</v>
      </c>
      <c r="C201" t="e">
        <f>'Budget på aktivitet '!#REF!</f>
        <v>#REF!</v>
      </c>
      <c r="D201" t="e">
        <f>'Budget på aktivitet '!#REF!</f>
        <v>#REF!</v>
      </c>
      <c r="E201" t="e">
        <f>'Budget på aktivitet '!#REF!</f>
        <v>#REF!</v>
      </c>
      <c r="F201" t="e">
        <f>'Budget på aktivitet '!#REF!</f>
        <v>#REF!</v>
      </c>
      <c r="G201" t="e">
        <f>'Budget på aktivitet '!#REF!</f>
        <v>#REF!</v>
      </c>
      <c r="H201" t="e">
        <f>'Budget på aktivitet '!#REF!</f>
        <v>#REF!</v>
      </c>
      <c r="I201" t="e">
        <f>'Budget på aktivitet '!#REF!</f>
        <v>#REF!</v>
      </c>
      <c r="J201" t="e">
        <f>'Budget på aktivitet '!#REF!</f>
        <v>#REF!</v>
      </c>
      <c r="K201" t="e">
        <f>'Budget på aktivitet '!#REF!</f>
        <v>#REF!</v>
      </c>
      <c r="L201" t="e">
        <f>'Budget på aktivitet '!#REF!</f>
        <v>#REF!</v>
      </c>
      <c r="M201" t="e">
        <f>'Budget på aktivitet '!#REF!</f>
        <v>#REF!</v>
      </c>
    </row>
    <row r="202" spans="1:13" x14ac:dyDescent="0.25">
      <c r="A202" t="e">
        <f>'Budget på aktivitet '!#REF!</f>
        <v>#REF!</v>
      </c>
      <c r="B202" t="e">
        <f>'Budget på aktivitet '!#REF!</f>
        <v>#REF!</v>
      </c>
      <c r="C202" t="e">
        <f>'Budget på aktivitet '!#REF!</f>
        <v>#REF!</v>
      </c>
      <c r="D202" t="e">
        <f>'Budget på aktivitet '!#REF!</f>
        <v>#REF!</v>
      </c>
      <c r="E202" t="e">
        <f>'Budget på aktivitet '!#REF!</f>
        <v>#REF!</v>
      </c>
      <c r="F202" t="e">
        <f>'Budget på aktivitet '!#REF!</f>
        <v>#REF!</v>
      </c>
      <c r="G202" t="e">
        <f>'Budget på aktivitet '!#REF!</f>
        <v>#REF!</v>
      </c>
      <c r="H202" t="e">
        <f>'Budget på aktivitet '!#REF!</f>
        <v>#REF!</v>
      </c>
      <c r="I202" t="e">
        <f>'Budget på aktivitet '!#REF!</f>
        <v>#REF!</v>
      </c>
      <c r="J202" t="e">
        <f>'Budget på aktivitet '!#REF!</f>
        <v>#REF!</v>
      </c>
      <c r="K202" t="e">
        <f>'Budget på aktivitet '!#REF!</f>
        <v>#REF!</v>
      </c>
      <c r="L202" t="e">
        <f>'Budget på aktivitet '!#REF!</f>
        <v>#REF!</v>
      </c>
      <c r="M202" t="e">
        <f>'Budget på aktivitet '!#REF!</f>
        <v>#REF!</v>
      </c>
    </row>
    <row r="203" spans="1:13" x14ac:dyDescent="0.25">
      <c r="A203" t="e">
        <f>'Budget på aktivitet '!#REF!</f>
        <v>#REF!</v>
      </c>
      <c r="B203" t="e">
        <f>'Budget på aktivitet '!#REF!</f>
        <v>#REF!</v>
      </c>
      <c r="C203" t="e">
        <f>'Budget på aktivitet '!#REF!</f>
        <v>#REF!</v>
      </c>
      <c r="D203" t="e">
        <f>'Budget på aktivitet '!#REF!</f>
        <v>#REF!</v>
      </c>
      <c r="E203" t="e">
        <f>'Budget på aktivitet '!#REF!</f>
        <v>#REF!</v>
      </c>
      <c r="F203" t="e">
        <f>'Budget på aktivitet '!#REF!</f>
        <v>#REF!</v>
      </c>
      <c r="G203" t="e">
        <f>'Budget på aktivitet '!#REF!</f>
        <v>#REF!</v>
      </c>
      <c r="H203" t="e">
        <f>'Budget på aktivitet '!#REF!</f>
        <v>#REF!</v>
      </c>
      <c r="I203" t="e">
        <f>'Budget på aktivitet '!#REF!</f>
        <v>#REF!</v>
      </c>
      <c r="J203" t="e">
        <f>'Budget på aktivitet '!#REF!</f>
        <v>#REF!</v>
      </c>
      <c r="K203" t="e">
        <f>'Budget på aktivitet '!#REF!</f>
        <v>#REF!</v>
      </c>
      <c r="L203" t="e">
        <f>'Budget på aktivitet '!#REF!</f>
        <v>#REF!</v>
      </c>
      <c r="M203" t="e">
        <f>'Budget på aktivitet '!#REF!</f>
        <v>#REF!</v>
      </c>
    </row>
    <row r="204" spans="1:13" x14ac:dyDescent="0.25">
      <c r="A204" t="e">
        <f>'Budget på aktivitet '!#REF!</f>
        <v>#REF!</v>
      </c>
      <c r="B204" t="e">
        <f>'Budget på aktivitet '!#REF!</f>
        <v>#REF!</v>
      </c>
      <c r="C204" t="e">
        <f>'Budget på aktivitet '!#REF!</f>
        <v>#REF!</v>
      </c>
      <c r="D204" t="e">
        <f>'Budget på aktivitet '!#REF!</f>
        <v>#REF!</v>
      </c>
      <c r="E204" t="e">
        <f>'Budget på aktivitet '!#REF!</f>
        <v>#REF!</v>
      </c>
      <c r="F204" t="e">
        <f>'Budget på aktivitet '!#REF!</f>
        <v>#REF!</v>
      </c>
      <c r="G204" t="e">
        <f>'Budget på aktivitet '!#REF!</f>
        <v>#REF!</v>
      </c>
      <c r="H204" t="e">
        <f>'Budget på aktivitet '!#REF!</f>
        <v>#REF!</v>
      </c>
      <c r="I204" t="e">
        <f>'Budget på aktivitet '!#REF!</f>
        <v>#REF!</v>
      </c>
      <c r="J204" t="e">
        <f>'Budget på aktivitet '!#REF!</f>
        <v>#REF!</v>
      </c>
      <c r="K204" t="e">
        <f>'Budget på aktivitet '!#REF!</f>
        <v>#REF!</v>
      </c>
      <c r="L204" t="e">
        <f>'Budget på aktivitet '!#REF!</f>
        <v>#REF!</v>
      </c>
      <c r="M204" t="e">
        <f>'Budget på aktivitet '!#REF!</f>
        <v>#REF!</v>
      </c>
    </row>
    <row r="205" spans="1:13" x14ac:dyDescent="0.25">
      <c r="A205" t="e">
        <f>'Budget på aktivitet '!#REF!</f>
        <v>#REF!</v>
      </c>
      <c r="B205" t="e">
        <f>'Budget på aktivitet '!#REF!</f>
        <v>#REF!</v>
      </c>
      <c r="C205" t="e">
        <f>'Budget på aktivitet '!#REF!</f>
        <v>#REF!</v>
      </c>
      <c r="D205" t="e">
        <f>'Budget på aktivitet '!#REF!</f>
        <v>#REF!</v>
      </c>
      <c r="E205" t="e">
        <f>'Budget på aktivitet '!#REF!</f>
        <v>#REF!</v>
      </c>
      <c r="F205" t="e">
        <f>'Budget på aktivitet '!#REF!</f>
        <v>#REF!</v>
      </c>
      <c r="G205" t="e">
        <f>'Budget på aktivitet '!#REF!</f>
        <v>#REF!</v>
      </c>
      <c r="H205" t="e">
        <f>'Budget på aktivitet '!#REF!</f>
        <v>#REF!</v>
      </c>
      <c r="I205" t="e">
        <f>'Budget på aktivitet '!#REF!</f>
        <v>#REF!</v>
      </c>
      <c r="J205" t="e">
        <f>'Budget på aktivitet '!#REF!</f>
        <v>#REF!</v>
      </c>
      <c r="K205" t="e">
        <f>'Budget på aktivitet '!#REF!</f>
        <v>#REF!</v>
      </c>
      <c r="L205" t="e">
        <f>'Budget på aktivitet '!#REF!</f>
        <v>#REF!</v>
      </c>
      <c r="M205" t="e">
        <f>'Budget på aktivitet '!#REF!</f>
        <v>#REF!</v>
      </c>
    </row>
    <row r="206" spans="1:13" x14ac:dyDescent="0.25">
      <c r="A206" t="e">
        <f>'Budget på aktivitet '!#REF!</f>
        <v>#REF!</v>
      </c>
      <c r="B206" t="e">
        <f>'Budget på aktivitet '!#REF!</f>
        <v>#REF!</v>
      </c>
      <c r="C206" t="e">
        <f>'Budget på aktivitet '!#REF!</f>
        <v>#REF!</v>
      </c>
      <c r="D206" t="e">
        <f>'Budget på aktivitet '!#REF!</f>
        <v>#REF!</v>
      </c>
      <c r="E206" t="e">
        <f>'Budget på aktivitet '!#REF!</f>
        <v>#REF!</v>
      </c>
      <c r="F206" t="e">
        <f>'Budget på aktivitet '!#REF!</f>
        <v>#REF!</v>
      </c>
      <c r="G206" t="e">
        <f>'Budget på aktivitet '!#REF!</f>
        <v>#REF!</v>
      </c>
      <c r="H206" t="e">
        <f>'Budget på aktivitet '!#REF!</f>
        <v>#REF!</v>
      </c>
      <c r="I206" t="e">
        <f>'Budget på aktivitet '!#REF!</f>
        <v>#REF!</v>
      </c>
      <c r="J206" t="e">
        <f>'Budget på aktivitet '!#REF!</f>
        <v>#REF!</v>
      </c>
      <c r="K206" t="e">
        <f>'Budget på aktivitet '!#REF!</f>
        <v>#REF!</v>
      </c>
      <c r="L206" t="e">
        <f>'Budget på aktivitet '!#REF!</f>
        <v>#REF!</v>
      </c>
      <c r="M206" t="e">
        <f>'Budget på aktivitet '!#REF!</f>
        <v>#REF!</v>
      </c>
    </row>
    <row r="207" spans="1:13" x14ac:dyDescent="0.25">
      <c r="A207" t="e">
        <f>'Budget på aktivitet '!#REF!</f>
        <v>#REF!</v>
      </c>
      <c r="B207" t="e">
        <f>'Budget på aktivitet '!#REF!</f>
        <v>#REF!</v>
      </c>
      <c r="C207" t="e">
        <f>'Budget på aktivitet '!#REF!</f>
        <v>#REF!</v>
      </c>
      <c r="D207" t="e">
        <f>'Budget på aktivitet '!#REF!</f>
        <v>#REF!</v>
      </c>
      <c r="E207" t="e">
        <f>'Budget på aktivitet '!#REF!</f>
        <v>#REF!</v>
      </c>
      <c r="F207" t="e">
        <f>'Budget på aktivitet '!#REF!</f>
        <v>#REF!</v>
      </c>
      <c r="G207" t="e">
        <f>'Budget på aktivitet '!#REF!</f>
        <v>#REF!</v>
      </c>
      <c r="H207" t="e">
        <f>'Budget på aktivitet '!#REF!</f>
        <v>#REF!</v>
      </c>
      <c r="I207" t="e">
        <f>'Budget på aktivitet '!#REF!</f>
        <v>#REF!</v>
      </c>
      <c r="J207" t="e">
        <f>'Budget på aktivitet '!#REF!</f>
        <v>#REF!</v>
      </c>
      <c r="K207" t="e">
        <f>'Budget på aktivitet '!#REF!</f>
        <v>#REF!</v>
      </c>
      <c r="L207" t="e">
        <f>'Budget på aktivitet '!#REF!</f>
        <v>#REF!</v>
      </c>
      <c r="M207" t="e">
        <f>'Budget på aktivitet '!#REF!</f>
        <v>#REF!</v>
      </c>
    </row>
    <row r="208" spans="1:13" x14ac:dyDescent="0.25">
      <c r="A208" t="e">
        <f>'Budget på aktivitet '!#REF!</f>
        <v>#REF!</v>
      </c>
      <c r="B208" t="e">
        <f>'Budget på aktivitet '!#REF!</f>
        <v>#REF!</v>
      </c>
      <c r="C208" t="e">
        <f>'Budget på aktivitet '!#REF!</f>
        <v>#REF!</v>
      </c>
      <c r="D208" t="e">
        <f>'Budget på aktivitet '!#REF!</f>
        <v>#REF!</v>
      </c>
      <c r="E208" t="e">
        <f>'Budget på aktivitet '!#REF!</f>
        <v>#REF!</v>
      </c>
      <c r="F208" t="e">
        <f>'Budget på aktivitet '!#REF!</f>
        <v>#REF!</v>
      </c>
      <c r="G208" t="e">
        <f>'Budget på aktivitet '!#REF!</f>
        <v>#REF!</v>
      </c>
      <c r="H208" t="e">
        <f>'Budget på aktivitet '!#REF!</f>
        <v>#REF!</v>
      </c>
      <c r="I208" t="e">
        <f>'Budget på aktivitet '!#REF!</f>
        <v>#REF!</v>
      </c>
      <c r="J208" t="e">
        <f>'Budget på aktivitet '!#REF!</f>
        <v>#REF!</v>
      </c>
      <c r="K208" t="e">
        <f>'Budget på aktivitet '!#REF!</f>
        <v>#REF!</v>
      </c>
      <c r="L208" t="e">
        <f>'Budget på aktivitet '!#REF!</f>
        <v>#REF!</v>
      </c>
      <c r="M208" t="e">
        <f>'Budget på aktivitet '!#REF!</f>
        <v>#REF!</v>
      </c>
    </row>
    <row r="209" spans="1:13" x14ac:dyDescent="0.25">
      <c r="A209" t="e">
        <f>'Budget på aktivitet '!#REF!</f>
        <v>#REF!</v>
      </c>
      <c r="B209" t="e">
        <f>'Budget på aktivitet '!#REF!</f>
        <v>#REF!</v>
      </c>
      <c r="C209" t="e">
        <f>'Budget på aktivitet '!#REF!</f>
        <v>#REF!</v>
      </c>
      <c r="D209" t="e">
        <f>'Budget på aktivitet '!#REF!</f>
        <v>#REF!</v>
      </c>
      <c r="E209" t="e">
        <f>'Budget på aktivitet '!#REF!</f>
        <v>#REF!</v>
      </c>
      <c r="F209" t="e">
        <f>'Budget på aktivitet '!#REF!</f>
        <v>#REF!</v>
      </c>
      <c r="G209" t="e">
        <f>'Budget på aktivitet '!#REF!</f>
        <v>#REF!</v>
      </c>
      <c r="H209" t="e">
        <f>'Budget på aktivitet '!#REF!</f>
        <v>#REF!</v>
      </c>
      <c r="I209" t="e">
        <f>'Budget på aktivitet '!#REF!</f>
        <v>#REF!</v>
      </c>
      <c r="J209" t="e">
        <f>'Budget på aktivitet '!#REF!</f>
        <v>#REF!</v>
      </c>
      <c r="K209" t="e">
        <f>'Budget på aktivitet '!#REF!</f>
        <v>#REF!</v>
      </c>
      <c r="L209" t="e">
        <f>'Budget på aktivitet '!#REF!</f>
        <v>#REF!</v>
      </c>
      <c r="M209" t="e">
        <f>'Budget på aktivitet '!#REF!</f>
        <v>#REF!</v>
      </c>
    </row>
    <row r="210" spans="1:13" x14ac:dyDescent="0.25">
      <c r="A210" t="e">
        <f>'Budget på aktivitet '!#REF!</f>
        <v>#REF!</v>
      </c>
      <c r="B210" t="e">
        <f>'Budget på aktivitet '!#REF!</f>
        <v>#REF!</v>
      </c>
      <c r="C210" t="e">
        <f>'Budget på aktivitet '!#REF!</f>
        <v>#REF!</v>
      </c>
      <c r="D210" t="e">
        <f>'Budget på aktivitet '!#REF!</f>
        <v>#REF!</v>
      </c>
      <c r="E210" t="e">
        <f>'Budget på aktivitet '!#REF!</f>
        <v>#REF!</v>
      </c>
      <c r="F210" t="e">
        <f>'Budget på aktivitet '!#REF!</f>
        <v>#REF!</v>
      </c>
      <c r="G210" t="e">
        <f>'Budget på aktivitet '!#REF!</f>
        <v>#REF!</v>
      </c>
      <c r="H210" t="e">
        <f>'Budget på aktivitet '!#REF!</f>
        <v>#REF!</v>
      </c>
      <c r="I210" t="e">
        <f>'Budget på aktivitet '!#REF!</f>
        <v>#REF!</v>
      </c>
      <c r="J210" t="e">
        <f>'Budget på aktivitet '!#REF!</f>
        <v>#REF!</v>
      </c>
      <c r="K210" t="e">
        <f>'Budget på aktivitet '!#REF!</f>
        <v>#REF!</v>
      </c>
      <c r="L210" t="e">
        <f>'Budget på aktivitet '!#REF!</f>
        <v>#REF!</v>
      </c>
      <c r="M210" t="e">
        <f>'Budget på aktivitet '!#REF!</f>
        <v>#REF!</v>
      </c>
    </row>
    <row r="211" spans="1:13" x14ac:dyDescent="0.25">
      <c r="A211" t="e">
        <f>'Budget på aktivitet '!#REF!</f>
        <v>#REF!</v>
      </c>
      <c r="B211" t="e">
        <f>'Budget på aktivitet '!#REF!</f>
        <v>#REF!</v>
      </c>
      <c r="C211" t="e">
        <f>'Budget på aktivitet '!#REF!</f>
        <v>#REF!</v>
      </c>
      <c r="D211" t="e">
        <f>'Budget på aktivitet '!#REF!</f>
        <v>#REF!</v>
      </c>
      <c r="E211" t="e">
        <f>'Budget på aktivitet '!#REF!</f>
        <v>#REF!</v>
      </c>
      <c r="F211" t="e">
        <f>'Budget på aktivitet '!#REF!</f>
        <v>#REF!</v>
      </c>
      <c r="G211" t="e">
        <f>'Budget på aktivitet '!#REF!</f>
        <v>#REF!</v>
      </c>
      <c r="H211" t="e">
        <f>'Budget på aktivitet '!#REF!</f>
        <v>#REF!</v>
      </c>
      <c r="I211" t="e">
        <f>'Budget på aktivitet '!#REF!</f>
        <v>#REF!</v>
      </c>
      <c r="J211" t="e">
        <f>'Budget på aktivitet '!#REF!</f>
        <v>#REF!</v>
      </c>
      <c r="K211" t="e">
        <f>'Budget på aktivitet '!#REF!</f>
        <v>#REF!</v>
      </c>
      <c r="L211" t="e">
        <f>'Budget på aktivitet '!#REF!</f>
        <v>#REF!</v>
      </c>
      <c r="M211" t="e">
        <f>'Budget på aktivitet '!#REF!</f>
        <v>#REF!</v>
      </c>
    </row>
    <row r="212" spans="1:13" x14ac:dyDescent="0.25">
      <c r="A212" t="e">
        <f>'Budget på aktivitet '!#REF!</f>
        <v>#REF!</v>
      </c>
      <c r="B212" t="e">
        <f>'Budget på aktivitet '!#REF!</f>
        <v>#REF!</v>
      </c>
      <c r="C212" t="e">
        <f>'Budget på aktivitet '!#REF!</f>
        <v>#REF!</v>
      </c>
      <c r="D212" t="e">
        <f>'Budget på aktivitet '!#REF!</f>
        <v>#REF!</v>
      </c>
      <c r="E212" t="e">
        <f>'Budget på aktivitet '!#REF!</f>
        <v>#REF!</v>
      </c>
      <c r="F212" t="e">
        <f>'Budget på aktivitet '!#REF!</f>
        <v>#REF!</v>
      </c>
      <c r="G212" t="e">
        <f>'Budget på aktivitet '!#REF!</f>
        <v>#REF!</v>
      </c>
      <c r="H212" t="e">
        <f>'Budget på aktivitet '!#REF!</f>
        <v>#REF!</v>
      </c>
      <c r="I212" t="e">
        <f>'Budget på aktivitet '!#REF!</f>
        <v>#REF!</v>
      </c>
      <c r="J212" t="e">
        <f>'Budget på aktivitet '!#REF!</f>
        <v>#REF!</v>
      </c>
      <c r="K212" t="e">
        <f>'Budget på aktivitet '!#REF!</f>
        <v>#REF!</v>
      </c>
      <c r="L212" t="e">
        <f>'Budget på aktivitet '!#REF!</f>
        <v>#REF!</v>
      </c>
      <c r="M212" t="e">
        <f>'Budget på aktivitet '!#REF!</f>
        <v>#REF!</v>
      </c>
    </row>
    <row r="213" spans="1:13" x14ac:dyDescent="0.25">
      <c r="A213" t="e">
        <f>'Budget på aktivitet '!#REF!</f>
        <v>#REF!</v>
      </c>
      <c r="B213" t="e">
        <f>'Budget på aktivitet '!#REF!</f>
        <v>#REF!</v>
      </c>
      <c r="C213" t="e">
        <f>'Budget på aktivitet '!#REF!</f>
        <v>#REF!</v>
      </c>
      <c r="D213" t="e">
        <f>'Budget på aktivitet '!#REF!</f>
        <v>#REF!</v>
      </c>
      <c r="E213" t="e">
        <f>'Budget på aktivitet '!#REF!</f>
        <v>#REF!</v>
      </c>
      <c r="F213" t="e">
        <f>'Budget på aktivitet '!#REF!</f>
        <v>#REF!</v>
      </c>
      <c r="G213" t="e">
        <f>'Budget på aktivitet '!#REF!</f>
        <v>#REF!</v>
      </c>
      <c r="H213" t="e">
        <f>'Budget på aktivitet '!#REF!</f>
        <v>#REF!</v>
      </c>
      <c r="I213" t="e">
        <f>'Budget på aktivitet '!#REF!</f>
        <v>#REF!</v>
      </c>
      <c r="J213" t="e">
        <f>'Budget på aktivitet '!#REF!</f>
        <v>#REF!</v>
      </c>
      <c r="K213" t="e">
        <f>'Budget på aktivitet '!#REF!</f>
        <v>#REF!</v>
      </c>
      <c r="L213" t="e">
        <f>'Budget på aktivitet '!#REF!</f>
        <v>#REF!</v>
      </c>
      <c r="M213" t="e">
        <f>'Budget på aktivitet '!#REF!</f>
        <v>#REF!</v>
      </c>
    </row>
    <row r="214" spans="1:13" x14ac:dyDescent="0.25">
      <c r="A214" t="e">
        <f>'Budget på aktivitet '!#REF!</f>
        <v>#REF!</v>
      </c>
      <c r="B214" t="e">
        <f>'Budget på aktivitet '!#REF!</f>
        <v>#REF!</v>
      </c>
      <c r="C214" t="e">
        <f>'Budget på aktivitet '!#REF!</f>
        <v>#REF!</v>
      </c>
      <c r="D214" t="e">
        <f>'Budget på aktivitet '!#REF!</f>
        <v>#REF!</v>
      </c>
      <c r="E214" t="e">
        <f>'Budget på aktivitet '!#REF!</f>
        <v>#REF!</v>
      </c>
      <c r="F214" t="e">
        <f>'Budget på aktivitet '!#REF!</f>
        <v>#REF!</v>
      </c>
      <c r="G214" t="e">
        <f>'Budget på aktivitet '!#REF!</f>
        <v>#REF!</v>
      </c>
      <c r="H214" t="e">
        <f>'Budget på aktivitet '!#REF!</f>
        <v>#REF!</v>
      </c>
      <c r="I214" t="e">
        <f>'Budget på aktivitet '!#REF!</f>
        <v>#REF!</v>
      </c>
      <c r="J214" t="e">
        <f>'Budget på aktivitet '!#REF!</f>
        <v>#REF!</v>
      </c>
      <c r="K214" t="e">
        <f>'Budget på aktivitet '!#REF!</f>
        <v>#REF!</v>
      </c>
      <c r="L214" t="e">
        <f>'Budget på aktivitet '!#REF!</f>
        <v>#REF!</v>
      </c>
      <c r="M214" t="e">
        <f>'Budget på aktivitet '!#REF!</f>
        <v>#REF!</v>
      </c>
    </row>
    <row r="215" spans="1:13" x14ac:dyDescent="0.25">
      <c r="A215" t="e">
        <f>'Budget på aktivitet '!#REF!</f>
        <v>#REF!</v>
      </c>
      <c r="B215" t="e">
        <f>'Budget på aktivitet '!#REF!</f>
        <v>#REF!</v>
      </c>
      <c r="C215" t="e">
        <f>'Budget på aktivitet '!#REF!</f>
        <v>#REF!</v>
      </c>
      <c r="D215" t="e">
        <f>'Budget på aktivitet '!#REF!</f>
        <v>#REF!</v>
      </c>
      <c r="E215" t="e">
        <f>'Budget på aktivitet '!#REF!</f>
        <v>#REF!</v>
      </c>
      <c r="F215" t="e">
        <f>'Budget på aktivitet '!#REF!</f>
        <v>#REF!</v>
      </c>
      <c r="G215" t="e">
        <f>'Budget på aktivitet '!#REF!</f>
        <v>#REF!</v>
      </c>
      <c r="H215" t="e">
        <f>'Budget på aktivitet '!#REF!</f>
        <v>#REF!</v>
      </c>
      <c r="I215" t="e">
        <f>'Budget på aktivitet '!#REF!</f>
        <v>#REF!</v>
      </c>
      <c r="J215" t="e">
        <f>'Budget på aktivitet '!#REF!</f>
        <v>#REF!</v>
      </c>
      <c r="K215" t="e">
        <f>'Budget på aktivitet '!#REF!</f>
        <v>#REF!</v>
      </c>
      <c r="L215" t="e">
        <f>'Budget på aktivitet '!#REF!</f>
        <v>#REF!</v>
      </c>
      <c r="M215" t="e">
        <f>'Budget på aktivitet '!#REF!</f>
        <v>#REF!</v>
      </c>
    </row>
    <row r="216" spans="1:13" x14ac:dyDescent="0.25">
      <c r="A216" t="e">
        <f>'Budget på aktivitet '!#REF!</f>
        <v>#REF!</v>
      </c>
      <c r="B216" t="e">
        <f>'Budget på aktivitet '!#REF!</f>
        <v>#REF!</v>
      </c>
      <c r="C216" t="e">
        <f>'Budget på aktivitet '!#REF!</f>
        <v>#REF!</v>
      </c>
      <c r="D216" t="e">
        <f>'Budget på aktivitet '!#REF!</f>
        <v>#REF!</v>
      </c>
      <c r="E216" t="e">
        <f>'Budget på aktivitet '!#REF!</f>
        <v>#REF!</v>
      </c>
      <c r="F216" t="e">
        <f>'Budget på aktivitet '!#REF!</f>
        <v>#REF!</v>
      </c>
      <c r="G216" t="e">
        <f>'Budget på aktivitet '!#REF!</f>
        <v>#REF!</v>
      </c>
      <c r="H216" t="e">
        <f>'Budget på aktivitet '!#REF!</f>
        <v>#REF!</v>
      </c>
      <c r="I216" t="e">
        <f>'Budget på aktivitet '!#REF!</f>
        <v>#REF!</v>
      </c>
      <c r="J216" t="e">
        <f>'Budget på aktivitet '!#REF!</f>
        <v>#REF!</v>
      </c>
      <c r="K216" t="e">
        <f>'Budget på aktivitet '!#REF!</f>
        <v>#REF!</v>
      </c>
      <c r="L216" t="e">
        <f>'Budget på aktivitet '!#REF!</f>
        <v>#REF!</v>
      </c>
      <c r="M216" t="e">
        <f>'Budget på aktivitet '!#REF!</f>
        <v>#REF!</v>
      </c>
    </row>
    <row r="217" spans="1:13" x14ac:dyDescent="0.25">
      <c r="A217" t="e">
        <f>'Budget på aktivitet '!#REF!</f>
        <v>#REF!</v>
      </c>
      <c r="B217" t="e">
        <f>'Budget på aktivitet '!#REF!</f>
        <v>#REF!</v>
      </c>
      <c r="C217" t="e">
        <f>'Budget på aktivitet '!#REF!</f>
        <v>#REF!</v>
      </c>
      <c r="D217" t="e">
        <f>'Budget på aktivitet '!#REF!</f>
        <v>#REF!</v>
      </c>
      <c r="E217" t="e">
        <f>'Budget på aktivitet '!#REF!</f>
        <v>#REF!</v>
      </c>
      <c r="F217" t="e">
        <f>'Budget på aktivitet '!#REF!</f>
        <v>#REF!</v>
      </c>
      <c r="G217" t="e">
        <f>'Budget på aktivitet '!#REF!</f>
        <v>#REF!</v>
      </c>
      <c r="H217" t="e">
        <f>'Budget på aktivitet '!#REF!</f>
        <v>#REF!</v>
      </c>
      <c r="I217" t="e">
        <f>'Budget på aktivitet '!#REF!</f>
        <v>#REF!</v>
      </c>
      <c r="J217" t="e">
        <f>'Budget på aktivitet '!#REF!</f>
        <v>#REF!</v>
      </c>
      <c r="K217" t="e">
        <f>'Budget på aktivitet '!#REF!</f>
        <v>#REF!</v>
      </c>
      <c r="L217" t="e">
        <f>'Budget på aktivitet '!#REF!</f>
        <v>#REF!</v>
      </c>
      <c r="M217" t="e">
        <f>'Budget på aktivitet '!#REF!</f>
        <v>#REF!</v>
      </c>
    </row>
    <row r="218" spans="1:13" x14ac:dyDescent="0.25">
      <c r="A218" t="e">
        <f>'Budget på aktivitet '!#REF!</f>
        <v>#REF!</v>
      </c>
      <c r="B218" t="e">
        <f>'Budget på aktivitet '!#REF!</f>
        <v>#REF!</v>
      </c>
      <c r="C218" t="e">
        <f>'Budget på aktivitet '!#REF!</f>
        <v>#REF!</v>
      </c>
      <c r="D218" t="e">
        <f>'Budget på aktivitet '!#REF!</f>
        <v>#REF!</v>
      </c>
      <c r="E218" t="e">
        <f>'Budget på aktivitet '!#REF!</f>
        <v>#REF!</v>
      </c>
      <c r="F218" t="e">
        <f>'Budget på aktivitet '!#REF!</f>
        <v>#REF!</v>
      </c>
      <c r="G218" t="e">
        <f>'Budget på aktivitet '!#REF!</f>
        <v>#REF!</v>
      </c>
      <c r="H218" t="e">
        <f>'Budget på aktivitet '!#REF!</f>
        <v>#REF!</v>
      </c>
      <c r="I218" t="e">
        <f>'Budget på aktivitet '!#REF!</f>
        <v>#REF!</v>
      </c>
      <c r="J218" t="e">
        <f>'Budget på aktivitet '!#REF!</f>
        <v>#REF!</v>
      </c>
      <c r="K218" t="e">
        <f>'Budget på aktivitet '!#REF!</f>
        <v>#REF!</v>
      </c>
      <c r="L218" t="e">
        <f>'Budget på aktivitet '!#REF!</f>
        <v>#REF!</v>
      </c>
      <c r="M218" t="e">
        <f>'Budget på aktivitet '!#REF!</f>
        <v>#REF!</v>
      </c>
    </row>
    <row r="219" spans="1:13" x14ac:dyDescent="0.25">
      <c r="A219" t="e">
        <f>'Budget på aktivitet '!#REF!</f>
        <v>#REF!</v>
      </c>
      <c r="B219" t="e">
        <f>'Budget på aktivitet '!#REF!</f>
        <v>#REF!</v>
      </c>
      <c r="C219" t="e">
        <f>'Budget på aktivitet '!#REF!</f>
        <v>#REF!</v>
      </c>
      <c r="D219" t="e">
        <f>'Budget på aktivitet '!#REF!</f>
        <v>#REF!</v>
      </c>
      <c r="E219" t="e">
        <f>'Budget på aktivitet '!#REF!</f>
        <v>#REF!</v>
      </c>
      <c r="F219" t="e">
        <f>'Budget på aktivitet '!#REF!</f>
        <v>#REF!</v>
      </c>
      <c r="G219" t="e">
        <f>'Budget på aktivitet '!#REF!</f>
        <v>#REF!</v>
      </c>
      <c r="H219" t="e">
        <f>'Budget på aktivitet '!#REF!</f>
        <v>#REF!</v>
      </c>
      <c r="I219" t="e">
        <f>'Budget på aktivitet '!#REF!</f>
        <v>#REF!</v>
      </c>
      <c r="J219" t="e">
        <f>'Budget på aktivitet '!#REF!</f>
        <v>#REF!</v>
      </c>
      <c r="K219" t="e">
        <f>'Budget på aktivitet '!#REF!</f>
        <v>#REF!</v>
      </c>
      <c r="L219" t="e">
        <f>'Budget på aktivitet '!#REF!</f>
        <v>#REF!</v>
      </c>
      <c r="M219" t="e">
        <f>'Budget på aktivitet '!#REF!</f>
        <v>#REF!</v>
      </c>
    </row>
    <row r="220" spans="1:13" x14ac:dyDescent="0.25">
      <c r="A220" t="e">
        <f>'Budget på aktivitet '!#REF!</f>
        <v>#REF!</v>
      </c>
      <c r="B220" t="e">
        <f>'Budget på aktivitet '!#REF!</f>
        <v>#REF!</v>
      </c>
      <c r="C220" t="e">
        <f>'Budget på aktivitet '!#REF!</f>
        <v>#REF!</v>
      </c>
      <c r="D220" t="e">
        <f>'Budget på aktivitet '!#REF!</f>
        <v>#REF!</v>
      </c>
      <c r="E220" t="e">
        <f>'Budget på aktivitet '!#REF!</f>
        <v>#REF!</v>
      </c>
      <c r="F220" t="e">
        <f>'Budget på aktivitet '!#REF!</f>
        <v>#REF!</v>
      </c>
      <c r="G220" t="e">
        <f>'Budget på aktivitet '!#REF!</f>
        <v>#REF!</v>
      </c>
      <c r="H220" t="e">
        <f>'Budget på aktivitet '!#REF!</f>
        <v>#REF!</v>
      </c>
      <c r="I220" t="e">
        <f>'Budget på aktivitet '!#REF!</f>
        <v>#REF!</v>
      </c>
      <c r="J220" t="e">
        <f>'Budget på aktivitet '!#REF!</f>
        <v>#REF!</v>
      </c>
      <c r="K220" t="e">
        <f>'Budget på aktivitet '!#REF!</f>
        <v>#REF!</v>
      </c>
      <c r="L220" t="e">
        <f>'Budget på aktivitet '!#REF!</f>
        <v>#REF!</v>
      </c>
      <c r="M220" t="e">
        <f>'Budget på aktivitet '!#REF!</f>
        <v>#REF!</v>
      </c>
    </row>
    <row r="221" spans="1:13" x14ac:dyDescent="0.25">
      <c r="A221" t="e">
        <f>'Budget på aktivitet '!#REF!</f>
        <v>#REF!</v>
      </c>
      <c r="B221" t="e">
        <f>'Budget på aktivitet '!#REF!</f>
        <v>#REF!</v>
      </c>
      <c r="C221" t="e">
        <f>'Budget på aktivitet '!#REF!</f>
        <v>#REF!</v>
      </c>
      <c r="D221" t="e">
        <f>'Budget på aktivitet '!#REF!</f>
        <v>#REF!</v>
      </c>
      <c r="E221" t="e">
        <f>'Budget på aktivitet '!#REF!</f>
        <v>#REF!</v>
      </c>
      <c r="F221" t="e">
        <f>'Budget på aktivitet '!#REF!</f>
        <v>#REF!</v>
      </c>
      <c r="G221" t="e">
        <f>'Budget på aktivitet '!#REF!</f>
        <v>#REF!</v>
      </c>
      <c r="H221" t="e">
        <f>'Budget på aktivitet '!#REF!</f>
        <v>#REF!</v>
      </c>
      <c r="I221" t="e">
        <f>'Budget på aktivitet '!#REF!</f>
        <v>#REF!</v>
      </c>
      <c r="J221" t="e">
        <f>'Budget på aktivitet '!#REF!</f>
        <v>#REF!</v>
      </c>
      <c r="K221" t="e">
        <f>'Budget på aktivitet '!#REF!</f>
        <v>#REF!</v>
      </c>
      <c r="L221" t="e">
        <f>'Budget på aktivitet '!#REF!</f>
        <v>#REF!</v>
      </c>
      <c r="M221" t="e">
        <f>'Budget på aktivitet '!#REF!</f>
        <v>#REF!</v>
      </c>
    </row>
    <row r="222" spans="1:13" x14ac:dyDescent="0.25">
      <c r="A222" t="e">
        <f>'Budget på aktivitet '!#REF!</f>
        <v>#REF!</v>
      </c>
      <c r="B222" t="e">
        <f>'Budget på aktivitet '!#REF!</f>
        <v>#REF!</v>
      </c>
      <c r="C222" t="e">
        <f>'Budget på aktivitet '!#REF!</f>
        <v>#REF!</v>
      </c>
      <c r="D222" t="e">
        <f>'Budget på aktivitet '!#REF!</f>
        <v>#REF!</v>
      </c>
      <c r="E222" t="e">
        <f>'Budget på aktivitet '!#REF!</f>
        <v>#REF!</v>
      </c>
      <c r="F222" t="e">
        <f>'Budget på aktivitet '!#REF!</f>
        <v>#REF!</v>
      </c>
      <c r="G222" t="e">
        <f>'Budget på aktivitet '!#REF!</f>
        <v>#REF!</v>
      </c>
      <c r="H222" t="e">
        <f>'Budget på aktivitet '!#REF!</f>
        <v>#REF!</v>
      </c>
      <c r="I222" t="e">
        <f>'Budget på aktivitet '!#REF!</f>
        <v>#REF!</v>
      </c>
      <c r="J222" t="e">
        <f>'Budget på aktivitet '!#REF!</f>
        <v>#REF!</v>
      </c>
      <c r="K222" t="e">
        <f>'Budget på aktivitet '!#REF!</f>
        <v>#REF!</v>
      </c>
      <c r="L222" t="e">
        <f>'Budget på aktivitet '!#REF!</f>
        <v>#REF!</v>
      </c>
      <c r="M222" t="e">
        <f>'Budget på aktivitet '!#REF!</f>
        <v>#REF!</v>
      </c>
    </row>
    <row r="223" spans="1:13" x14ac:dyDescent="0.25">
      <c r="A223" t="e">
        <f>'Budget på aktivitet '!#REF!</f>
        <v>#REF!</v>
      </c>
      <c r="B223" t="e">
        <f>'Budget på aktivitet '!#REF!</f>
        <v>#REF!</v>
      </c>
      <c r="C223" t="e">
        <f>'Budget på aktivitet '!#REF!</f>
        <v>#REF!</v>
      </c>
      <c r="D223" t="e">
        <f>'Budget på aktivitet '!#REF!</f>
        <v>#REF!</v>
      </c>
      <c r="E223" t="e">
        <f>'Budget på aktivitet '!#REF!</f>
        <v>#REF!</v>
      </c>
      <c r="F223" t="e">
        <f>'Budget på aktivitet '!#REF!</f>
        <v>#REF!</v>
      </c>
      <c r="G223" t="e">
        <f>'Budget på aktivitet '!#REF!</f>
        <v>#REF!</v>
      </c>
      <c r="H223" t="e">
        <f>'Budget på aktivitet '!#REF!</f>
        <v>#REF!</v>
      </c>
      <c r="I223" t="e">
        <f>'Budget på aktivitet '!#REF!</f>
        <v>#REF!</v>
      </c>
      <c r="J223" t="e">
        <f>'Budget på aktivitet '!#REF!</f>
        <v>#REF!</v>
      </c>
      <c r="K223" t="e">
        <f>'Budget på aktivitet '!#REF!</f>
        <v>#REF!</v>
      </c>
      <c r="L223" t="e">
        <f>'Budget på aktivitet '!#REF!</f>
        <v>#REF!</v>
      </c>
      <c r="M223" t="e">
        <f>'Budget på aktivitet '!#REF!</f>
        <v>#REF!</v>
      </c>
    </row>
    <row r="224" spans="1:13" x14ac:dyDescent="0.25">
      <c r="A224" t="e">
        <f>'Budget på aktivitet '!#REF!</f>
        <v>#REF!</v>
      </c>
      <c r="B224" t="e">
        <f>'Budget på aktivitet '!#REF!</f>
        <v>#REF!</v>
      </c>
      <c r="C224" t="e">
        <f>'Budget på aktivitet '!#REF!</f>
        <v>#REF!</v>
      </c>
      <c r="D224" t="e">
        <f>'Budget på aktivitet '!#REF!</f>
        <v>#REF!</v>
      </c>
      <c r="E224" t="e">
        <f>'Budget på aktivitet '!#REF!</f>
        <v>#REF!</v>
      </c>
      <c r="F224" t="e">
        <f>'Budget på aktivitet '!#REF!</f>
        <v>#REF!</v>
      </c>
      <c r="G224" t="e">
        <f>'Budget på aktivitet '!#REF!</f>
        <v>#REF!</v>
      </c>
      <c r="H224" t="e">
        <f>'Budget på aktivitet '!#REF!</f>
        <v>#REF!</v>
      </c>
      <c r="I224" t="e">
        <f>'Budget på aktivitet '!#REF!</f>
        <v>#REF!</v>
      </c>
      <c r="J224" t="e">
        <f>'Budget på aktivitet '!#REF!</f>
        <v>#REF!</v>
      </c>
      <c r="K224" t="e">
        <f>'Budget på aktivitet '!#REF!</f>
        <v>#REF!</v>
      </c>
      <c r="L224" t="e">
        <f>'Budget på aktivitet '!#REF!</f>
        <v>#REF!</v>
      </c>
      <c r="M224" t="e">
        <f>'Budget på aktivitet '!#REF!</f>
        <v>#REF!</v>
      </c>
    </row>
    <row r="225" spans="1:13" x14ac:dyDescent="0.25">
      <c r="A225" t="e">
        <f>'Budget på aktivitet '!#REF!</f>
        <v>#REF!</v>
      </c>
      <c r="B225" t="e">
        <f>'Budget på aktivitet '!#REF!</f>
        <v>#REF!</v>
      </c>
      <c r="C225" t="e">
        <f>'Budget på aktivitet '!#REF!</f>
        <v>#REF!</v>
      </c>
      <c r="D225" t="e">
        <f>'Budget på aktivitet '!#REF!</f>
        <v>#REF!</v>
      </c>
      <c r="E225" t="e">
        <f>'Budget på aktivitet '!#REF!</f>
        <v>#REF!</v>
      </c>
      <c r="F225" t="e">
        <f>'Budget på aktivitet '!#REF!</f>
        <v>#REF!</v>
      </c>
      <c r="G225" t="e">
        <f>'Budget på aktivitet '!#REF!</f>
        <v>#REF!</v>
      </c>
      <c r="H225" t="e">
        <f>'Budget på aktivitet '!#REF!</f>
        <v>#REF!</v>
      </c>
      <c r="I225" t="e">
        <f>'Budget på aktivitet '!#REF!</f>
        <v>#REF!</v>
      </c>
      <c r="J225" t="e">
        <f>'Budget på aktivitet '!#REF!</f>
        <v>#REF!</v>
      </c>
      <c r="K225" t="e">
        <f>'Budget på aktivitet '!#REF!</f>
        <v>#REF!</v>
      </c>
      <c r="L225" t="e">
        <f>'Budget på aktivitet '!#REF!</f>
        <v>#REF!</v>
      </c>
      <c r="M225" t="e">
        <f>'Budget på aktivitet '!#REF!</f>
        <v>#REF!</v>
      </c>
    </row>
    <row r="226" spans="1:13" x14ac:dyDescent="0.25">
      <c r="A226" t="e">
        <f>'Budget på aktivitet '!#REF!</f>
        <v>#REF!</v>
      </c>
      <c r="B226" t="e">
        <f>'Budget på aktivitet '!#REF!</f>
        <v>#REF!</v>
      </c>
      <c r="C226" t="e">
        <f>'Budget på aktivitet '!#REF!</f>
        <v>#REF!</v>
      </c>
      <c r="D226" t="e">
        <f>'Budget på aktivitet '!#REF!</f>
        <v>#REF!</v>
      </c>
      <c r="E226" t="e">
        <f>'Budget på aktivitet '!#REF!</f>
        <v>#REF!</v>
      </c>
      <c r="F226" t="e">
        <f>'Budget på aktivitet '!#REF!</f>
        <v>#REF!</v>
      </c>
      <c r="G226" t="e">
        <f>'Budget på aktivitet '!#REF!</f>
        <v>#REF!</v>
      </c>
      <c r="H226" t="e">
        <f>'Budget på aktivitet '!#REF!</f>
        <v>#REF!</v>
      </c>
      <c r="I226" t="e">
        <f>'Budget på aktivitet '!#REF!</f>
        <v>#REF!</v>
      </c>
      <c r="J226" t="e">
        <f>'Budget på aktivitet '!#REF!</f>
        <v>#REF!</v>
      </c>
      <c r="K226" t="e">
        <f>'Budget på aktivitet '!#REF!</f>
        <v>#REF!</v>
      </c>
      <c r="L226" t="e">
        <f>'Budget på aktivitet '!#REF!</f>
        <v>#REF!</v>
      </c>
      <c r="M226" t="e">
        <f>'Budget på aktivitet '!#REF!</f>
        <v>#REF!</v>
      </c>
    </row>
    <row r="227" spans="1:13" x14ac:dyDescent="0.25">
      <c r="A227" t="e">
        <f>'Budget på aktivitet '!#REF!</f>
        <v>#REF!</v>
      </c>
      <c r="B227" t="e">
        <f>'Budget på aktivitet '!#REF!</f>
        <v>#REF!</v>
      </c>
      <c r="C227" t="e">
        <f>'Budget på aktivitet '!#REF!</f>
        <v>#REF!</v>
      </c>
      <c r="D227" t="e">
        <f>'Budget på aktivitet '!#REF!</f>
        <v>#REF!</v>
      </c>
      <c r="E227" t="e">
        <f>'Budget på aktivitet '!#REF!</f>
        <v>#REF!</v>
      </c>
      <c r="F227" t="e">
        <f>'Budget på aktivitet '!#REF!</f>
        <v>#REF!</v>
      </c>
      <c r="G227" t="e">
        <f>'Budget på aktivitet '!#REF!</f>
        <v>#REF!</v>
      </c>
      <c r="H227" t="e">
        <f>'Budget på aktivitet '!#REF!</f>
        <v>#REF!</v>
      </c>
      <c r="I227" t="e">
        <f>'Budget på aktivitet '!#REF!</f>
        <v>#REF!</v>
      </c>
      <c r="J227" t="e">
        <f>'Budget på aktivitet '!#REF!</f>
        <v>#REF!</v>
      </c>
      <c r="K227" t="e">
        <f>'Budget på aktivitet '!#REF!</f>
        <v>#REF!</v>
      </c>
      <c r="L227" t="e">
        <f>'Budget på aktivitet '!#REF!</f>
        <v>#REF!</v>
      </c>
      <c r="M227" t="e">
        <f>'Budget på aktivitet '!#REF!</f>
        <v>#REF!</v>
      </c>
    </row>
    <row r="228" spans="1:13" x14ac:dyDescent="0.25">
      <c r="A228" t="e">
        <f>'Budget på aktivitet '!#REF!</f>
        <v>#REF!</v>
      </c>
      <c r="B228" t="e">
        <f>'Budget på aktivitet '!#REF!</f>
        <v>#REF!</v>
      </c>
      <c r="C228" t="e">
        <f>'Budget på aktivitet '!#REF!</f>
        <v>#REF!</v>
      </c>
      <c r="D228" t="e">
        <f>'Budget på aktivitet '!#REF!</f>
        <v>#REF!</v>
      </c>
      <c r="E228" t="e">
        <f>'Budget på aktivitet '!#REF!</f>
        <v>#REF!</v>
      </c>
      <c r="F228" t="e">
        <f>'Budget på aktivitet '!#REF!</f>
        <v>#REF!</v>
      </c>
      <c r="G228" t="e">
        <f>'Budget på aktivitet '!#REF!</f>
        <v>#REF!</v>
      </c>
      <c r="H228" t="e">
        <f>'Budget på aktivitet '!#REF!</f>
        <v>#REF!</v>
      </c>
      <c r="I228" t="e">
        <f>'Budget på aktivitet '!#REF!</f>
        <v>#REF!</v>
      </c>
      <c r="J228" t="e">
        <f>'Budget på aktivitet '!#REF!</f>
        <v>#REF!</v>
      </c>
      <c r="K228" t="e">
        <f>'Budget på aktivitet '!#REF!</f>
        <v>#REF!</v>
      </c>
      <c r="L228" t="e">
        <f>'Budget på aktivitet '!#REF!</f>
        <v>#REF!</v>
      </c>
      <c r="M228" t="e">
        <f>'Budget på aktivitet '!#REF!</f>
        <v>#REF!</v>
      </c>
    </row>
    <row r="229" spans="1:13" x14ac:dyDescent="0.25">
      <c r="A229" t="e">
        <f>'Budget på aktivitet '!#REF!</f>
        <v>#REF!</v>
      </c>
      <c r="B229" t="e">
        <f>'Budget på aktivitet '!#REF!</f>
        <v>#REF!</v>
      </c>
      <c r="C229" t="e">
        <f>'Budget på aktivitet '!#REF!</f>
        <v>#REF!</v>
      </c>
      <c r="D229" t="e">
        <f>'Budget på aktivitet '!#REF!</f>
        <v>#REF!</v>
      </c>
      <c r="E229" t="e">
        <f>'Budget på aktivitet '!#REF!</f>
        <v>#REF!</v>
      </c>
      <c r="F229" t="e">
        <f>'Budget på aktivitet '!#REF!</f>
        <v>#REF!</v>
      </c>
      <c r="G229" t="e">
        <f>'Budget på aktivitet '!#REF!</f>
        <v>#REF!</v>
      </c>
      <c r="H229" t="e">
        <f>'Budget på aktivitet '!#REF!</f>
        <v>#REF!</v>
      </c>
      <c r="I229" t="e">
        <f>'Budget på aktivitet '!#REF!</f>
        <v>#REF!</v>
      </c>
      <c r="J229" t="e">
        <f>'Budget på aktivitet '!#REF!</f>
        <v>#REF!</v>
      </c>
      <c r="K229" t="e">
        <f>'Budget på aktivitet '!#REF!</f>
        <v>#REF!</v>
      </c>
      <c r="L229" t="e">
        <f>'Budget på aktivitet '!#REF!</f>
        <v>#REF!</v>
      </c>
      <c r="M229" t="e">
        <f>'Budget på aktivitet '!#REF!</f>
        <v>#REF!</v>
      </c>
    </row>
    <row r="230" spans="1:13" x14ac:dyDescent="0.25">
      <c r="A230" t="e">
        <f>'Budget på aktivitet '!#REF!</f>
        <v>#REF!</v>
      </c>
      <c r="B230" t="e">
        <f>'Budget på aktivitet '!#REF!</f>
        <v>#REF!</v>
      </c>
      <c r="C230" t="e">
        <f>'Budget på aktivitet '!#REF!</f>
        <v>#REF!</v>
      </c>
      <c r="D230" t="e">
        <f>'Budget på aktivitet '!#REF!</f>
        <v>#REF!</v>
      </c>
      <c r="E230" t="e">
        <f>'Budget på aktivitet '!#REF!</f>
        <v>#REF!</v>
      </c>
      <c r="F230" t="e">
        <f>'Budget på aktivitet '!#REF!</f>
        <v>#REF!</v>
      </c>
      <c r="G230" t="e">
        <f>'Budget på aktivitet '!#REF!</f>
        <v>#REF!</v>
      </c>
      <c r="H230" t="e">
        <f>'Budget på aktivitet '!#REF!</f>
        <v>#REF!</v>
      </c>
      <c r="I230" t="e">
        <f>'Budget på aktivitet '!#REF!</f>
        <v>#REF!</v>
      </c>
      <c r="J230" t="e">
        <f>'Budget på aktivitet '!#REF!</f>
        <v>#REF!</v>
      </c>
      <c r="K230" t="e">
        <f>'Budget på aktivitet '!#REF!</f>
        <v>#REF!</v>
      </c>
      <c r="L230" t="e">
        <f>'Budget på aktivitet '!#REF!</f>
        <v>#REF!</v>
      </c>
      <c r="M230" t="e">
        <f>'Budget på aktivitet '!#REF!</f>
        <v>#REF!</v>
      </c>
    </row>
    <row r="231" spans="1:13" x14ac:dyDescent="0.25">
      <c r="A231" t="e">
        <f>'Budget på aktivitet '!#REF!</f>
        <v>#REF!</v>
      </c>
      <c r="B231" t="e">
        <f>'Budget på aktivitet '!#REF!</f>
        <v>#REF!</v>
      </c>
      <c r="C231" t="e">
        <f>'Budget på aktivitet '!#REF!</f>
        <v>#REF!</v>
      </c>
      <c r="D231" t="e">
        <f>'Budget på aktivitet '!#REF!</f>
        <v>#REF!</v>
      </c>
      <c r="E231" t="e">
        <f>'Budget på aktivitet '!#REF!</f>
        <v>#REF!</v>
      </c>
      <c r="F231" t="e">
        <f>'Budget på aktivitet '!#REF!</f>
        <v>#REF!</v>
      </c>
      <c r="G231" t="e">
        <f>'Budget på aktivitet '!#REF!</f>
        <v>#REF!</v>
      </c>
      <c r="H231" t="e">
        <f>'Budget på aktivitet '!#REF!</f>
        <v>#REF!</v>
      </c>
      <c r="I231" t="e">
        <f>'Budget på aktivitet '!#REF!</f>
        <v>#REF!</v>
      </c>
      <c r="J231" t="e">
        <f>'Budget på aktivitet '!#REF!</f>
        <v>#REF!</v>
      </c>
      <c r="K231" t="e">
        <f>'Budget på aktivitet '!#REF!</f>
        <v>#REF!</v>
      </c>
      <c r="L231" t="e">
        <f>'Budget på aktivitet '!#REF!</f>
        <v>#REF!</v>
      </c>
      <c r="M231" t="e">
        <f>'Budget på aktivitet '!#REF!</f>
        <v>#REF!</v>
      </c>
    </row>
    <row r="232" spans="1:13" x14ac:dyDescent="0.25">
      <c r="A232" t="e">
        <f>'Budget på aktivitet '!#REF!</f>
        <v>#REF!</v>
      </c>
      <c r="B232" t="e">
        <f>'Budget på aktivitet '!#REF!</f>
        <v>#REF!</v>
      </c>
      <c r="C232" t="e">
        <f>'Budget på aktivitet '!#REF!</f>
        <v>#REF!</v>
      </c>
      <c r="D232" t="e">
        <f>'Budget på aktivitet '!#REF!</f>
        <v>#REF!</v>
      </c>
      <c r="E232" t="e">
        <f>'Budget på aktivitet '!#REF!</f>
        <v>#REF!</v>
      </c>
      <c r="F232" t="e">
        <f>'Budget på aktivitet '!#REF!</f>
        <v>#REF!</v>
      </c>
      <c r="G232" t="e">
        <f>'Budget på aktivitet '!#REF!</f>
        <v>#REF!</v>
      </c>
      <c r="H232" t="e">
        <f>'Budget på aktivitet '!#REF!</f>
        <v>#REF!</v>
      </c>
      <c r="I232" t="e">
        <f>'Budget på aktivitet '!#REF!</f>
        <v>#REF!</v>
      </c>
      <c r="J232" t="e">
        <f>'Budget på aktivitet '!#REF!</f>
        <v>#REF!</v>
      </c>
      <c r="K232" t="e">
        <f>'Budget på aktivitet '!#REF!</f>
        <v>#REF!</v>
      </c>
      <c r="L232" t="e">
        <f>'Budget på aktivitet '!#REF!</f>
        <v>#REF!</v>
      </c>
      <c r="M232" t="e">
        <f>'Budget på aktivitet '!#REF!</f>
        <v>#REF!</v>
      </c>
    </row>
    <row r="233" spans="1:13" x14ac:dyDescent="0.25">
      <c r="A233" t="e">
        <f>'Budget på aktivitet '!#REF!</f>
        <v>#REF!</v>
      </c>
      <c r="B233" t="e">
        <f>'Budget på aktivitet '!#REF!</f>
        <v>#REF!</v>
      </c>
      <c r="C233" t="e">
        <f>'Budget på aktivitet '!#REF!</f>
        <v>#REF!</v>
      </c>
      <c r="D233" t="e">
        <f>'Budget på aktivitet '!#REF!</f>
        <v>#REF!</v>
      </c>
      <c r="E233" t="e">
        <f>'Budget på aktivitet '!#REF!</f>
        <v>#REF!</v>
      </c>
      <c r="F233" t="e">
        <f>'Budget på aktivitet '!#REF!</f>
        <v>#REF!</v>
      </c>
      <c r="G233" t="e">
        <f>'Budget på aktivitet '!#REF!</f>
        <v>#REF!</v>
      </c>
      <c r="H233" t="e">
        <f>'Budget på aktivitet '!#REF!</f>
        <v>#REF!</v>
      </c>
      <c r="I233" t="e">
        <f>'Budget på aktivitet '!#REF!</f>
        <v>#REF!</v>
      </c>
      <c r="J233" t="e">
        <f>'Budget på aktivitet '!#REF!</f>
        <v>#REF!</v>
      </c>
      <c r="K233" t="e">
        <f>'Budget på aktivitet '!#REF!</f>
        <v>#REF!</v>
      </c>
      <c r="L233" t="e">
        <f>'Budget på aktivitet '!#REF!</f>
        <v>#REF!</v>
      </c>
      <c r="M233" t="e">
        <f>'Budget på aktivitet '!#REF!</f>
        <v>#REF!</v>
      </c>
    </row>
    <row r="234" spans="1:13" x14ac:dyDescent="0.25">
      <c r="A234" t="e">
        <f>'Budget på aktivitet '!#REF!</f>
        <v>#REF!</v>
      </c>
      <c r="B234" t="e">
        <f>'Budget på aktivitet '!#REF!</f>
        <v>#REF!</v>
      </c>
      <c r="C234" t="e">
        <f>'Budget på aktivitet '!#REF!</f>
        <v>#REF!</v>
      </c>
      <c r="D234" t="e">
        <f>'Budget på aktivitet '!#REF!</f>
        <v>#REF!</v>
      </c>
      <c r="E234" t="e">
        <f>'Budget på aktivitet '!#REF!</f>
        <v>#REF!</v>
      </c>
      <c r="F234" t="e">
        <f>'Budget på aktivitet '!#REF!</f>
        <v>#REF!</v>
      </c>
      <c r="G234" t="e">
        <f>'Budget på aktivitet '!#REF!</f>
        <v>#REF!</v>
      </c>
      <c r="H234" t="e">
        <f>'Budget på aktivitet '!#REF!</f>
        <v>#REF!</v>
      </c>
      <c r="I234" t="e">
        <f>'Budget på aktivitet '!#REF!</f>
        <v>#REF!</v>
      </c>
      <c r="J234" t="e">
        <f>'Budget på aktivitet '!#REF!</f>
        <v>#REF!</v>
      </c>
      <c r="K234" t="e">
        <f>'Budget på aktivitet '!#REF!</f>
        <v>#REF!</v>
      </c>
      <c r="L234" t="e">
        <f>'Budget på aktivitet '!#REF!</f>
        <v>#REF!</v>
      </c>
      <c r="M234" t="e">
        <f>'Budget på aktivitet '!#REF!</f>
        <v>#REF!</v>
      </c>
    </row>
    <row r="235" spans="1:13" x14ac:dyDescent="0.25">
      <c r="A235" t="e">
        <f>'Budget på aktivitet '!#REF!</f>
        <v>#REF!</v>
      </c>
      <c r="B235" t="e">
        <f>'Budget på aktivitet '!#REF!</f>
        <v>#REF!</v>
      </c>
      <c r="C235" t="e">
        <f>'Budget på aktivitet '!#REF!</f>
        <v>#REF!</v>
      </c>
      <c r="D235" t="e">
        <f>'Budget på aktivitet '!#REF!</f>
        <v>#REF!</v>
      </c>
      <c r="E235" t="e">
        <f>'Budget på aktivitet '!#REF!</f>
        <v>#REF!</v>
      </c>
      <c r="F235" t="e">
        <f>'Budget på aktivitet '!#REF!</f>
        <v>#REF!</v>
      </c>
      <c r="G235" t="e">
        <f>'Budget på aktivitet '!#REF!</f>
        <v>#REF!</v>
      </c>
      <c r="H235" t="e">
        <f>'Budget på aktivitet '!#REF!</f>
        <v>#REF!</v>
      </c>
      <c r="I235" t="e">
        <f>'Budget på aktivitet '!#REF!</f>
        <v>#REF!</v>
      </c>
      <c r="J235" t="e">
        <f>'Budget på aktivitet '!#REF!</f>
        <v>#REF!</v>
      </c>
      <c r="K235" t="e">
        <f>'Budget på aktivitet '!#REF!</f>
        <v>#REF!</v>
      </c>
      <c r="L235" t="e">
        <f>'Budget på aktivitet '!#REF!</f>
        <v>#REF!</v>
      </c>
      <c r="M235" t="e">
        <f>'Budget på aktivitet '!#REF!</f>
        <v>#REF!</v>
      </c>
    </row>
    <row r="236" spans="1:13" x14ac:dyDescent="0.25">
      <c r="A236" t="e">
        <f>'Budget på aktivitet '!#REF!</f>
        <v>#REF!</v>
      </c>
      <c r="B236" t="e">
        <f>'Budget på aktivitet '!#REF!</f>
        <v>#REF!</v>
      </c>
      <c r="C236" t="e">
        <f>'Budget på aktivitet '!#REF!</f>
        <v>#REF!</v>
      </c>
      <c r="D236" t="e">
        <f>'Budget på aktivitet '!#REF!</f>
        <v>#REF!</v>
      </c>
      <c r="E236" t="e">
        <f>'Budget på aktivitet '!#REF!</f>
        <v>#REF!</v>
      </c>
      <c r="F236" t="e">
        <f>'Budget på aktivitet '!#REF!</f>
        <v>#REF!</v>
      </c>
      <c r="G236" t="e">
        <f>'Budget på aktivitet '!#REF!</f>
        <v>#REF!</v>
      </c>
      <c r="H236" t="e">
        <f>'Budget på aktivitet '!#REF!</f>
        <v>#REF!</v>
      </c>
      <c r="I236" t="e">
        <f>'Budget på aktivitet '!#REF!</f>
        <v>#REF!</v>
      </c>
      <c r="J236" t="e">
        <f>'Budget på aktivitet '!#REF!</f>
        <v>#REF!</v>
      </c>
      <c r="K236" t="e">
        <f>'Budget på aktivitet '!#REF!</f>
        <v>#REF!</v>
      </c>
      <c r="L236" t="e">
        <f>'Budget på aktivitet '!#REF!</f>
        <v>#REF!</v>
      </c>
      <c r="M236" t="e">
        <f>'Budget på aktivitet '!#REF!</f>
        <v>#REF!</v>
      </c>
    </row>
    <row r="237" spans="1:13" x14ac:dyDescent="0.25">
      <c r="A237" t="e">
        <f>'Budget på aktivitet '!#REF!</f>
        <v>#REF!</v>
      </c>
      <c r="B237" t="e">
        <f>'Budget på aktivitet '!#REF!</f>
        <v>#REF!</v>
      </c>
      <c r="C237" t="e">
        <f>'Budget på aktivitet '!#REF!</f>
        <v>#REF!</v>
      </c>
      <c r="D237" t="e">
        <f>'Budget på aktivitet '!#REF!</f>
        <v>#REF!</v>
      </c>
      <c r="E237" t="e">
        <f>'Budget på aktivitet '!#REF!</f>
        <v>#REF!</v>
      </c>
      <c r="F237" t="e">
        <f>'Budget på aktivitet '!#REF!</f>
        <v>#REF!</v>
      </c>
      <c r="G237" t="e">
        <f>'Budget på aktivitet '!#REF!</f>
        <v>#REF!</v>
      </c>
      <c r="H237" t="e">
        <f>'Budget på aktivitet '!#REF!</f>
        <v>#REF!</v>
      </c>
      <c r="I237" t="e">
        <f>'Budget på aktivitet '!#REF!</f>
        <v>#REF!</v>
      </c>
      <c r="J237" t="e">
        <f>'Budget på aktivitet '!#REF!</f>
        <v>#REF!</v>
      </c>
      <c r="K237" t="e">
        <f>'Budget på aktivitet '!#REF!</f>
        <v>#REF!</v>
      </c>
      <c r="L237" t="e">
        <f>'Budget på aktivitet '!#REF!</f>
        <v>#REF!</v>
      </c>
      <c r="M237" t="e">
        <f>'Budget på aktivitet '!#REF!</f>
        <v>#REF!</v>
      </c>
    </row>
    <row r="238" spans="1:13" x14ac:dyDescent="0.25">
      <c r="A238" t="e">
        <f>'Budget på aktivitet '!#REF!</f>
        <v>#REF!</v>
      </c>
      <c r="B238" t="e">
        <f>'Budget på aktivitet '!#REF!</f>
        <v>#REF!</v>
      </c>
      <c r="C238" t="e">
        <f>'Budget på aktivitet '!#REF!</f>
        <v>#REF!</v>
      </c>
      <c r="D238" t="e">
        <f>'Budget på aktivitet '!#REF!</f>
        <v>#REF!</v>
      </c>
      <c r="E238" t="e">
        <f>'Budget på aktivitet '!#REF!</f>
        <v>#REF!</v>
      </c>
      <c r="F238" t="e">
        <f>'Budget på aktivitet '!#REF!</f>
        <v>#REF!</v>
      </c>
      <c r="G238" t="e">
        <f>'Budget på aktivitet '!#REF!</f>
        <v>#REF!</v>
      </c>
      <c r="H238" t="e">
        <f>'Budget på aktivitet '!#REF!</f>
        <v>#REF!</v>
      </c>
      <c r="I238" t="e">
        <f>'Budget på aktivitet '!#REF!</f>
        <v>#REF!</v>
      </c>
      <c r="J238" t="e">
        <f>'Budget på aktivitet '!#REF!</f>
        <v>#REF!</v>
      </c>
      <c r="K238" t="e">
        <f>'Budget på aktivitet '!#REF!</f>
        <v>#REF!</v>
      </c>
      <c r="L238" t="e">
        <f>'Budget på aktivitet '!#REF!</f>
        <v>#REF!</v>
      </c>
      <c r="M238" t="e">
        <f>'Budget på aktivitet '!#REF!</f>
        <v>#REF!</v>
      </c>
    </row>
    <row r="239" spans="1:13" x14ac:dyDescent="0.25">
      <c r="A239" t="e">
        <f>'Budget på aktivitet '!#REF!</f>
        <v>#REF!</v>
      </c>
      <c r="B239" t="e">
        <f>'Budget på aktivitet '!#REF!</f>
        <v>#REF!</v>
      </c>
      <c r="C239" t="e">
        <f>'Budget på aktivitet '!#REF!</f>
        <v>#REF!</v>
      </c>
      <c r="D239" t="e">
        <f>'Budget på aktivitet '!#REF!</f>
        <v>#REF!</v>
      </c>
      <c r="E239" t="e">
        <f>'Budget på aktivitet '!#REF!</f>
        <v>#REF!</v>
      </c>
      <c r="F239" t="e">
        <f>'Budget på aktivitet '!#REF!</f>
        <v>#REF!</v>
      </c>
      <c r="G239" t="e">
        <f>'Budget på aktivitet '!#REF!</f>
        <v>#REF!</v>
      </c>
      <c r="H239" t="e">
        <f>'Budget på aktivitet '!#REF!</f>
        <v>#REF!</v>
      </c>
      <c r="I239" t="e">
        <f>'Budget på aktivitet '!#REF!</f>
        <v>#REF!</v>
      </c>
      <c r="J239" t="e">
        <f>'Budget på aktivitet '!#REF!</f>
        <v>#REF!</v>
      </c>
      <c r="K239" t="e">
        <f>'Budget på aktivitet '!#REF!</f>
        <v>#REF!</v>
      </c>
      <c r="L239" t="e">
        <f>'Budget på aktivitet '!#REF!</f>
        <v>#REF!</v>
      </c>
      <c r="M239" t="e">
        <f>'Budget på aktivitet '!#REF!</f>
        <v>#REF!</v>
      </c>
    </row>
    <row r="240" spans="1:13" x14ac:dyDescent="0.25">
      <c r="A240" t="e">
        <f>'Budget på aktivitet '!#REF!</f>
        <v>#REF!</v>
      </c>
      <c r="B240" t="e">
        <f>'Budget på aktivitet '!#REF!</f>
        <v>#REF!</v>
      </c>
      <c r="C240" t="e">
        <f>'Budget på aktivitet '!#REF!</f>
        <v>#REF!</v>
      </c>
      <c r="D240" t="e">
        <f>'Budget på aktivitet '!#REF!</f>
        <v>#REF!</v>
      </c>
      <c r="E240" t="e">
        <f>'Budget på aktivitet '!#REF!</f>
        <v>#REF!</v>
      </c>
      <c r="F240" t="e">
        <f>'Budget på aktivitet '!#REF!</f>
        <v>#REF!</v>
      </c>
      <c r="G240" t="e">
        <f>'Budget på aktivitet '!#REF!</f>
        <v>#REF!</v>
      </c>
      <c r="H240" t="e">
        <f>'Budget på aktivitet '!#REF!</f>
        <v>#REF!</v>
      </c>
      <c r="I240" t="e">
        <f>'Budget på aktivitet '!#REF!</f>
        <v>#REF!</v>
      </c>
      <c r="J240" t="e">
        <f>'Budget på aktivitet '!#REF!</f>
        <v>#REF!</v>
      </c>
      <c r="K240" t="e">
        <f>'Budget på aktivitet '!#REF!</f>
        <v>#REF!</v>
      </c>
      <c r="L240" t="e">
        <f>'Budget på aktivitet '!#REF!</f>
        <v>#REF!</v>
      </c>
      <c r="M240" t="e">
        <f>'Budget på aktivitet '!#REF!</f>
        <v>#REF!</v>
      </c>
    </row>
    <row r="241" spans="1:13" x14ac:dyDescent="0.25">
      <c r="A241" t="e">
        <f>'Budget på aktivitet '!#REF!</f>
        <v>#REF!</v>
      </c>
      <c r="B241" t="e">
        <f>'Budget på aktivitet '!#REF!</f>
        <v>#REF!</v>
      </c>
      <c r="C241" t="e">
        <f>'Budget på aktivitet '!#REF!</f>
        <v>#REF!</v>
      </c>
      <c r="D241" t="e">
        <f>'Budget på aktivitet '!#REF!</f>
        <v>#REF!</v>
      </c>
      <c r="E241" t="e">
        <f>'Budget på aktivitet '!#REF!</f>
        <v>#REF!</v>
      </c>
      <c r="F241" t="e">
        <f>'Budget på aktivitet '!#REF!</f>
        <v>#REF!</v>
      </c>
      <c r="G241" t="e">
        <f>'Budget på aktivitet '!#REF!</f>
        <v>#REF!</v>
      </c>
      <c r="H241" t="e">
        <f>'Budget på aktivitet '!#REF!</f>
        <v>#REF!</v>
      </c>
      <c r="I241" t="e">
        <f>'Budget på aktivitet '!#REF!</f>
        <v>#REF!</v>
      </c>
      <c r="J241" t="e">
        <f>'Budget på aktivitet '!#REF!</f>
        <v>#REF!</v>
      </c>
      <c r="K241" t="e">
        <f>'Budget på aktivitet '!#REF!</f>
        <v>#REF!</v>
      </c>
      <c r="L241" t="e">
        <f>'Budget på aktivitet '!#REF!</f>
        <v>#REF!</v>
      </c>
      <c r="M241" t="e">
        <f>'Budget på aktivitet '!#REF!</f>
        <v>#REF!</v>
      </c>
    </row>
    <row r="242" spans="1:13" x14ac:dyDescent="0.25">
      <c r="A242" t="e">
        <f>'Budget på aktivitet '!#REF!</f>
        <v>#REF!</v>
      </c>
      <c r="B242" t="e">
        <f>'Budget på aktivitet '!#REF!</f>
        <v>#REF!</v>
      </c>
      <c r="C242" t="e">
        <f>'Budget på aktivitet '!#REF!</f>
        <v>#REF!</v>
      </c>
      <c r="D242" t="e">
        <f>'Budget på aktivitet '!#REF!</f>
        <v>#REF!</v>
      </c>
      <c r="E242" t="e">
        <f>'Budget på aktivitet '!#REF!</f>
        <v>#REF!</v>
      </c>
      <c r="F242" t="e">
        <f>'Budget på aktivitet '!#REF!</f>
        <v>#REF!</v>
      </c>
      <c r="G242" t="e">
        <f>'Budget på aktivitet '!#REF!</f>
        <v>#REF!</v>
      </c>
      <c r="H242" t="e">
        <f>'Budget på aktivitet '!#REF!</f>
        <v>#REF!</v>
      </c>
      <c r="I242" t="e">
        <f>'Budget på aktivitet '!#REF!</f>
        <v>#REF!</v>
      </c>
      <c r="J242" t="e">
        <f>'Budget på aktivitet '!#REF!</f>
        <v>#REF!</v>
      </c>
      <c r="K242" t="e">
        <f>'Budget på aktivitet '!#REF!</f>
        <v>#REF!</v>
      </c>
      <c r="L242" t="e">
        <f>'Budget på aktivitet '!#REF!</f>
        <v>#REF!</v>
      </c>
      <c r="M242" t="e">
        <f>'Budget på aktivitet '!#REF!</f>
        <v>#REF!</v>
      </c>
    </row>
    <row r="243" spans="1:13" x14ac:dyDescent="0.25">
      <c r="A243" t="e">
        <f>'Budget på aktivitet '!#REF!</f>
        <v>#REF!</v>
      </c>
      <c r="B243" t="e">
        <f>'Budget på aktivitet '!#REF!</f>
        <v>#REF!</v>
      </c>
      <c r="C243" t="e">
        <f>'Budget på aktivitet '!#REF!</f>
        <v>#REF!</v>
      </c>
      <c r="D243" t="e">
        <f>'Budget på aktivitet '!#REF!</f>
        <v>#REF!</v>
      </c>
      <c r="E243" t="e">
        <f>'Budget på aktivitet '!#REF!</f>
        <v>#REF!</v>
      </c>
      <c r="F243" t="e">
        <f>'Budget på aktivitet '!#REF!</f>
        <v>#REF!</v>
      </c>
      <c r="G243" t="e">
        <f>'Budget på aktivitet '!#REF!</f>
        <v>#REF!</v>
      </c>
      <c r="H243" t="e">
        <f>'Budget på aktivitet '!#REF!</f>
        <v>#REF!</v>
      </c>
      <c r="I243" t="e">
        <f>'Budget på aktivitet '!#REF!</f>
        <v>#REF!</v>
      </c>
      <c r="J243" t="e">
        <f>'Budget på aktivitet '!#REF!</f>
        <v>#REF!</v>
      </c>
      <c r="K243" t="e">
        <f>'Budget på aktivitet '!#REF!</f>
        <v>#REF!</v>
      </c>
      <c r="L243" t="e">
        <f>'Budget på aktivitet '!#REF!</f>
        <v>#REF!</v>
      </c>
      <c r="M243" t="e">
        <f>'Budget på aktivitet '!#REF!</f>
        <v>#REF!</v>
      </c>
    </row>
    <row r="244" spans="1:13" x14ac:dyDescent="0.25">
      <c r="A244" t="e">
        <f>'Budget på aktivitet '!#REF!</f>
        <v>#REF!</v>
      </c>
      <c r="B244" t="e">
        <f>'Budget på aktivitet '!#REF!</f>
        <v>#REF!</v>
      </c>
      <c r="C244" t="e">
        <f>'Budget på aktivitet '!#REF!</f>
        <v>#REF!</v>
      </c>
      <c r="D244" t="e">
        <f>'Budget på aktivitet '!#REF!</f>
        <v>#REF!</v>
      </c>
      <c r="E244" t="e">
        <f>'Budget på aktivitet '!#REF!</f>
        <v>#REF!</v>
      </c>
      <c r="F244" t="e">
        <f>'Budget på aktivitet '!#REF!</f>
        <v>#REF!</v>
      </c>
      <c r="G244" t="e">
        <f>'Budget på aktivitet '!#REF!</f>
        <v>#REF!</v>
      </c>
      <c r="H244" t="e">
        <f>'Budget på aktivitet '!#REF!</f>
        <v>#REF!</v>
      </c>
      <c r="I244" t="e">
        <f>'Budget på aktivitet '!#REF!</f>
        <v>#REF!</v>
      </c>
      <c r="J244" t="e">
        <f>'Budget på aktivitet '!#REF!</f>
        <v>#REF!</v>
      </c>
      <c r="K244" t="e">
        <f>'Budget på aktivitet '!#REF!</f>
        <v>#REF!</v>
      </c>
      <c r="L244" t="e">
        <f>'Budget på aktivitet '!#REF!</f>
        <v>#REF!</v>
      </c>
      <c r="M244" t="e">
        <f>'Budget på aktivitet '!#REF!</f>
        <v>#REF!</v>
      </c>
    </row>
    <row r="245" spans="1:13" x14ac:dyDescent="0.25">
      <c r="A245" t="e">
        <f>'Budget på aktivitet '!#REF!</f>
        <v>#REF!</v>
      </c>
      <c r="B245" t="e">
        <f>'Budget på aktivitet '!#REF!</f>
        <v>#REF!</v>
      </c>
      <c r="C245" t="e">
        <f>'Budget på aktivitet '!#REF!</f>
        <v>#REF!</v>
      </c>
      <c r="D245" t="e">
        <f>'Budget på aktivitet '!#REF!</f>
        <v>#REF!</v>
      </c>
      <c r="E245" t="e">
        <f>'Budget på aktivitet '!#REF!</f>
        <v>#REF!</v>
      </c>
      <c r="F245" t="e">
        <f>'Budget på aktivitet '!#REF!</f>
        <v>#REF!</v>
      </c>
      <c r="G245" t="e">
        <f>'Budget på aktivitet '!#REF!</f>
        <v>#REF!</v>
      </c>
      <c r="H245" t="e">
        <f>'Budget på aktivitet '!#REF!</f>
        <v>#REF!</v>
      </c>
      <c r="I245" t="e">
        <f>'Budget på aktivitet '!#REF!</f>
        <v>#REF!</v>
      </c>
      <c r="J245" t="e">
        <f>'Budget på aktivitet '!#REF!</f>
        <v>#REF!</v>
      </c>
      <c r="K245" t="e">
        <f>'Budget på aktivitet '!#REF!</f>
        <v>#REF!</v>
      </c>
      <c r="L245" t="e">
        <f>'Budget på aktivitet '!#REF!</f>
        <v>#REF!</v>
      </c>
      <c r="M245" t="e">
        <f>'Budget på aktivitet '!#REF!</f>
        <v>#REF!</v>
      </c>
    </row>
    <row r="246" spans="1:13" x14ac:dyDescent="0.25">
      <c r="A246" t="e">
        <f>'Budget på aktivitet '!#REF!</f>
        <v>#REF!</v>
      </c>
      <c r="B246" t="e">
        <f>'Budget på aktivitet '!#REF!</f>
        <v>#REF!</v>
      </c>
      <c r="C246" t="e">
        <f>'Budget på aktivitet '!#REF!</f>
        <v>#REF!</v>
      </c>
      <c r="D246" t="e">
        <f>'Budget på aktivitet '!#REF!</f>
        <v>#REF!</v>
      </c>
      <c r="E246" t="e">
        <f>'Budget på aktivitet '!#REF!</f>
        <v>#REF!</v>
      </c>
      <c r="F246" t="e">
        <f>'Budget på aktivitet '!#REF!</f>
        <v>#REF!</v>
      </c>
      <c r="G246" t="e">
        <f>'Budget på aktivitet '!#REF!</f>
        <v>#REF!</v>
      </c>
      <c r="H246" t="e">
        <f>'Budget på aktivitet '!#REF!</f>
        <v>#REF!</v>
      </c>
      <c r="I246" t="e">
        <f>'Budget på aktivitet '!#REF!</f>
        <v>#REF!</v>
      </c>
      <c r="J246" t="e">
        <f>'Budget på aktivitet '!#REF!</f>
        <v>#REF!</v>
      </c>
      <c r="K246" t="e">
        <f>'Budget på aktivitet '!#REF!</f>
        <v>#REF!</v>
      </c>
      <c r="L246" t="e">
        <f>'Budget på aktivitet '!#REF!</f>
        <v>#REF!</v>
      </c>
      <c r="M246" t="e">
        <f>'Budget på aktivitet '!#REF!</f>
        <v>#REF!</v>
      </c>
    </row>
    <row r="247" spans="1:13" x14ac:dyDescent="0.25">
      <c r="A247" t="e">
        <f>'Budget på aktivitet '!#REF!</f>
        <v>#REF!</v>
      </c>
      <c r="B247" t="e">
        <f>'Budget på aktivitet '!#REF!</f>
        <v>#REF!</v>
      </c>
      <c r="C247" t="e">
        <f>'Budget på aktivitet '!#REF!</f>
        <v>#REF!</v>
      </c>
      <c r="D247" t="e">
        <f>'Budget på aktivitet '!#REF!</f>
        <v>#REF!</v>
      </c>
      <c r="E247" t="e">
        <f>'Budget på aktivitet '!#REF!</f>
        <v>#REF!</v>
      </c>
      <c r="F247" t="e">
        <f>'Budget på aktivitet '!#REF!</f>
        <v>#REF!</v>
      </c>
      <c r="G247" t="e">
        <f>'Budget på aktivitet '!#REF!</f>
        <v>#REF!</v>
      </c>
      <c r="H247" t="e">
        <f>'Budget på aktivitet '!#REF!</f>
        <v>#REF!</v>
      </c>
      <c r="I247" t="e">
        <f>'Budget på aktivitet '!#REF!</f>
        <v>#REF!</v>
      </c>
      <c r="J247" t="e">
        <f>'Budget på aktivitet '!#REF!</f>
        <v>#REF!</v>
      </c>
      <c r="K247" t="e">
        <f>'Budget på aktivitet '!#REF!</f>
        <v>#REF!</v>
      </c>
      <c r="L247" t="e">
        <f>'Budget på aktivitet '!#REF!</f>
        <v>#REF!</v>
      </c>
      <c r="M247" t="e">
        <f>'Budget på aktivitet '!#REF!</f>
        <v>#REF!</v>
      </c>
    </row>
    <row r="248" spans="1:13" x14ac:dyDescent="0.25">
      <c r="A248" t="e">
        <f>'Budget på aktivitet '!#REF!</f>
        <v>#REF!</v>
      </c>
      <c r="B248" t="e">
        <f>'Budget på aktivitet '!#REF!</f>
        <v>#REF!</v>
      </c>
      <c r="C248" t="e">
        <f>'Budget på aktivitet '!#REF!</f>
        <v>#REF!</v>
      </c>
      <c r="D248" t="e">
        <f>'Budget på aktivitet '!#REF!</f>
        <v>#REF!</v>
      </c>
      <c r="E248" t="e">
        <f>'Budget på aktivitet '!#REF!</f>
        <v>#REF!</v>
      </c>
      <c r="F248" t="e">
        <f>'Budget på aktivitet '!#REF!</f>
        <v>#REF!</v>
      </c>
      <c r="G248" t="e">
        <f>'Budget på aktivitet '!#REF!</f>
        <v>#REF!</v>
      </c>
      <c r="H248" t="e">
        <f>'Budget på aktivitet '!#REF!</f>
        <v>#REF!</v>
      </c>
      <c r="I248" t="e">
        <f>'Budget på aktivitet '!#REF!</f>
        <v>#REF!</v>
      </c>
      <c r="J248" t="e">
        <f>'Budget på aktivitet '!#REF!</f>
        <v>#REF!</v>
      </c>
      <c r="K248" t="e">
        <f>'Budget på aktivitet '!#REF!</f>
        <v>#REF!</v>
      </c>
      <c r="L248" t="e">
        <f>'Budget på aktivitet '!#REF!</f>
        <v>#REF!</v>
      </c>
      <c r="M248" t="e">
        <f>'Budget på aktivitet '!#REF!</f>
        <v>#REF!</v>
      </c>
    </row>
    <row r="249" spans="1:13" x14ac:dyDescent="0.25">
      <c r="A249" t="e">
        <f>'Budget på aktivitet '!#REF!</f>
        <v>#REF!</v>
      </c>
      <c r="B249" t="e">
        <f>'Budget på aktivitet '!#REF!</f>
        <v>#REF!</v>
      </c>
      <c r="C249" t="e">
        <f>'Budget på aktivitet '!#REF!</f>
        <v>#REF!</v>
      </c>
      <c r="D249" t="e">
        <f>'Budget på aktivitet '!#REF!</f>
        <v>#REF!</v>
      </c>
      <c r="E249" t="e">
        <f>'Budget på aktivitet '!#REF!</f>
        <v>#REF!</v>
      </c>
      <c r="F249" t="e">
        <f>'Budget på aktivitet '!#REF!</f>
        <v>#REF!</v>
      </c>
      <c r="G249" t="e">
        <f>'Budget på aktivitet '!#REF!</f>
        <v>#REF!</v>
      </c>
      <c r="H249" t="e">
        <f>'Budget på aktivitet '!#REF!</f>
        <v>#REF!</v>
      </c>
      <c r="I249" t="e">
        <f>'Budget på aktivitet '!#REF!</f>
        <v>#REF!</v>
      </c>
      <c r="J249" t="e">
        <f>'Budget på aktivitet '!#REF!</f>
        <v>#REF!</v>
      </c>
      <c r="K249" t="e">
        <f>'Budget på aktivitet '!#REF!</f>
        <v>#REF!</v>
      </c>
      <c r="L249" t="e">
        <f>'Budget på aktivitet '!#REF!</f>
        <v>#REF!</v>
      </c>
      <c r="M249" t="e">
        <f>'Budget på aktivitet '!#REF!</f>
        <v>#REF!</v>
      </c>
    </row>
    <row r="250" spans="1:13" x14ac:dyDescent="0.25">
      <c r="A250" t="e">
        <f>'Budget på aktivitet '!#REF!</f>
        <v>#REF!</v>
      </c>
      <c r="B250" t="e">
        <f>'Budget på aktivitet '!#REF!</f>
        <v>#REF!</v>
      </c>
      <c r="C250" t="e">
        <f>'Budget på aktivitet '!#REF!</f>
        <v>#REF!</v>
      </c>
      <c r="D250" t="e">
        <f>'Budget på aktivitet '!#REF!</f>
        <v>#REF!</v>
      </c>
      <c r="E250" t="e">
        <f>'Budget på aktivitet '!#REF!</f>
        <v>#REF!</v>
      </c>
      <c r="F250" t="e">
        <f>'Budget på aktivitet '!#REF!</f>
        <v>#REF!</v>
      </c>
      <c r="G250" t="e">
        <f>'Budget på aktivitet '!#REF!</f>
        <v>#REF!</v>
      </c>
      <c r="H250" t="e">
        <f>'Budget på aktivitet '!#REF!</f>
        <v>#REF!</v>
      </c>
      <c r="I250" t="e">
        <f>'Budget på aktivitet '!#REF!</f>
        <v>#REF!</v>
      </c>
      <c r="J250" t="e">
        <f>'Budget på aktivitet '!#REF!</f>
        <v>#REF!</v>
      </c>
      <c r="K250" t="e">
        <f>'Budget på aktivitet '!#REF!</f>
        <v>#REF!</v>
      </c>
      <c r="L250" t="e">
        <f>'Budget på aktivitet '!#REF!</f>
        <v>#REF!</v>
      </c>
      <c r="M250" t="e">
        <f>'Budget på aktivitet '!#REF!</f>
        <v>#REF!</v>
      </c>
    </row>
    <row r="251" spans="1:13" x14ac:dyDescent="0.25">
      <c r="A251" t="e">
        <f>'Budget på aktivitet '!#REF!</f>
        <v>#REF!</v>
      </c>
      <c r="B251" t="e">
        <f>'Budget på aktivitet '!#REF!</f>
        <v>#REF!</v>
      </c>
      <c r="C251" t="e">
        <f>'Budget på aktivitet '!#REF!</f>
        <v>#REF!</v>
      </c>
      <c r="D251" t="e">
        <f>'Budget på aktivitet '!#REF!</f>
        <v>#REF!</v>
      </c>
      <c r="E251" t="e">
        <f>'Budget på aktivitet '!#REF!</f>
        <v>#REF!</v>
      </c>
      <c r="F251" t="e">
        <f>'Budget på aktivitet '!#REF!</f>
        <v>#REF!</v>
      </c>
      <c r="G251" t="e">
        <f>'Budget på aktivitet '!#REF!</f>
        <v>#REF!</v>
      </c>
      <c r="H251" t="e">
        <f>'Budget på aktivitet '!#REF!</f>
        <v>#REF!</v>
      </c>
      <c r="I251" t="e">
        <f>'Budget på aktivitet '!#REF!</f>
        <v>#REF!</v>
      </c>
      <c r="J251" t="e">
        <f>'Budget på aktivitet '!#REF!</f>
        <v>#REF!</v>
      </c>
      <c r="K251" t="e">
        <f>'Budget på aktivitet '!#REF!</f>
        <v>#REF!</v>
      </c>
      <c r="L251" t="e">
        <f>'Budget på aktivitet '!#REF!</f>
        <v>#REF!</v>
      </c>
      <c r="M251" t="e">
        <f>'Budget på aktivitet '!#REF!</f>
        <v>#REF!</v>
      </c>
    </row>
    <row r="252" spans="1:13" x14ac:dyDescent="0.25">
      <c r="A252" t="e">
        <f>'Budget på aktivitet '!#REF!</f>
        <v>#REF!</v>
      </c>
      <c r="B252" t="e">
        <f>'Budget på aktivitet '!#REF!</f>
        <v>#REF!</v>
      </c>
      <c r="C252" t="e">
        <f>'Budget på aktivitet '!#REF!</f>
        <v>#REF!</v>
      </c>
      <c r="D252" t="e">
        <f>'Budget på aktivitet '!#REF!</f>
        <v>#REF!</v>
      </c>
      <c r="E252" t="e">
        <f>'Budget på aktivitet '!#REF!</f>
        <v>#REF!</v>
      </c>
      <c r="F252" t="e">
        <f>'Budget på aktivitet '!#REF!</f>
        <v>#REF!</v>
      </c>
      <c r="G252" t="e">
        <f>'Budget på aktivitet '!#REF!</f>
        <v>#REF!</v>
      </c>
      <c r="H252" t="e">
        <f>'Budget på aktivitet '!#REF!</f>
        <v>#REF!</v>
      </c>
      <c r="I252" t="e">
        <f>'Budget på aktivitet '!#REF!</f>
        <v>#REF!</v>
      </c>
      <c r="J252" t="e">
        <f>'Budget på aktivitet '!#REF!</f>
        <v>#REF!</v>
      </c>
      <c r="K252" t="e">
        <f>'Budget på aktivitet '!#REF!</f>
        <v>#REF!</v>
      </c>
      <c r="L252" t="e">
        <f>'Budget på aktivitet '!#REF!</f>
        <v>#REF!</v>
      </c>
      <c r="M252" t="e">
        <f>'Budget på aktivitet '!#REF!</f>
        <v>#REF!</v>
      </c>
    </row>
    <row r="253" spans="1:13" x14ac:dyDescent="0.25">
      <c r="A253" t="e">
        <f>'Budget på aktivitet '!#REF!</f>
        <v>#REF!</v>
      </c>
      <c r="B253" t="e">
        <f>'Budget på aktivitet '!#REF!</f>
        <v>#REF!</v>
      </c>
      <c r="C253" t="e">
        <f>'Budget på aktivitet '!#REF!</f>
        <v>#REF!</v>
      </c>
      <c r="D253" t="e">
        <f>'Budget på aktivitet '!#REF!</f>
        <v>#REF!</v>
      </c>
      <c r="E253" t="e">
        <f>'Budget på aktivitet '!#REF!</f>
        <v>#REF!</v>
      </c>
      <c r="F253" t="e">
        <f>'Budget på aktivitet '!#REF!</f>
        <v>#REF!</v>
      </c>
      <c r="G253" t="e">
        <f>'Budget på aktivitet '!#REF!</f>
        <v>#REF!</v>
      </c>
      <c r="H253" t="e">
        <f>'Budget på aktivitet '!#REF!</f>
        <v>#REF!</v>
      </c>
      <c r="I253" t="e">
        <f>'Budget på aktivitet '!#REF!</f>
        <v>#REF!</v>
      </c>
      <c r="J253" t="e">
        <f>'Budget på aktivitet '!#REF!</f>
        <v>#REF!</v>
      </c>
      <c r="K253" t="e">
        <f>'Budget på aktivitet '!#REF!</f>
        <v>#REF!</v>
      </c>
      <c r="L253" t="e">
        <f>'Budget på aktivitet '!#REF!</f>
        <v>#REF!</v>
      </c>
      <c r="M253" t="e">
        <f>'Budget på aktivitet '!#REF!</f>
        <v>#REF!</v>
      </c>
    </row>
    <row r="254" spans="1:13" x14ac:dyDescent="0.25">
      <c r="A254" t="e">
        <f>'Budget på aktivitet '!#REF!</f>
        <v>#REF!</v>
      </c>
      <c r="B254" t="e">
        <f>'Budget på aktivitet '!#REF!</f>
        <v>#REF!</v>
      </c>
      <c r="C254" t="e">
        <f>'Budget på aktivitet '!#REF!</f>
        <v>#REF!</v>
      </c>
      <c r="D254" t="e">
        <f>'Budget på aktivitet '!#REF!</f>
        <v>#REF!</v>
      </c>
      <c r="E254" t="e">
        <f>'Budget på aktivitet '!#REF!</f>
        <v>#REF!</v>
      </c>
      <c r="F254" t="e">
        <f>'Budget på aktivitet '!#REF!</f>
        <v>#REF!</v>
      </c>
      <c r="G254" t="e">
        <f>'Budget på aktivitet '!#REF!</f>
        <v>#REF!</v>
      </c>
      <c r="H254" t="e">
        <f>'Budget på aktivitet '!#REF!</f>
        <v>#REF!</v>
      </c>
      <c r="I254" t="e">
        <f>'Budget på aktivitet '!#REF!</f>
        <v>#REF!</v>
      </c>
      <c r="J254" t="e">
        <f>'Budget på aktivitet '!#REF!</f>
        <v>#REF!</v>
      </c>
      <c r="K254" t="e">
        <f>'Budget på aktivitet '!#REF!</f>
        <v>#REF!</v>
      </c>
      <c r="L254" t="e">
        <f>'Budget på aktivitet '!#REF!</f>
        <v>#REF!</v>
      </c>
      <c r="M254" t="e">
        <f>'Budget på aktivitet '!#REF!</f>
        <v>#REF!</v>
      </c>
    </row>
    <row r="255" spans="1:13" x14ac:dyDescent="0.25">
      <c r="A255" t="e">
        <f>'Budget på aktivitet '!#REF!</f>
        <v>#REF!</v>
      </c>
      <c r="B255" t="e">
        <f>'Budget på aktivitet '!#REF!</f>
        <v>#REF!</v>
      </c>
      <c r="C255" t="e">
        <f>'Budget på aktivitet '!#REF!</f>
        <v>#REF!</v>
      </c>
      <c r="D255" t="e">
        <f>'Budget på aktivitet '!#REF!</f>
        <v>#REF!</v>
      </c>
      <c r="E255" t="e">
        <f>'Budget på aktivitet '!#REF!</f>
        <v>#REF!</v>
      </c>
      <c r="F255" t="e">
        <f>'Budget på aktivitet '!#REF!</f>
        <v>#REF!</v>
      </c>
      <c r="G255" t="e">
        <f>'Budget på aktivitet '!#REF!</f>
        <v>#REF!</v>
      </c>
      <c r="H255" t="e">
        <f>'Budget på aktivitet '!#REF!</f>
        <v>#REF!</v>
      </c>
      <c r="I255" t="e">
        <f>'Budget på aktivitet '!#REF!</f>
        <v>#REF!</v>
      </c>
      <c r="J255" t="e">
        <f>'Budget på aktivitet '!#REF!</f>
        <v>#REF!</v>
      </c>
      <c r="K255" t="e">
        <f>'Budget på aktivitet '!#REF!</f>
        <v>#REF!</v>
      </c>
      <c r="L255" t="e">
        <f>'Budget på aktivitet '!#REF!</f>
        <v>#REF!</v>
      </c>
      <c r="M255" t="e">
        <f>'Budget på aktivitet '!#REF!</f>
        <v>#REF!</v>
      </c>
    </row>
    <row r="256" spans="1:13" x14ac:dyDescent="0.25">
      <c r="A256" t="e">
        <f>'Budget på aktivitet '!#REF!</f>
        <v>#REF!</v>
      </c>
      <c r="B256" t="e">
        <f>'Budget på aktivitet '!#REF!</f>
        <v>#REF!</v>
      </c>
      <c r="C256" t="e">
        <f>'Budget på aktivitet '!#REF!</f>
        <v>#REF!</v>
      </c>
      <c r="D256" t="e">
        <f>'Budget på aktivitet '!#REF!</f>
        <v>#REF!</v>
      </c>
      <c r="E256" t="e">
        <f>'Budget på aktivitet '!#REF!</f>
        <v>#REF!</v>
      </c>
      <c r="F256" t="e">
        <f>'Budget på aktivitet '!#REF!</f>
        <v>#REF!</v>
      </c>
      <c r="G256" t="e">
        <f>'Budget på aktivitet '!#REF!</f>
        <v>#REF!</v>
      </c>
      <c r="H256" t="e">
        <f>'Budget på aktivitet '!#REF!</f>
        <v>#REF!</v>
      </c>
      <c r="I256" t="e">
        <f>'Budget på aktivitet '!#REF!</f>
        <v>#REF!</v>
      </c>
      <c r="J256" t="e">
        <f>'Budget på aktivitet '!#REF!</f>
        <v>#REF!</v>
      </c>
      <c r="K256" t="e">
        <f>'Budget på aktivitet '!#REF!</f>
        <v>#REF!</v>
      </c>
      <c r="L256" t="e">
        <f>'Budget på aktivitet '!#REF!</f>
        <v>#REF!</v>
      </c>
      <c r="M256" t="e">
        <f>'Budget på aktivitet '!#REF!</f>
        <v>#REF!</v>
      </c>
    </row>
    <row r="257" spans="1:13" x14ac:dyDescent="0.25">
      <c r="A257" t="e">
        <f>'Budget på aktivitet '!#REF!</f>
        <v>#REF!</v>
      </c>
      <c r="B257" t="e">
        <f>'Budget på aktivitet '!#REF!</f>
        <v>#REF!</v>
      </c>
      <c r="C257" t="e">
        <f>'Budget på aktivitet '!#REF!</f>
        <v>#REF!</v>
      </c>
      <c r="D257" t="e">
        <f>'Budget på aktivitet '!#REF!</f>
        <v>#REF!</v>
      </c>
      <c r="E257" t="e">
        <f>'Budget på aktivitet '!#REF!</f>
        <v>#REF!</v>
      </c>
      <c r="F257" t="e">
        <f>'Budget på aktivitet '!#REF!</f>
        <v>#REF!</v>
      </c>
      <c r="G257" t="e">
        <f>'Budget på aktivitet '!#REF!</f>
        <v>#REF!</v>
      </c>
      <c r="H257" t="e">
        <f>'Budget på aktivitet '!#REF!</f>
        <v>#REF!</v>
      </c>
      <c r="I257" t="e">
        <f>'Budget på aktivitet '!#REF!</f>
        <v>#REF!</v>
      </c>
      <c r="J257" t="e">
        <f>'Budget på aktivitet '!#REF!</f>
        <v>#REF!</v>
      </c>
      <c r="K257" t="e">
        <f>'Budget på aktivitet '!#REF!</f>
        <v>#REF!</v>
      </c>
      <c r="L257" t="e">
        <f>'Budget på aktivitet '!#REF!</f>
        <v>#REF!</v>
      </c>
      <c r="M257" t="e">
        <f>'Budget på aktivitet '!#REF!</f>
        <v>#REF!</v>
      </c>
    </row>
    <row r="258" spans="1:13" x14ac:dyDescent="0.25">
      <c r="A258" t="e">
        <f>'Budget på aktivitet '!#REF!</f>
        <v>#REF!</v>
      </c>
      <c r="B258" t="e">
        <f>'Budget på aktivitet '!#REF!</f>
        <v>#REF!</v>
      </c>
      <c r="C258" t="e">
        <f>'Budget på aktivitet '!#REF!</f>
        <v>#REF!</v>
      </c>
      <c r="D258" t="e">
        <f>'Budget på aktivitet '!#REF!</f>
        <v>#REF!</v>
      </c>
      <c r="E258" t="e">
        <f>'Budget på aktivitet '!#REF!</f>
        <v>#REF!</v>
      </c>
      <c r="F258" t="e">
        <f>'Budget på aktivitet '!#REF!</f>
        <v>#REF!</v>
      </c>
      <c r="G258" t="e">
        <f>'Budget på aktivitet '!#REF!</f>
        <v>#REF!</v>
      </c>
      <c r="H258" t="e">
        <f>'Budget på aktivitet '!#REF!</f>
        <v>#REF!</v>
      </c>
      <c r="I258" t="e">
        <f>'Budget på aktivitet '!#REF!</f>
        <v>#REF!</v>
      </c>
      <c r="J258" t="e">
        <f>'Budget på aktivitet '!#REF!</f>
        <v>#REF!</v>
      </c>
      <c r="K258" t="e">
        <f>'Budget på aktivitet '!#REF!</f>
        <v>#REF!</v>
      </c>
      <c r="L258" t="e">
        <f>'Budget på aktivitet '!#REF!</f>
        <v>#REF!</v>
      </c>
      <c r="M258" t="e">
        <f>'Budget på aktivitet '!#REF!</f>
        <v>#REF!</v>
      </c>
    </row>
    <row r="259" spans="1:13" x14ac:dyDescent="0.25">
      <c r="A259" t="e">
        <f>'Budget på aktivitet '!#REF!</f>
        <v>#REF!</v>
      </c>
      <c r="B259" t="e">
        <f>'Budget på aktivitet '!#REF!</f>
        <v>#REF!</v>
      </c>
      <c r="C259" t="e">
        <f>'Budget på aktivitet '!#REF!</f>
        <v>#REF!</v>
      </c>
      <c r="D259" t="e">
        <f>'Budget på aktivitet '!#REF!</f>
        <v>#REF!</v>
      </c>
      <c r="E259" t="e">
        <f>'Budget på aktivitet '!#REF!</f>
        <v>#REF!</v>
      </c>
      <c r="F259" t="e">
        <f>'Budget på aktivitet '!#REF!</f>
        <v>#REF!</v>
      </c>
      <c r="G259" t="e">
        <f>'Budget på aktivitet '!#REF!</f>
        <v>#REF!</v>
      </c>
      <c r="H259" t="e">
        <f>'Budget på aktivitet '!#REF!</f>
        <v>#REF!</v>
      </c>
      <c r="I259" t="e">
        <f>'Budget på aktivitet '!#REF!</f>
        <v>#REF!</v>
      </c>
      <c r="J259" t="e">
        <f>'Budget på aktivitet '!#REF!</f>
        <v>#REF!</v>
      </c>
      <c r="K259" t="e">
        <f>'Budget på aktivitet '!#REF!</f>
        <v>#REF!</v>
      </c>
      <c r="L259" t="e">
        <f>'Budget på aktivitet '!#REF!</f>
        <v>#REF!</v>
      </c>
      <c r="M259" t="e">
        <f>'Budget på aktivitet '!#REF!</f>
        <v>#REF!</v>
      </c>
    </row>
    <row r="260" spans="1:13" x14ac:dyDescent="0.25">
      <c r="A260" t="e">
        <f>'Budget på aktivitet '!#REF!</f>
        <v>#REF!</v>
      </c>
      <c r="B260" t="e">
        <f>'Budget på aktivitet '!#REF!</f>
        <v>#REF!</v>
      </c>
      <c r="C260" t="e">
        <f>'Budget på aktivitet '!#REF!</f>
        <v>#REF!</v>
      </c>
      <c r="D260" t="e">
        <f>'Budget på aktivitet '!#REF!</f>
        <v>#REF!</v>
      </c>
      <c r="E260" t="e">
        <f>'Budget på aktivitet '!#REF!</f>
        <v>#REF!</v>
      </c>
      <c r="F260" t="e">
        <f>'Budget på aktivitet '!#REF!</f>
        <v>#REF!</v>
      </c>
      <c r="G260" t="e">
        <f>'Budget på aktivitet '!#REF!</f>
        <v>#REF!</v>
      </c>
      <c r="H260" t="e">
        <f>'Budget på aktivitet '!#REF!</f>
        <v>#REF!</v>
      </c>
      <c r="I260" t="e">
        <f>'Budget på aktivitet '!#REF!</f>
        <v>#REF!</v>
      </c>
      <c r="J260" t="e">
        <f>'Budget på aktivitet '!#REF!</f>
        <v>#REF!</v>
      </c>
      <c r="K260" t="e">
        <f>'Budget på aktivitet '!#REF!</f>
        <v>#REF!</v>
      </c>
      <c r="L260" t="e">
        <f>'Budget på aktivitet '!#REF!</f>
        <v>#REF!</v>
      </c>
      <c r="M260" t="e">
        <f>'Budget på aktivitet '!#REF!</f>
        <v>#REF!</v>
      </c>
    </row>
    <row r="261" spans="1:13" x14ac:dyDescent="0.25">
      <c r="A261" t="e">
        <f>'Budget på aktivitet '!#REF!</f>
        <v>#REF!</v>
      </c>
      <c r="B261" t="e">
        <f>'Budget på aktivitet '!#REF!</f>
        <v>#REF!</v>
      </c>
      <c r="C261" t="e">
        <f>'Budget på aktivitet '!#REF!</f>
        <v>#REF!</v>
      </c>
      <c r="D261" t="e">
        <f>'Budget på aktivitet '!#REF!</f>
        <v>#REF!</v>
      </c>
      <c r="E261" t="e">
        <f>'Budget på aktivitet '!#REF!</f>
        <v>#REF!</v>
      </c>
      <c r="F261" t="e">
        <f>'Budget på aktivitet '!#REF!</f>
        <v>#REF!</v>
      </c>
      <c r="G261" t="e">
        <f>'Budget på aktivitet '!#REF!</f>
        <v>#REF!</v>
      </c>
      <c r="H261" t="e">
        <f>'Budget på aktivitet '!#REF!</f>
        <v>#REF!</v>
      </c>
      <c r="I261" t="e">
        <f>'Budget på aktivitet '!#REF!</f>
        <v>#REF!</v>
      </c>
      <c r="J261" t="e">
        <f>'Budget på aktivitet '!#REF!</f>
        <v>#REF!</v>
      </c>
      <c r="K261" t="e">
        <f>'Budget på aktivitet '!#REF!</f>
        <v>#REF!</v>
      </c>
      <c r="L261" t="e">
        <f>'Budget på aktivitet '!#REF!</f>
        <v>#REF!</v>
      </c>
      <c r="M261" t="e">
        <f>'Budget på aktivitet '!#REF!</f>
        <v>#REF!</v>
      </c>
    </row>
    <row r="262" spans="1:13" x14ac:dyDescent="0.25">
      <c r="A262" t="e">
        <f>'Budget på aktivitet '!#REF!</f>
        <v>#REF!</v>
      </c>
      <c r="B262" t="e">
        <f>'Budget på aktivitet '!#REF!</f>
        <v>#REF!</v>
      </c>
      <c r="C262" t="e">
        <f>'Budget på aktivitet '!#REF!</f>
        <v>#REF!</v>
      </c>
      <c r="D262" t="e">
        <f>'Budget på aktivitet '!#REF!</f>
        <v>#REF!</v>
      </c>
      <c r="E262" t="e">
        <f>'Budget på aktivitet '!#REF!</f>
        <v>#REF!</v>
      </c>
      <c r="F262" t="e">
        <f>'Budget på aktivitet '!#REF!</f>
        <v>#REF!</v>
      </c>
      <c r="G262" t="e">
        <f>'Budget på aktivitet '!#REF!</f>
        <v>#REF!</v>
      </c>
      <c r="H262" t="e">
        <f>'Budget på aktivitet '!#REF!</f>
        <v>#REF!</v>
      </c>
      <c r="I262" t="e">
        <f>'Budget på aktivitet '!#REF!</f>
        <v>#REF!</v>
      </c>
      <c r="J262" t="e">
        <f>'Budget på aktivitet '!#REF!</f>
        <v>#REF!</v>
      </c>
      <c r="K262" t="e">
        <f>'Budget på aktivitet '!#REF!</f>
        <v>#REF!</v>
      </c>
      <c r="L262" t="e">
        <f>'Budget på aktivitet '!#REF!</f>
        <v>#REF!</v>
      </c>
      <c r="M262" t="e">
        <f>'Budget på aktivitet '!#REF!</f>
        <v>#REF!</v>
      </c>
    </row>
    <row r="263" spans="1:13" x14ac:dyDescent="0.25">
      <c r="A263" t="e">
        <f>'Budget på aktivitet '!#REF!</f>
        <v>#REF!</v>
      </c>
      <c r="B263" t="e">
        <f>'Budget på aktivitet '!#REF!</f>
        <v>#REF!</v>
      </c>
      <c r="C263" t="e">
        <f>'Budget på aktivitet '!#REF!</f>
        <v>#REF!</v>
      </c>
      <c r="D263" t="e">
        <f>'Budget på aktivitet '!#REF!</f>
        <v>#REF!</v>
      </c>
      <c r="E263" t="e">
        <f>'Budget på aktivitet '!#REF!</f>
        <v>#REF!</v>
      </c>
      <c r="F263" t="e">
        <f>'Budget på aktivitet '!#REF!</f>
        <v>#REF!</v>
      </c>
      <c r="G263" t="e">
        <f>'Budget på aktivitet '!#REF!</f>
        <v>#REF!</v>
      </c>
      <c r="H263" t="e">
        <f>'Budget på aktivitet '!#REF!</f>
        <v>#REF!</v>
      </c>
      <c r="I263" t="e">
        <f>'Budget på aktivitet '!#REF!</f>
        <v>#REF!</v>
      </c>
      <c r="J263" t="e">
        <f>'Budget på aktivitet '!#REF!</f>
        <v>#REF!</v>
      </c>
      <c r="K263" t="e">
        <f>'Budget på aktivitet '!#REF!</f>
        <v>#REF!</v>
      </c>
      <c r="L263" t="e">
        <f>'Budget på aktivitet '!#REF!</f>
        <v>#REF!</v>
      </c>
      <c r="M263" t="e">
        <f>'Budget på aktivitet '!#REF!</f>
        <v>#REF!</v>
      </c>
    </row>
    <row r="264" spans="1:13" x14ac:dyDescent="0.25">
      <c r="A264" t="e">
        <f>'Budget på aktivitet '!#REF!</f>
        <v>#REF!</v>
      </c>
      <c r="B264" t="e">
        <f>'Budget på aktivitet '!#REF!</f>
        <v>#REF!</v>
      </c>
      <c r="C264" t="e">
        <f>'Budget på aktivitet '!#REF!</f>
        <v>#REF!</v>
      </c>
      <c r="D264" t="e">
        <f>'Budget på aktivitet '!#REF!</f>
        <v>#REF!</v>
      </c>
      <c r="E264" t="e">
        <f>'Budget på aktivitet '!#REF!</f>
        <v>#REF!</v>
      </c>
      <c r="F264" t="e">
        <f>'Budget på aktivitet '!#REF!</f>
        <v>#REF!</v>
      </c>
      <c r="G264" t="e">
        <f>'Budget på aktivitet '!#REF!</f>
        <v>#REF!</v>
      </c>
      <c r="H264" t="e">
        <f>'Budget på aktivitet '!#REF!</f>
        <v>#REF!</v>
      </c>
      <c r="I264" t="e">
        <f>'Budget på aktivitet '!#REF!</f>
        <v>#REF!</v>
      </c>
      <c r="J264" t="e">
        <f>'Budget på aktivitet '!#REF!</f>
        <v>#REF!</v>
      </c>
      <c r="K264" t="e">
        <f>'Budget på aktivitet '!#REF!</f>
        <v>#REF!</v>
      </c>
      <c r="L264" t="e">
        <f>'Budget på aktivitet '!#REF!</f>
        <v>#REF!</v>
      </c>
      <c r="M264" t="e">
        <f>'Budget på aktivitet '!#REF!</f>
        <v>#REF!</v>
      </c>
    </row>
    <row r="265" spans="1:13" x14ac:dyDescent="0.25">
      <c r="A265" t="e">
        <f>'Budget på aktivitet '!#REF!</f>
        <v>#REF!</v>
      </c>
      <c r="B265" t="e">
        <f>'Budget på aktivitet '!#REF!</f>
        <v>#REF!</v>
      </c>
      <c r="C265" t="e">
        <f>'Budget på aktivitet '!#REF!</f>
        <v>#REF!</v>
      </c>
      <c r="D265" t="e">
        <f>'Budget på aktivitet '!#REF!</f>
        <v>#REF!</v>
      </c>
      <c r="E265" t="e">
        <f>'Budget på aktivitet '!#REF!</f>
        <v>#REF!</v>
      </c>
      <c r="F265" t="e">
        <f>'Budget på aktivitet '!#REF!</f>
        <v>#REF!</v>
      </c>
      <c r="G265" t="e">
        <f>'Budget på aktivitet '!#REF!</f>
        <v>#REF!</v>
      </c>
      <c r="H265" t="e">
        <f>'Budget på aktivitet '!#REF!</f>
        <v>#REF!</v>
      </c>
      <c r="I265" t="e">
        <f>'Budget på aktivitet '!#REF!</f>
        <v>#REF!</v>
      </c>
      <c r="J265" t="e">
        <f>'Budget på aktivitet '!#REF!</f>
        <v>#REF!</v>
      </c>
      <c r="K265" t="e">
        <f>'Budget på aktivitet '!#REF!</f>
        <v>#REF!</v>
      </c>
      <c r="L265" t="e">
        <f>'Budget på aktivitet '!#REF!</f>
        <v>#REF!</v>
      </c>
      <c r="M265" t="e">
        <f>'Budget på aktivitet '!#REF!</f>
        <v>#REF!</v>
      </c>
    </row>
    <row r="266" spans="1:13" x14ac:dyDescent="0.25">
      <c r="A266" t="e">
        <f>'Budget på aktivitet '!#REF!</f>
        <v>#REF!</v>
      </c>
      <c r="B266" t="e">
        <f>'Budget på aktivitet '!#REF!</f>
        <v>#REF!</v>
      </c>
      <c r="C266" t="e">
        <f>'Budget på aktivitet '!#REF!</f>
        <v>#REF!</v>
      </c>
      <c r="D266" t="e">
        <f>'Budget på aktivitet '!#REF!</f>
        <v>#REF!</v>
      </c>
      <c r="E266" t="e">
        <f>'Budget på aktivitet '!#REF!</f>
        <v>#REF!</v>
      </c>
      <c r="F266" t="e">
        <f>'Budget på aktivitet '!#REF!</f>
        <v>#REF!</v>
      </c>
      <c r="G266" t="e">
        <f>'Budget på aktivitet '!#REF!</f>
        <v>#REF!</v>
      </c>
      <c r="H266" t="e">
        <f>'Budget på aktivitet '!#REF!</f>
        <v>#REF!</v>
      </c>
      <c r="I266" t="e">
        <f>'Budget på aktivitet '!#REF!</f>
        <v>#REF!</v>
      </c>
      <c r="J266" t="e">
        <f>'Budget på aktivitet '!#REF!</f>
        <v>#REF!</v>
      </c>
      <c r="K266" t="e">
        <f>'Budget på aktivitet '!#REF!</f>
        <v>#REF!</v>
      </c>
      <c r="L266" t="e">
        <f>'Budget på aktivitet '!#REF!</f>
        <v>#REF!</v>
      </c>
      <c r="M266" t="e">
        <f>'Budget på aktivitet '!#REF!</f>
        <v>#REF!</v>
      </c>
    </row>
    <row r="267" spans="1:13" x14ac:dyDescent="0.25">
      <c r="A267" t="e">
        <f>'Budget på aktivitet '!#REF!</f>
        <v>#REF!</v>
      </c>
      <c r="B267" t="e">
        <f>'Budget på aktivitet '!#REF!</f>
        <v>#REF!</v>
      </c>
      <c r="C267" t="e">
        <f>'Budget på aktivitet '!#REF!</f>
        <v>#REF!</v>
      </c>
      <c r="D267" t="e">
        <f>'Budget på aktivitet '!#REF!</f>
        <v>#REF!</v>
      </c>
      <c r="E267" t="e">
        <f>'Budget på aktivitet '!#REF!</f>
        <v>#REF!</v>
      </c>
      <c r="F267" t="e">
        <f>'Budget på aktivitet '!#REF!</f>
        <v>#REF!</v>
      </c>
      <c r="G267" t="e">
        <f>'Budget på aktivitet '!#REF!</f>
        <v>#REF!</v>
      </c>
      <c r="H267" t="e">
        <f>'Budget på aktivitet '!#REF!</f>
        <v>#REF!</v>
      </c>
      <c r="I267" t="e">
        <f>'Budget på aktivitet '!#REF!</f>
        <v>#REF!</v>
      </c>
      <c r="J267" t="e">
        <f>'Budget på aktivitet '!#REF!</f>
        <v>#REF!</v>
      </c>
      <c r="K267" t="e">
        <f>'Budget på aktivitet '!#REF!</f>
        <v>#REF!</v>
      </c>
      <c r="L267" t="e">
        <f>'Budget på aktivitet '!#REF!</f>
        <v>#REF!</v>
      </c>
      <c r="M267" t="e">
        <f>'Budget på aktivitet '!#REF!</f>
        <v>#REF!</v>
      </c>
    </row>
    <row r="268" spans="1:13" x14ac:dyDescent="0.25">
      <c r="A268" t="e">
        <f>'Budget på aktivitet '!#REF!</f>
        <v>#REF!</v>
      </c>
      <c r="B268" t="e">
        <f>'Budget på aktivitet '!#REF!</f>
        <v>#REF!</v>
      </c>
      <c r="C268" t="e">
        <f>'Budget på aktivitet '!#REF!</f>
        <v>#REF!</v>
      </c>
      <c r="D268" t="e">
        <f>'Budget på aktivitet '!#REF!</f>
        <v>#REF!</v>
      </c>
      <c r="E268" t="e">
        <f>'Budget på aktivitet '!#REF!</f>
        <v>#REF!</v>
      </c>
      <c r="F268" t="e">
        <f>'Budget på aktivitet '!#REF!</f>
        <v>#REF!</v>
      </c>
      <c r="G268" t="e">
        <f>'Budget på aktivitet '!#REF!</f>
        <v>#REF!</v>
      </c>
      <c r="H268" t="e">
        <f>'Budget på aktivitet '!#REF!</f>
        <v>#REF!</v>
      </c>
      <c r="I268" t="e">
        <f>'Budget på aktivitet '!#REF!</f>
        <v>#REF!</v>
      </c>
      <c r="J268" t="e">
        <f>'Budget på aktivitet '!#REF!</f>
        <v>#REF!</v>
      </c>
      <c r="K268" t="e">
        <f>'Budget på aktivitet '!#REF!</f>
        <v>#REF!</v>
      </c>
      <c r="L268" t="e">
        <f>'Budget på aktivitet '!#REF!</f>
        <v>#REF!</v>
      </c>
      <c r="M268" t="e">
        <f>'Budget på aktivitet '!#REF!</f>
        <v>#REF!</v>
      </c>
    </row>
    <row r="269" spans="1:13" x14ac:dyDescent="0.25">
      <c r="A269" t="e">
        <f>'Budget på aktivitet '!#REF!</f>
        <v>#REF!</v>
      </c>
      <c r="B269" t="e">
        <f>'Budget på aktivitet '!#REF!</f>
        <v>#REF!</v>
      </c>
      <c r="C269" t="e">
        <f>'Budget på aktivitet '!#REF!</f>
        <v>#REF!</v>
      </c>
      <c r="D269" t="e">
        <f>'Budget på aktivitet '!#REF!</f>
        <v>#REF!</v>
      </c>
      <c r="E269" t="e">
        <f>'Budget på aktivitet '!#REF!</f>
        <v>#REF!</v>
      </c>
      <c r="F269" t="e">
        <f>'Budget på aktivitet '!#REF!</f>
        <v>#REF!</v>
      </c>
      <c r="G269" t="e">
        <f>'Budget på aktivitet '!#REF!</f>
        <v>#REF!</v>
      </c>
      <c r="H269" t="e">
        <f>'Budget på aktivitet '!#REF!</f>
        <v>#REF!</v>
      </c>
      <c r="I269" t="e">
        <f>'Budget på aktivitet '!#REF!</f>
        <v>#REF!</v>
      </c>
      <c r="J269" t="e">
        <f>'Budget på aktivitet '!#REF!</f>
        <v>#REF!</v>
      </c>
      <c r="K269" t="e">
        <f>'Budget på aktivitet '!#REF!</f>
        <v>#REF!</v>
      </c>
      <c r="L269" t="e">
        <f>'Budget på aktivitet '!#REF!</f>
        <v>#REF!</v>
      </c>
      <c r="M269" t="e">
        <f>'Budget på aktivitet '!#REF!</f>
        <v>#REF!</v>
      </c>
    </row>
    <row r="270" spans="1:13" x14ac:dyDescent="0.25">
      <c r="A270" t="e">
        <f>'Budget på aktivitet '!#REF!</f>
        <v>#REF!</v>
      </c>
      <c r="B270" t="e">
        <f>'Budget på aktivitet '!#REF!</f>
        <v>#REF!</v>
      </c>
      <c r="C270" t="e">
        <f>'Budget på aktivitet '!#REF!</f>
        <v>#REF!</v>
      </c>
      <c r="D270" t="e">
        <f>'Budget på aktivitet '!#REF!</f>
        <v>#REF!</v>
      </c>
      <c r="E270" t="e">
        <f>'Budget på aktivitet '!#REF!</f>
        <v>#REF!</v>
      </c>
      <c r="F270" t="e">
        <f>'Budget på aktivitet '!#REF!</f>
        <v>#REF!</v>
      </c>
      <c r="G270" t="e">
        <f>'Budget på aktivitet '!#REF!</f>
        <v>#REF!</v>
      </c>
      <c r="H270" t="e">
        <f>'Budget på aktivitet '!#REF!</f>
        <v>#REF!</v>
      </c>
      <c r="I270" t="e">
        <f>'Budget på aktivitet '!#REF!</f>
        <v>#REF!</v>
      </c>
      <c r="J270" t="e">
        <f>'Budget på aktivitet '!#REF!</f>
        <v>#REF!</v>
      </c>
      <c r="K270" t="e">
        <f>'Budget på aktivitet '!#REF!</f>
        <v>#REF!</v>
      </c>
      <c r="L270" t="e">
        <f>'Budget på aktivitet '!#REF!</f>
        <v>#REF!</v>
      </c>
      <c r="M270" t="e">
        <f>'Budget på aktivitet '!#REF!</f>
        <v>#REF!</v>
      </c>
    </row>
    <row r="271" spans="1:13" x14ac:dyDescent="0.25">
      <c r="A271" t="e">
        <f>'Budget på aktivitet '!#REF!</f>
        <v>#REF!</v>
      </c>
      <c r="B271" t="e">
        <f>'Budget på aktivitet '!#REF!</f>
        <v>#REF!</v>
      </c>
      <c r="C271" t="e">
        <f>'Budget på aktivitet '!#REF!</f>
        <v>#REF!</v>
      </c>
      <c r="D271" t="e">
        <f>'Budget på aktivitet '!#REF!</f>
        <v>#REF!</v>
      </c>
      <c r="E271" t="e">
        <f>'Budget på aktivitet '!#REF!</f>
        <v>#REF!</v>
      </c>
      <c r="F271" t="e">
        <f>'Budget på aktivitet '!#REF!</f>
        <v>#REF!</v>
      </c>
      <c r="G271" t="e">
        <f>'Budget på aktivitet '!#REF!</f>
        <v>#REF!</v>
      </c>
      <c r="H271" t="e">
        <f>'Budget på aktivitet '!#REF!</f>
        <v>#REF!</v>
      </c>
      <c r="I271" t="e">
        <f>'Budget på aktivitet '!#REF!</f>
        <v>#REF!</v>
      </c>
      <c r="J271" t="e">
        <f>'Budget på aktivitet '!#REF!</f>
        <v>#REF!</v>
      </c>
      <c r="K271" t="e">
        <f>'Budget på aktivitet '!#REF!</f>
        <v>#REF!</v>
      </c>
      <c r="L271" t="e">
        <f>'Budget på aktivitet '!#REF!</f>
        <v>#REF!</v>
      </c>
      <c r="M271" t="e">
        <f>'Budget på aktivitet '!#REF!</f>
        <v>#REF!</v>
      </c>
    </row>
    <row r="272" spans="1:13" x14ac:dyDescent="0.25">
      <c r="A272" t="e">
        <f>'Budget på aktivitet '!#REF!</f>
        <v>#REF!</v>
      </c>
      <c r="B272" t="e">
        <f>'Budget på aktivitet '!#REF!</f>
        <v>#REF!</v>
      </c>
      <c r="C272" t="e">
        <f>'Budget på aktivitet '!#REF!</f>
        <v>#REF!</v>
      </c>
      <c r="D272" t="e">
        <f>'Budget på aktivitet '!#REF!</f>
        <v>#REF!</v>
      </c>
      <c r="E272" t="e">
        <f>'Budget på aktivitet '!#REF!</f>
        <v>#REF!</v>
      </c>
      <c r="F272" t="e">
        <f>'Budget på aktivitet '!#REF!</f>
        <v>#REF!</v>
      </c>
      <c r="G272" t="e">
        <f>'Budget på aktivitet '!#REF!</f>
        <v>#REF!</v>
      </c>
      <c r="H272" t="e">
        <f>'Budget på aktivitet '!#REF!</f>
        <v>#REF!</v>
      </c>
      <c r="I272" t="e">
        <f>'Budget på aktivitet '!#REF!</f>
        <v>#REF!</v>
      </c>
      <c r="J272" t="e">
        <f>'Budget på aktivitet '!#REF!</f>
        <v>#REF!</v>
      </c>
      <c r="K272" t="e">
        <f>'Budget på aktivitet '!#REF!</f>
        <v>#REF!</v>
      </c>
      <c r="L272" t="e">
        <f>'Budget på aktivitet '!#REF!</f>
        <v>#REF!</v>
      </c>
      <c r="M272" t="e">
        <f>'Budget på aktivitet '!#REF!</f>
        <v>#REF!</v>
      </c>
    </row>
    <row r="273" spans="1:13" x14ac:dyDescent="0.25">
      <c r="A273" t="e">
        <f>'Budget på aktivitet '!#REF!</f>
        <v>#REF!</v>
      </c>
      <c r="B273" t="e">
        <f>'Budget på aktivitet '!#REF!</f>
        <v>#REF!</v>
      </c>
      <c r="C273" t="e">
        <f>'Budget på aktivitet '!#REF!</f>
        <v>#REF!</v>
      </c>
      <c r="D273" t="e">
        <f>'Budget på aktivitet '!#REF!</f>
        <v>#REF!</v>
      </c>
      <c r="E273" t="e">
        <f>'Budget på aktivitet '!#REF!</f>
        <v>#REF!</v>
      </c>
      <c r="F273" t="e">
        <f>'Budget på aktivitet '!#REF!</f>
        <v>#REF!</v>
      </c>
      <c r="G273" t="e">
        <f>'Budget på aktivitet '!#REF!</f>
        <v>#REF!</v>
      </c>
      <c r="H273" t="e">
        <f>'Budget på aktivitet '!#REF!</f>
        <v>#REF!</v>
      </c>
      <c r="I273" t="e">
        <f>'Budget på aktivitet '!#REF!</f>
        <v>#REF!</v>
      </c>
      <c r="J273" t="e">
        <f>'Budget på aktivitet '!#REF!</f>
        <v>#REF!</v>
      </c>
      <c r="K273" t="e">
        <f>'Budget på aktivitet '!#REF!</f>
        <v>#REF!</v>
      </c>
      <c r="L273" t="e">
        <f>'Budget på aktivitet '!#REF!</f>
        <v>#REF!</v>
      </c>
      <c r="M273" t="e">
        <f>'Budget på aktivitet '!#REF!</f>
        <v>#REF!</v>
      </c>
    </row>
    <row r="274" spans="1:13" x14ac:dyDescent="0.25">
      <c r="A274" t="e">
        <f>'Budget på aktivitet '!#REF!</f>
        <v>#REF!</v>
      </c>
      <c r="B274" t="e">
        <f>'Budget på aktivitet '!#REF!</f>
        <v>#REF!</v>
      </c>
      <c r="C274" t="e">
        <f>'Budget på aktivitet '!#REF!</f>
        <v>#REF!</v>
      </c>
      <c r="D274" t="e">
        <f>'Budget på aktivitet '!#REF!</f>
        <v>#REF!</v>
      </c>
      <c r="E274" t="e">
        <f>'Budget på aktivitet '!#REF!</f>
        <v>#REF!</v>
      </c>
      <c r="F274" t="e">
        <f>'Budget på aktivitet '!#REF!</f>
        <v>#REF!</v>
      </c>
      <c r="G274" t="e">
        <f>'Budget på aktivitet '!#REF!</f>
        <v>#REF!</v>
      </c>
      <c r="H274" t="e">
        <f>'Budget på aktivitet '!#REF!</f>
        <v>#REF!</v>
      </c>
      <c r="I274" t="e">
        <f>'Budget på aktivitet '!#REF!</f>
        <v>#REF!</v>
      </c>
      <c r="J274" t="e">
        <f>'Budget på aktivitet '!#REF!</f>
        <v>#REF!</v>
      </c>
      <c r="K274" t="e">
        <f>'Budget på aktivitet '!#REF!</f>
        <v>#REF!</v>
      </c>
      <c r="L274" t="e">
        <f>'Budget på aktivitet '!#REF!</f>
        <v>#REF!</v>
      </c>
      <c r="M274" t="e">
        <f>'Budget på aktivitet '!#REF!</f>
        <v>#REF!</v>
      </c>
    </row>
    <row r="275" spans="1:13" x14ac:dyDescent="0.25">
      <c r="A275" t="e">
        <f>'Budget på aktivitet '!#REF!</f>
        <v>#REF!</v>
      </c>
      <c r="B275" t="e">
        <f>'Budget på aktivitet '!#REF!</f>
        <v>#REF!</v>
      </c>
      <c r="C275" t="e">
        <f>'Budget på aktivitet '!#REF!</f>
        <v>#REF!</v>
      </c>
      <c r="D275" t="e">
        <f>'Budget på aktivitet '!#REF!</f>
        <v>#REF!</v>
      </c>
      <c r="E275" t="e">
        <f>'Budget på aktivitet '!#REF!</f>
        <v>#REF!</v>
      </c>
      <c r="F275" t="e">
        <f>'Budget på aktivitet '!#REF!</f>
        <v>#REF!</v>
      </c>
      <c r="G275" t="e">
        <f>'Budget på aktivitet '!#REF!</f>
        <v>#REF!</v>
      </c>
      <c r="H275" t="e">
        <f>'Budget på aktivitet '!#REF!</f>
        <v>#REF!</v>
      </c>
      <c r="I275" t="e">
        <f>'Budget på aktivitet '!#REF!</f>
        <v>#REF!</v>
      </c>
      <c r="J275" t="e">
        <f>'Budget på aktivitet '!#REF!</f>
        <v>#REF!</v>
      </c>
      <c r="K275" t="e">
        <f>'Budget på aktivitet '!#REF!</f>
        <v>#REF!</v>
      </c>
      <c r="L275" t="e">
        <f>'Budget på aktivitet '!#REF!</f>
        <v>#REF!</v>
      </c>
      <c r="M275" t="e">
        <f>'Budget på aktivitet '!#REF!</f>
        <v>#REF!</v>
      </c>
    </row>
    <row r="276" spans="1:13" x14ac:dyDescent="0.25">
      <c r="A276" t="e">
        <f>'Budget på aktivitet '!#REF!</f>
        <v>#REF!</v>
      </c>
      <c r="B276" t="e">
        <f>'Budget på aktivitet '!#REF!</f>
        <v>#REF!</v>
      </c>
      <c r="C276" t="e">
        <f>'Budget på aktivitet '!#REF!</f>
        <v>#REF!</v>
      </c>
      <c r="D276" t="e">
        <f>'Budget på aktivitet '!#REF!</f>
        <v>#REF!</v>
      </c>
      <c r="E276" t="e">
        <f>'Budget på aktivitet '!#REF!</f>
        <v>#REF!</v>
      </c>
      <c r="F276" t="e">
        <f>'Budget på aktivitet '!#REF!</f>
        <v>#REF!</v>
      </c>
      <c r="G276" t="e">
        <f>'Budget på aktivitet '!#REF!</f>
        <v>#REF!</v>
      </c>
      <c r="H276" t="e">
        <f>'Budget på aktivitet '!#REF!</f>
        <v>#REF!</v>
      </c>
      <c r="I276" t="e">
        <f>'Budget på aktivitet '!#REF!</f>
        <v>#REF!</v>
      </c>
      <c r="J276" t="e">
        <f>'Budget på aktivitet '!#REF!</f>
        <v>#REF!</v>
      </c>
      <c r="K276" t="e">
        <f>'Budget på aktivitet '!#REF!</f>
        <v>#REF!</v>
      </c>
      <c r="L276" t="e">
        <f>'Budget på aktivitet '!#REF!</f>
        <v>#REF!</v>
      </c>
      <c r="M276" t="e">
        <f>'Budget på aktivitet '!#REF!</f>
        <v>#REF!</v>
      </c>
    </row>
    <row r="277" spans="1:13" x14ac:dyDescent="0.25">
      <c r="A277" t="e">
        <f>'Budget på aktivitet '!#REF!</f>
        <v>#REF!</v>
      </c>
      <c r="B277" t="e">
        <f>'Budget på aktivitet '!#REF!</f>
        <v>#REF!</v>
      </c>
      <c r="C277" t="e">
        <f>'Budget på aktivitet '!#REF!</f>
        <v>#REF!</v>
      </c>
      <c r="D277" t="e">
        <f>'Budget på aktivitet '!#REF!</f>
        <v>#REF!</v>
      </c>
      <c r="E277" t="e">
        <f>'Budget på aktivitet '!#REF!</f>
        <v>#REF!</v>
      </c>
      <c r="F277" t="e">
        <f>'Budget på aktivitet '!#REF!</f>
        <v>#REF!</v>
      </c>
      <c r="G277" t="e">
        <f>'Budget på aktivitet '!#REF!</f>
        <v>#REF!</v>
      </c>
      <c r="H277" t="e">
        <f>'Budget på aktivitet '!#REF!</f>
        <v>#REF!</v>
      </c>
      <c r="I277" t="e">
        <f>'Budget på aktivitet '!#REF!</f>
        <v>#REF!</v>
      </c>
      <c r="J277" t="e">
        <f>'Budget på aktivitet '!#REF!</f>
        <v>#REF!</v>
      </c>
      <c r="K277" t="e">
        <f>'Budget på aktivitet '!#REF!</f>
        <v>#REF!</v>
      </c>
      <c r="L277" t="e">
        <f>'Budget på aktivitet '!#REF!</f>
        <v>#REF!</v>
      </c>
      <c r="M277" t="e">
        <f>'Budget på aktivitet '!#REF!</f>
        <v>#REF!</v>
      </c>
    </row>
    <row r="278" spans="1:13" x14ac:dyDescent="0.25">
      <c r="A278" t="e">
        <f>'Budget på aktivitet '!#REF!</f>
        <v>#REF!</v>
      </c>
      <c r="B278" t="e">
        <f>'Budget på aktivitet '!#REF!</f>
        <v>#REF!</v>
      </c>
      <c r="C278" t="e">
        <f>'Budget på aktivitet '!#REF!</f>
        <v>#REF!</v>
      </c>
      <c r="D278" t="e">
        <f>'Budget på aktivitet '!#REF!</f>
        <v>#REF!</v>
      </c>
      <c r="E278" t="e">
        <f>'Budget på aktivitet '!#REF!</f>
        <v>#REF!</v>
      </c>
      <c r="F278" t="e">
        <f>'Budget på aktivitet '!#REF!</f>
        <v>#REF!</v>
      </c>
      <c r="G278" t="e">
        <f>'Budget på aktivitet '!#REF!</f>
        <v>#REF!</v>
      </c>
      <c r="H278" t="e">
        <f>'Budget på aktivitet '!#REF!</f>
        <v>#REF!</v>
      </c>
      <c r="I278" t="e">
        <f>'Budget på aktivitet '!#REF!</f>
        <v>#REF!</v>
      </c>
      <c r="J278" t="e">
        <f>'Budget på aktivitet '!#REF!</f>
        <v>#REF!</v>
      </c>
      <c r="K278" t="e">
        <f>'Budget på aktivitet '!#REF!</f>
        <v>#REF!</v>
      </c>
      <c r="L278" t="e">
        <f>'Budget på aktivitet '!#REF!</f>
        <v>#REF!</v>
      </c>
      <c r="M278" t="e">
        <f>'Budget på aktivitet '!#REF!</f>
        <v>#REF!</v>
      </c>
    </row>
    <row r="279" spans="1:13" x14ac:dyDescent="0.25">
      <c r="A279" t="e">
        <f>'Budget på aktivitet '!#REF!</f>
        <v>#REF!</v>
      </c>
      <c r="B279" t="e">
        <f>'Budget på aktivitet '!#REF!</f>
        <v>#REF!</v>
      </c>
      <c r="C279" t="e">
        <f>'Budget på aktivitet '!#REF!</f>
        <v>#REF!</v>
      </c>
      <c r="D279" t="e">
        <f>'Budget på aktivitet '!#REF!</f>
        <v>#REF!</v>
      </c>
      <c r="E279" t="e">
        <f>'Budget på aktivitet '!#REF!</f>
        <v>#REF!</v>
      </c>
      <c r="F279" t="e">
        <f>'Budget på aktivitet '!#REF!</f>
        <v>#REF!</v>
      </c>
      <c r="G279" t="e">
        <f>'Budget på aktivitet '!#REF!</f>
        <v>#REF!</v>
      </c>
      <c r="H279" t="e">
        <f>'Budget på aktivitet '!#REF!</f>
        <v>#REF!</v>
      </c>
      <c r="I279" t="e">
        <f>'Budget på aktivitet '!#REF!</f>
        <v>#REF!</v>
      </c>
      <c r="J279" t="e">
        <f>'Budget på aktivitet '!#REF!</f>
        <v>#REF!</v>
      </c>
      <c r="K279" t="e">
        <f>'Budget på aktivitet '!#REF!</f>
        <v>#REF!</v>
      </c>
      <c r="L279" t="e">
        <f>'Budget på aktivitet '!#REF!</f>
        <v>#REF!</v>
      </c>
      <c r="M279" t="e">
        <f>'Budget på aktivitet '!#REF!</f>
        <v>#REF!</v>
      </c>
    </row>
    <row r="280" spans="1:13" x14ac:dyDescent="0.25">
      <c r="A280" t="e">
        <f>'Budget på aktivitet '!#REF!</f>
        <v>#REF!</v>
      </c>
      <c r="B280" t="e">
        <f>'Budget på aktivitet '!#REF!</f>
        <v>#REF!</v>
      </c>
      <c r="C280" t="e">
        <f>'Budget på aktivitet '!#REF!</f>
        <v>#REF!</v>
      </c>
      <c r="D280" t="e">
        <f>'Budget på aktivitet '!#REF!</f>
        <v>#REF!</v>
      </c>
      <c r="E280" t="e">
        <f>'Budget på aktivitet '!#REF!</f>
        <v>#REF!</v>
      </c>
      <c r="F280" t="e">
        <f>'Budget på aktivitet '!#REF!</f>
        <v>#REF!</v>
      </c>
      <c r="G280" t="e">
        <f>'Budget på aktivitet '!#REF!</f>
        <v>#REF!</v>
      </c>
      <c r="H280" t="e">
        <f>'Budget på aktivitet '!#REF!</f>
        <v>#REF!</v>
      </c>
      <c r="I280" t="e">
        <f>'Budget på aktivitet '!#REF!</f>
        <v>#REF!</v>
      </c>
      <c r="J280" t="e">
        <f>'Budget på aktivitet '!#REF!</f>
        <v>#REF!</v>
      </c>
      <c r="K280" t="e">
        <f>'Budget på aktivitet '!#REF!</f>
        <v>#REF!</v>
      </c>
      <c r="L280" t="e">
        <f>'Budget på aktivitet '!#REF!</f>
        <v>#REF!</v>
      </c>
      <c r="M280" t="e">
        <f>'Budget på aktivitet '!#REF!</f>
        <v>#REF!</v>
      </c>
    </row>
    <row r="281" spans="1:13" x14ac:dyDescent="0.25">
      <c r="A281" t="e">
        <f>'Budget på aktivitet '!#REF!</f>
        <v>#REF!</v>
      </c>
      <c r="B281" t="e">
        <f>'Budget på aktivitet '!#REF!</f>
        <v>#REF!</v>
      </c>
      <c r="C281" t="e">
        <f>'Budget på aktivitet '!#REF!</f>
        <v>#REF!</v>
      </c>
      <c r="D281" t="e">
        <f>'Budget på aktivitet '!#REF!</f>
        <v>#REF!</v>
      </c>
      <c r="E281" t="e">
        <f>'Budget på aktivitet '!#REF!</f>
        <v>#REF!</v>
      </c>
      <c r="F281" t="e">
        <f>'Budget på aktivitet '!#REF!</f>
        <v>#REF!</v>
      </c>
      <c r="G281" t="e">
        <f>'Budget på aktivitet '!#REF!</f>
        <v>#REF!</v>
      </c>
      <c r="H281" t="e">
        <f>'Budget på aktivitet '!#REF!</f>
        <v>#REF!</v>
      </c>
      <c r="I281" t="e">
        <f>'Budget på aktivitet '!#REF!</f>
        <v>#REF!</v>
      </c>
      <c r="J281" t="e">
        <f>'Budget på aktivitet '!#REF!</f>
        <v>#REF!</v>
      </c>
      <c r="K281" t="e">
        <f>'Budget på aktivitet '!#REF!</f>
        <v>#REF!</v>
      </c>
      <c r="L281" t="e">
        <f>'Budget på aktivitet '!#REF!</f>
        <v>#REF!</v>
      </c>
      <c r="M281" t="e">
        <f>'Budget på aktivitet '!#REF!</f>
        <v>#REF!</v>
      </c>
    </row>
    <row r="282" spans="1:13" x14ac:dyDescent="0.25">
      <c r="A282" t="e">
        <f>'Budget på aktivitet '!#REF!</f>
        <v>#REF!</v>
      </c>
      <c r="B282" t="e">
        <f>'Budget på aktivitet '!#REF!</f>
        <v>#REF!</v>
      </c>
      <c r="C282" t="e">
        <f>'Budget på aktivitet '!#REF!</f>
        <v>#REF!</v>
      </c>
      <c r="D282" t="e">
        <f>'Budget på aktivitet '!#REF!</f>
        <v>#REF!</v>
      </c>
      <c r="E282" t="e">
        <f>'Budget på aktivitet '!#REF!</f>
        <v>#REF!</v>
      </c>
      <c r="F282" t="e">
        <f>'Budget på aktivitet '!#REF!</f>
        <v>#REF!</v>
      </c>
      <c r="G282" t="e">
        <f>'Budget på aktivitet '!#REF!</f>
        <v>#REF!</v>
      </c>
      <c r="H282" t="e">
        <f>'Budget på aktivitet '!#REF!</f>
        <v>#REF!</v>
      </c>
      <c r="I282" t="e">
        <f>'Budget på aktivitet '!#REF!</f>
        <v>#REF!</v>
      </c>
      <c r="J282" t="e">
        <f>'Budget på aktivitet '!#REF!</f>
        <v>#REF!</v>
      </c>
      <c r="K282" t="e">
        <f>'Budget på aktivitet '!#REF!</f>
        <v>#REF!</v>
      </c>
      <c r="L282" t="e">
        <f>'Budget på aktivitet '!#REF!</f>
        <v>#REF!</v>
      </c>
      <c r="M282" t="e">
        <f>'Budget på aktivitet '!#REF!</f>
        <v>#REF!</v>
      </c>
    </row>
    <row r="283" spans="1:13" x14ac:dyDescent="0.25">
      <c r="A283" t="e">
        <f>'Budget på aktivitet '!#REF!</f>
        <v>#REF!</v>
      </c>
      <c r="B283" t="e">
        <f>'Budget på aktivitet '!#REF!</f>
        <v>#REF!</v>
      </c>
      <c r="C283" t="e">
        <f>'Budget på aktivitet '!#REF!</f>
        <v>#REF!</v>
      </c>
      <c r="D283" t="e">
        <f>'Budget på aktivitet '!#REF!</f>
        <v>#REF!</v>
      </c>
      <c r="E283" t="e">
        <f>'Budget på aktivitet '!#REF!</f>
        <v>#REF!</v>
      </c>
      <c r="F283" t="e">
        <f>'Budget på aktivitet '!#REF!</f>
        <v>#REF!</v>
      </c>
      <c r="G283" t="e">
        <f>'Budget på aktivitet '!#REF!</f>
        <v>#REF!</v>
      </c>
      <c r="H283" t="e">
        <f>'Budget på aktivitet '!#REF!</f>
        <v>#REF!</v>
      </c>
      <c r="I283" t="e">
        <f>'Budget på aktivitet '!#REF!</f>
        <v>#REF!</v>
      </c>
      <c r="J283" t="e">
        <f>'Budget på aktivitet '!#REF!</f>
        <v>#REF!</v>
      </c>
      <c r="K283" t="e">
        <f>'Budget på aktivitet '!#REF!</f>
        <v>#REF!</v>
      </c>
      <c r="L283" t="e">
        <f>'Budget på aktivitet '!#REF!</f>
        <v>#REF!</v>
      </c>
      <c r="M283" t="e">
        <f>'Budget på aktivitet '!#REF!</f>
        <v>#REF!</v>
      </c>
    </row>
    <row r="284" spans="1:13" x14ac:dyDescent="0.25">
      <c r="A284" t="e">
        <f>'Budget på aktivitet '!#REF!</f>
        <v>#REF!</v>
      </c>
      <c r="B284" t="e">
        <f>'Budget på aktivitet '!#REF!</f>
        <v>#REF!</v>
      </c>
      <c r="C284" t="e">
        <f>'Budget på aktivitet '!#REF!</f>
        <v>#REF!</v>
      </c>
      <c r="D284" t="e">
        <f>'Budget på aktivitet '!#REF!</f>
        <v>#REF!</v>
      </c>
      <c r="E284" t="e">
        <f>'Budget på aktivitet '!#REF!</f>
        <v>#REF!</v>
      </c>
      <c r="F284" t="e">
        <f>'Budget på aktivitet '!#REF!</f>
        <v>#REF!</v>
      </c>
      <c r="G284" t="e">
        <f>'Budget på aktivitet '!#REF!</f>
        <v>#REF!</v>
      </c>
      <c r="H284" t="e">
        <f>'Budget på aktivitet '!#REF!</f>
        <v>#REF!</v>
      </c>
      <c r="I284" t="e">
        <f>'Budget på aktivitet '!#REF!</f>
        <v>#REF!</v>
      </c>
      <c r="J284" t="e">
        <f>'Budget på aktivitet '!#REF!</f>
        <v>#REF!</v>
      </c>
      <c r="K284" t="e">
        <f>'Budget på aktivitet '!#REF!</f>
        <v>#REF!</v>
      </c>
      <c r="L284" t="e">
        <f>'Budget på aktivitet '!#REF!</f>
        <v>#REF!</v>
      </c>
      <c r="M284" t="e">
        <f>'Budget på aktivitet '!#REF!</f>
        <v>#REF!</v>
      </c>
    </row>
    <row r="285" spans="1:13" x14ac:dyDescent="0.25">
      <c r="A285" t="e">
        <f>'Budget på aktivitet '!#REF!</f>
        <v>#REF!</v>
      </c>
      <c r="B285" t="e">
        <f>'Budget på aktivitet '!#REF!</f>
        <v>#REF!</v>
      </c>
      <c r="C285" t="e">
        <f>'Budget på aktivitet '!#REF!</f>
        <v>#REF!</v>
      </c>
      <c r="D285" t="e">
        <f>'Budget på aktivitet '!#REF!</f>
        <v>#REF!</v>
      </c>
      <c r="E285" t="e">
        <f>'Budget på aktivitet '!#REF!</f>
        <v>#REF!</v>
      </c>
      <c r="F285" t="e">
        <f>'Budget på aktivitet '!#REF!</f>
        <v>#REF!</v>
      </c>
      <c r="G285" t="e">
        <f>'Budget på aktivitet '!#REF!</f>
        <v>#REF!</v>
      </c>
      <c r="H285" t="e">
        <f>'Budget på aktivitet '!#REF!</f>
        <v>#REF!</v>
      </c>
      <c r="I285" t="e">
        <f>'Budget på aktivitet '!#REF!</f>
        <v>#REF!</v>
      </c>
      <c r="J285" t="e">
        <f>'Budget på aktivitet '!#REF!</f>
        <v>#REF!</v>
      </c>
      <c r="K285" t="e">
        <f>'Budget på aktivitet '!#REF!</f>
        <v>#REF!</v>
      </c>
      <c r="L285" t="e">
        <f>'Budget på aktivitet '!#REF!</f>
        <v>#REF!</v>
      </c>
      <c r="M285" t="e">
        <f>'Budget på aktivitet '!#REF!</f>
        <v>#REF!</v>
      </c>
    </row>
    <row r="286" spans="1:13" x14ac:dyDescent="0.25">
      <c r="A286" t="e">
        <f>'Budget på aktivitet '!#REF!</f>
        <v>#REF!</v>
      </c>
      <c r="B286" t="e">
        <f>'Budget på aktivitet '!#REF!</f>
        <v>#REF!</v>
      </c>
      <c r="C286" t="e">
        <f>'Budget på aktivitet '!#REF!</f>
        <v>#REF!</v>
      </c>
      <c r="D286" t="e">
        <f>'Budget på aktivitet '!#REF!</f>
        <v>#REF!</v>
      </c>
      <c r="E286" t="e">
        <f>'Budget på aktivitet '!#REF!</f>
        <v>#REF!</v>
      </c>
      <c r="F286" t="e">
        <f>'Budget på aktivitet '!#REF!</f>
        <v>#REF!</v>
      </c>
      <c r="G286" t="e">
        <f>'Budget på aktivitet '!#REF!</f>
        <v>#REF!</v>
      </c>
      <c r="H286" t="e">
        <f>'Budget på aktivitet '!#REF!</f>
        <v>#REF!</v>
      </c>
      <c r="I286" t="e">
        <f>'Budget på aktivitet '!#REF!</f>
        <v>#REF!</v>
      </c>
      <c r="J286" t="e">
        <f>'Budget på aktivitet '!#REF!</f>
        <v>#REF!</v>
      </c>
      <c r="K286" t="e">
        <f>'Budget på aktivitet '!#REF!</f>
        <v>#REF!</v>
      </c>
      <c r="L286" t="e">
        <f>'Budget på aktivitet '!#REF!</f>
        <v>#REF!</v>
      </c>
      <c r="M286" t="e">
        <f>'Budget på aktivitet '!#REF!</f>
        <v>#REF!</v>
      </c>
    </row>
    <row r="287" spans="1:13" x14ac:dyDescent="0.25">
      <c r="A287" t="e">
        <f>'Budget på aktivitet '!#REF!</f>
        <v>#REF!</v>
      </c>
      <c r="B287" t="e">
        <f>'Budget på aktivitet '!#REF!</f>
        <v>#REF!</v>
      </c>
      <c r="C287" t="e">
        <f>'Budget på aktivitet '!#REF!</f>
        <v>#REF!</v>
      </c>
      <c r="D287" t="e">
        <f>'Budget på aktivitet '!#REF!</f>
        <v>#REF!</v>
      </c>
      <c r="E287" t="e">
        <f>'Budget på aktivitet '!#REF!</f>
        <v>#REF!</v>
      </c>
      <c r="F287" t="e">
        <f>'Budget på aktivitet '!#REF!</f>
        <v>#REF!</v>
      </c>
      <c r="G287" t="e">
        <f>'Budget på aktivitet '!#REF!</f>
        <v>#REF!</v>
      </c>
      <c r="H287" t="e">
        <f>'Budget på aktivitet '!#REF!</f>
        <v>#REF!</v>
      </c>
      <c r="I287" t="e">
        <f>'Budget på aktivitet '!#REF!</f>
        <v>#REF!</v>
      </c>
      <c r="J287" t="e">
        <f>'Budget på aktivitet '!#REF!</f>
        <v>#REF!</v>
      </c>
      <c r="K287" t="e">
        <f>'Budget på aktivitet '!#REF!</f>
        <v>#REF!</v>
      </c>
      <c r="L287" t="e">
        <f>'Budget på aktivitet '!#REF!</f>
        <v>#REF!</v>
      </c>
      <c r="M287" t="e">
        <f>'Budget på aktivitet '!#REF!</f>
        <v>#REF!</v>
      </c>
    </row>
    <row r="288" spans="1:13" x14ac:dyDescent="0.25">
      <c r="A288" t="e">
        <f>'Budget på aktivitet '!#REF!</f>
        <v>#REF!</v>
      </c>
      <c r="B288" t="e">
        <f>'Budget på aktivitet '!#REF!</f>
        <v>#REF!</v>
      </c>
      <c r="C288" t="e">
        <f>'Budget på aktivitet '!#REF!</f>
        <v>#REF!</v>
      </c>
      <c r="D288" t="e">
        <f>'Budget på aktivitet '!#REF!</f>
        <v>#REF!</v>
      </c>
      <c r="E288" t="e">
        <f>'Budget på aktivitet '!#REF!</f>
        <v>#REF!</v>
      </c>
      <c r="F288" t="e">
        <f>'Budget på aktivitet '!#REF!</f>
        <v>#REF!</v>
      </c>
      <c r="G288" t="e">
        <f>'Budget på aktivitet '!#REF!</f>
        <v>#REF!</v>
      </c>
      <c r="H288" t="e">
        <f>'Budget på aktivitet '!#REF!</f>
        <v>#REF!</v>
      </c>
      <c r="I288" t="e">
        <f>'Budget på aktivitet '!#REF!</f>
        <v>#REF!</v>
      </c>
      <c r="J288" t="e">
        <f>'Budget på aktivitet '!#REF!</f>
        <v>#REF!</v>
      </c>
      <c r="K288" t="e">
        <f>'Budget på aktivitet '!#REF!</f>
        <v>#REF!</v>
      </c>
      <c r="L288" t="e">
        <f>'Budget på aktivitet '!#REF!</f>
        <v>#REF!</v>
      </c>
      <c r="M288" t="e">
        <f>'Budget på aktivitet '!#REF!</f>
        <v>#REF!</v>
      </c>
    </row>
    <row r="289" spans="1:13" x14ac:dyDescent="0.25">
      <c r="A289" t="e">
        <f>'Budget på aktivitet '!#REF!</f>
        <v>#REF!</v>
      </c>
      <c r="B289" t="e">
        <f>'Budget på aktivitet '!#REF!</f>
        <v>#REF!</v>
      </c>
      <c r="C289" t="e">
        <f>'Budget på aktivitet '!#REF!</f>
        <v>#REF!</v>
      </c>
      <c r="D289" t="e">
        <f>'Budget på aktivitet '!#REF!</f>
        <v>#REF!</v>
      </c>
      <c r="E289" t="e">
        <f>'Budget på aktivitet '!#REF!</f>
        <v>#REF!</v>
      </c>
      <c r="F289" t="e">
        <f>'Budget på aktivitet '!#REF!</f>
        <v>#REF!</v>
      </c>
      <c r="G289" t="e">
        <f>'Budget på aktivitet '!#REF!</f>
        <v>#REF!</v>
      </c>
      <c r="H289" t="e">
        <f>'Budget på aktivitet '!#REF!</f>
        <v>#REF!</v>
      </c>
      <c r="I289" t="e">
        <f>'Budget på aktivitet '!#REF!</f>
        <v>#REF!</v>
      </c>
      <c r="J289" t="e">
        <f>'Budget på aktivitet '!#REF!</f>
        <v>#REF!</v>
      </c>
      <c r="K289" t="e">
        <f>'Budget på aktivitet '!#REF!</f>
        <v>#REF!</v>
      </c>
      <c r="L289" t="e">
        <f>'Budget på aktivitet '!#REF!</f>
        <v>#REF!</v>
      </c>
      <c r="M289" t="e">
        <f>'Budget på aktivitet '!#REF!</f>
        <v>#REF!</v>
      </c>
    </row>
    <row r="290" spans="1:13" x14ac:dyDescent="0.25">
      <c r="A290" t="e">
        <f>'Budget på aktivitet '!#REF!</f>
        <v>#REF!</v>
      </c>
      <c r="B290" t="e">
        <f>'Budget på aktivitet '!#REF!</f>
        <v>#REF!</v>
      </c>
      <c r="C290" t="e">
        <f>'Budget på aktivitet '!#REF!</f>
        <v>#REF!</v>
      </c>
      <c r="D290" t="e">
        <f>'Budget på aktivitet '!#REF!</f>
        <v>#REF!</v>
      </c>
      <c r="E290" t="e">
        <f>'Budget på aktivitet '!#REF!</f>
        <v>#REF!</v>
      </c>
      <c r="F290" t="e">
        <f>'Budget på aktivitet '!#REF!</f>
        <v>#REF!</v>
      </c>
      <c r="G290" t="e">
        <f>'Budget på aktivitet '!#REF!</f>
        <v>#REF!</v>
      </c>
      <c r="H290" t="e">
        <f>'Budget på aktivitet '!#REF!</f>
        <v>#REF!</v>
      </c>
      <c r="I290" t="e">
        <f>'Budget på aktivitet '!#REF!</f>
        <v>#REF!</v>
      </c>
      <c r="J290" t="e">
        <f>'Budget på aktivitet '!#REF!</f>
        <v>#REF!</v>
      </c>
      <c r="K290" t="e">
        <f>'Budget på aktivitet '!#REF!</f>
        <v>#REF!</v>
      </c>
      <c r="L290" t="e">
        <f>'Budget på aktivitet '!#REF!</f>
        <v>#REF!</v>
      </c>
      <c r="M290" t="e">
        <f>'Budget på aktivitet '!#REF!</f>
        <v>#REF!</v>
      </c>
    </row>
    <row r="291" spans="1:13" x14ac:dyDescent="0.25">
      <c r="A291" t="e">
        <f>'Budget på aktivitet '!#REF!</f>
        <v>#REF!</v>
      </c>
      <c r="B291" t="e">
        <f>'Budget på aktivitet '!#REF!</f>
        <v>#REF!</v>
      </c>
      <c r="C291" t="e">
        <f>'Budget på aktivitet '!#REF!</f>
        <v>#REF!</v>
      </c>
      <c r="D291" t="e">
        <f>'Budget på aktivitet '!#REF!</f>
        <v>#REF!</v>
      </c>
      <c r="E291" t="e">
        <f>'Budget på aktivitet '!#REF!</f>
        <v>#REF!</v>
      </c>
      <c r="F291" t="e">
        <f>'Budget på aktivitet '!#REF!</f>
        <v>#REF!</v>
      </c>
      <c r="G291" t="e">
        <f>'Budget på aktivitet '!#REF!</f>
        <v>#REF!</v>
      </c>
      <c r="H291" t="e">
        <f>'Budget på aktivitet '!#REF!</f>
        <v>#REF!</v>
      </c>
      <c r="I291" t="e">
        <f>'Budget på aktivitet '!#REF!</f>
        <v>#REF!</v>
      </c>
      <c r="J291" t="e">
        <f>'Budget på aktivitet '!#REF!</f>
        <v>#REF!</v>
      </c>
      <c r="K291" t="e">
        <f>'Budget på aktivitet '!#REF!</f>
        <v>#REF!</v>
      </c>
      <c r="L291" t="e">
        <f>'Budget på aktivitet '!#REF!</f>
        <v>#REF!</v>
      </c>
      <c r="M291" t="e">
        <f>'Budget på aktivitet '!#REF!</f>
        <v>#REF!</v>
      </c>
    </row>
    <row r="292" spans="1:13" x14ac:dyDescent="0.25">
      <c r="A292" t="e">
        <f>'Budget på aktivitet '!#REF!</f>
        <v>#REF!</v>
      </c>
      <c r="B292" t="e">
        <f>'Budget på aktivitet '!#REF!</f>
        <v>#REF!</v>
      </c>
      <c r="C292" t="e">
        <f>'Budget på aktivitet '!#REF!</f>
        <v>#REF!</v>
      </c>
      <c r="D292" t="e">
        <f>'Budget på aktivitet '!#REF!</f>
        <v>#REF!</v>
      </c>
      <c r="E292" t="e">
        <f>'Budget på aktivitet '!#REF!</f>
        <v>#REF!</v>
      </c>
      <c r="F292" t="e">
        <f>'Budget på aktivitet '!#REF!</f>
        <v>#REF!</v>
      </c>
      <c r="G292" t="e">
        <f>'Budget på aktivitet '!#REF!</f>
        <v>#REF!</v>
      </c>
      <c r="H292" t="e">
        <f>'Budget på aktivitet '!#REF!</f>
        <v>#REF!</v>
      </c>
      <c r="I292" t="e">
        <f>'Budget på aktivitet '!#REF!</f>
        <v>#REF!</v>
      </c>
      <c r="J292" t="e">
        <f>'Budget på aktivitet '!#REF!</f>
        <v>#REF!</v>
      </c>
      <c r="K292" t="e">
        <f>'Budget på aktivitet '!#REF!</f>
        <v>#REF!</v>
      </c>
      <c r="L292" t="e">
        <f>'Budget på aktivitet '!#REF!</f>
        <v>#REF!</v>
      </c>
      <c r="M292" t="e">
        <f>'Budget på aktivitet '!#REF!</f>
        <v>#REF!</v>
      </c>
    </row>
    <row r="293" spans="1:13" x14ac:dyDescent="0.25">
      <c r="A293" t="e">
        <f>'Budget på aktivitet '!#REF!</f>
        <v>#REF!</v>
      </c>
      <c r="B293" t="e">
        <f>'Budget på aktivitet '!#REF!</f>
        <v>#REF!</v>
      </c>
      <c r="C293" t="e">
        <f>'Budget på aktivitet '!#REF!</f>
        <v>#REF!</v>
      </c>
      <c r="D293" t="e">
        <f>'Budget på aktivitet '!#REF!</f>
        <v>#REF!</v>
      </c>
      <c r="E293" t="e">
        <f>'Budget på aktivitet '!#REF!</f>
        <v>#REF!</v>
      </c>
      <c r="F293" t="e">
        <f>'Budget på aktivitet '!#REF!</f>
        <v>#REF!</v>
      </c>
      <c r="G293" t="e">
        <f>'Budget på aktivitet '!#REF!</f>
        <v>#REF!</v>
      </c>
      <c r="H293" t="e">
        <f>'Budget på aktivitet '!#REF!</f>
        <v>#REF!</v>
      </c>
      <c r="I293" t="e">
        <f>'Budget på aktivitet '!#REF!</f>
        <v>#REF!</v>
      </c>
      <c r="J293" t="e">
        <f>'Budget på aktivitet '!#REF!</f>
        <v>#REF!</v>
      </c>
      <c r="K293" t="e">
        <f>'Budget på aktivitet '!#REF!</f>
        <v>#REF!</v>
      </c>
      <c r="L293" t="e">
        <f>'Budget på aktivitet '!#REF!</f>
        <v>#REF!</v>
      </c>
      <c r="M293" t="e">
        <f>'Budget på aktivitet '!#REF!</f>
        <v>#REF!</v>
      </c>
    </row>
    <row r="294" spans="1:13" x14ac:dyDescent="0.25">
      <c r="A294" t="e">
        <f>'Budget på aktivitet '!#REF!</f>
        <v>#REF!</v>
      </c>
      <c r="B294" t="e">
        <f>'Budget på aktivitet '!#REF!</f>
        <v>#REF!</v>
      </c>
      <c r="C294" t="e">
        <f>'Budget på aktivitet '!#REF!</f>
        <v>#REF!</v>
      </c>
      <c r="D294" t="e">
        <f>'Budget på aktivitet '!#REF!</f>
        <v>#REF!</v>
      </c>
      <c r="E294" t="e">
        <f>'Budget på aktivitet '!#REF!</f>
        <v>#REF!</v>
      </c>
      <c r="F294" t="e">
        <f>'Budget på aktivitet '!#REF!</f>
        <v>#REF!</v>
      </c>
      <c r="G294" t="e">
        <f>'Budget på aktivitet '!#REF!</f>
        <v>#REF!</v>
      </c>
      <c r="H294" t="e">
        <f>'Budget på aktivitet '!#REF!</f>
        <v>#REF!</v>
      </c>
      <c r="I294" t="e">
        <f>'Budget på aktivitet '!#REF!</f>
        <v>#REF!</v>
      </c>
      <c r="J294" t="e">
        <f>'Budget på aktivitet '!#REF!</f>
        <v>#REF!</v>
      </c>
      <c r="K294" t="e">
        <f>'Budget på aktivitet '!#REF!</f>
        <v>#REF!</v>
      </c>
      <c r="L294" t="e">
        <f>'Budget på aktivitet '!#REF!</f>
        <v>#REF!</v>
      </c>
      <c r="M294" t="e">
        <f>'Budget på aktivitet '!#REF!</f>
        <v>#REF!</v>
      </c>
    </row>
    <row r="295" spans="1:13" x14ac:dyDescent="0.25">
      <c r="A295" t="e">
        <f>'Budget på aktivitet '!#REF!</f>
        <v>#REF!</v>
      </c>
      <c r="B295" t="e">
        <f>'Budget på aktivitet '!#REF!</f>
        <v>#REF!</v>
      </c>
      <c r="C295" t="e">
        <f>'Budget på aktivitet '!#REF!</f>
        <v>#REF!</v>
      </c>
      <c r="D295" t="e">
        <f>'Budget på aktivitet '!#REF!</f>
        <v>#REF!</v>
      </c>
      <c r="E295" t="e">
        <f>'Budget på aktivitet '!#REF!</f>
        <v>#REF!</v>
      </c>
      <c r="F295" t="e">
        <f>'Budget på aktivitet '!#REF!</f>
        <v>#REF!</v>
      </c>
      <c r="G295" t="e">
        <f>'Budget på aktivitet '!#REF!</f>
        <v>#REF!</v>
      </c>
      <c r="H295" t="e">
        <f>'Budget på aktivitet '!#REF!</f>
        <v>#REF!</v>
      </c>
      <c r="I295" t="e">
        <f>'Budget på aktivitet '!#REF!</f>
        <v>#REF!</v>
      </c>
      <c r="J295" t="e">
        <f>'Budget på aktivitet '!#REF!</f>
        <v>#REF!</v>
      </c>
      <c r="K295" t="e">
        <f>'Budget på aktivitet '!#REF!</f>
        <v>#REF!</v>
      </c>
      <c r="L295" t="e">
        <f>'Budget på aktivitet '!#REF!</f>
        <v>#REF!</v>
      </c>
      <c r="M295" t="e">
        <f>'Budget på aktivitet '!#REF!</f>
        <v>#REF!</v>
      </c>
    </row>
    <row r="296" spans="1:13" x14ac:dyDescent="0.25">
      <c r="A296" t="e">
        <f>'Budget på aktivitet '!#REF!</f>
        <v>#REF!</v>
      </c>
      <c r="B296" t="e">
        <f>'Budget på aktivitet '!#REF!</f>
        <v>#REF!</v>
      </c>
      <c r="C296" t="e">
        <f>'Budget på aktivitet '!#REF!</f>
        <v>#REF!</v>
      </c>
      <c r="D296" t="e">
        <f>'Budget på aktivitet '!#REF!</f>
        <v>#REF!</v>
      </c>
      <c r="E296" t="e">
        <f>'Budget på aktivitet '!#REF!</f>
        <v>#REF!</v>
      </c>
      <c r="F296" t="e">
        <f>'Budget på aktivitet '!#REF!</f>
        <v>#REF!</v>
      </c>
      <c r="G296" t="e">
        <f>'Budget på aktivitet '!#REF!</f>
        <v>#REF!</v>
      </c>
      <c r="H296" t="e">
        <f>'Budget på aktivitet '!#REF!</f>
        <v>#REF!</v>
      </c>
      <c r="I296" t="e">
        <f>'Budget på aktivitet '!#REF!</f>
        <v>#REF!</v>
      </c>
      <c r="J296" t="e">
        <f>'Budget på aktivitet '!#REF!</f>
        <v>#REF!</v>
      </c>
      <c r="K296" t="e">
        <f>'Budget på aktivitet '!#REF!</f>
        <v>#REF!</v>
      </c>
      <c r="L296" t="e">
        <f>'Budget på aktivitet '!#REF!</f>
        <v>#REF!</v>
      </c>
      <c r="M296" t="e">
        <f>'Budget på aktivitet '!#REF!</f>
        <v>#REF!</v>
      </c>
    </row>
    <row r="297" spans="1:13" x14ac:dyDescent="0.25">
      <c r="A297" t="e">
        <f>'Budget på aktivitet '!#REF!</f>
        <v>#REF!</v>
      </c>
      <c r="B297" t="e">
        <f>'Budget på aktivitet '!#REF!</f>
        <v>#REF!</v>
      </c>
      <c r="C297" t="e">
        <f>'Budget på aktivitet '!#REF!</f>
        <v>#REF!</v>
      </c>
      <c r="D297" t="e">
        <f>'Budget på aktivitet '!#REF!</f>
        <v>#REF!</v>
      </c>
      <c r="E297" t="e">
        <f>'Budget på aktivitet '!#REF!</f>
        <v>#REF!</v>
      </c>
      <c r="F297" t="e">
        <f>'Budget på aktivitet '!#REF!</f>
        <v>#REF!</v>
      </c>
      <c r="G297" t="e">
        <f>'Budget på aktivitet '!#REF!</f>
        <v>#REF!</v>
      </c>
      <c r="H297" t="e">
        <f>'Budget på aktivitet '!#REF!</f>
        <v>#REF!</v>
      </c>
      <c r="I297" t="e">
        <f>'Budget på aktivitet '!#REF!</f>
        <v>#REF!</v>
      </c>
      <c r="J297" t="e">
        <f>'Budget på aktivitet '!#REF!</f>
        <v>#REF!</v>
      </c>
      <c r="K297" t="e">
        <f>'Budget på aktivitet '!#REF!</f>
        <v>#REF!</v>
      </c>
      <c r="L297" t="e">
        <f>'Budget på aktivitet '!#REF!</f>
        <v>#REF!</v>
      </c>
      <c r="M297" t="e">
        <f>'Budget på aktivitet '!#REF!</f>
        <v>#REF!</v>
      </c>
    </row>
    <row r="298" spans="1:13" x14ac:dyDescent="0.25">
      <c r="A298" t="e">
        <f>'Budget på aktivitet '!#REF!</f>
        <v>#REF!</v>
      </c>
      <c r="B298" t="e">
        <f>'Budget på aktivitet '!#REF!</f>
        <v>#REF!</v>
      </c>
      <c r="C298" t="e">
        <f>'Budget på aktivitet '!#REF!</f>
        <v>#REF!</v>
      </c>
      <c r="D298" t="e">
        <f>'Budget på aktivitet '!#REF!</f>
        <v>#REF!</v>
      </c>
      <c r="E298" t="e">
        <f>'Budget på aktivitet '!#REF!</f>
        <v>#REF!</v>
      </c>
      <c r="F298" t="e">
        <f>'Budget på aktivitet '!#REF!</f>
        <v>#REF!</v>
      </c>
      <c r="G298" t="e">
        <f>'Budget på aktivitet '!#REF!</f>
        <v>#REF!</v>
      </c>
      <c r="H298" t="e">
        <f>'Budget på aktivitet '!#REF!</f>
        <v>#REF!</v>
      </c>
      <c r="I298" t="e">
        <f>'Budget på aktivitet '!#REF!</f>
        <v>#REF!</v>
      </c>
      <c r="J298" t="e">
        <f>'Budget på aktivitet '!#REF!</f>
        <v>#REF!</v>
      </c>
      <c r="K298" t="e">
        <f>'Budget på aktivitet '!#REF!</f>
        <v>#REF!</v>
      </c>
      <c r="L298" t="e">
        <f>'Budget på aktivitet '!#REF!</f>
        <v>#REF!</v>
      </c>
      <c r="M298" t="e">
        <f>'Budget på aktivitet '!#REF!</f>
        <v>#REF!</v>
      </c>
    </row>
    <row r="299" spans="1:13" x14ac:dyDescent="0.25">
      <c r="A299" t="e">
        <f>'Budget på aktivitet '!#REF!</f>
        <v>#REF!</v>
      </c>
      <c r="B299" t="e">
        <f>'Budget på aktivitet '!#REF!</f>
        <v>#REF!</v>
      </c>
      <c r="C299" t="e">
        <f>'Budget på aktivitet '!#REF!</f>
        <v>#REF!</v>
      </c>
      <c r="D299" t="e">
        <f>'Budget på aktivitet '!#REF!</f>
        <v>#REF!</v>
      </c>
      <c r="E299" t="e">
        <f>'Budget på aktivitet '!#REF!</f>
        <v>#REF!</v>
      </c>
      <c r="F299" t="e">
        <f>'Budget på aktivitet '!#REF!</f>
        <v>#REF!</v>
      </c>
      <c r="G299" t="e">
        <f>'Budget på aktivitet '!#REF!</f>
        <v>#REF!</v>
      </c>
      <c r="H299" t="e">
        <f>'Budget på aktivitet '!#REF!</f>
        <v>#REF!</v>
      </c>
      <c r="I299" t="e">
        <f>'Budget på aktivitet '!#REF!</f>
        <v>#REF!</v>
      </c>
      <c r="J299" t="e">
        <f>'Budget på aktivitet '!#REF!</f>
        <v>#REF!</v>
      </c>
      <c r="K299" t="e">
        <f>'Budget på aktivitet '!#REF!</f>
        <v>#REF!</v>
      </c>
      <c r="L299" t="e">
        <f>'Budget på aktivitet '!#REF!</f>
        <v>#REF!</v>
      </c>
      <c r="M299" t="e">
        <f>'Budget på aktivitet '!#REF!</f>
        <v>#REF!</v>
      </c>
    </row>
    <row r="300" spans="1:13" x14ac:dyDescent="0.25">
      <c r="A300" t="e">
        <f>'Budget på aktivitet '!#REF!</f>
        <v>#REF!</v>
      </c>
      <c r="B300" t="e">
        <f>'Budget på aktivitet '!#REF!</f>
        <v>#REF!</v>
      </c>
      <c r="C300" t="e">
        <f>'Budget på aktivitet '!#REF!</f>
        <v>#REF!</v>
      </c>
      <c r="D300" t="e">
        <f>'Budget på aktivitet '!#REF!</f>
        <v>#REF!</v>
      </c>
      <c r="E300" t="e">
        <f>'Budget på aktivitet '!#REF!</f>
        <v>#REF!</v>
      </c>
      <c r="F300" t="e">
        <f>'Budget på aktivitet '!#REF!</f>
        <v>#REF!</v>
      </c>
      <c r="G300" t="e">
        <f>'Budget på aktivitet '!#REF!</f>
        <v>#REF!</v>
      </c>
      <c r="H300" t="e">
        <f>'Budget på aktivitet '!#REF!</f>
        <v>#REF!</v>
      </c>
      <c r="I300" t="e">
        <f>'Budget på aktivitet '!#REF!</f>
        <v>#REF!</v>
      </c>
      <c r="J300" t="e">
        <f>'Budget på aktivitet '!#REF!</f>
        <v>#REF!</v>
      </c>
      <c r="K300" t="e">
        <f>'Budget på aktivitet '!#REF!</f>
        <v>#REF!</v>
      </c>
      <c r="L300" t="e">
        <f>'Budget på aktivitet '!#REF!</f>
        <v>#REF!</v>
      </c>
      <c r="M300" t="e">
        <f>'Budget på aktivitet '!#REF!</f>
        <v>#REF!</v>
      </c>
    </row>
    <row r="301" spans="1:13" x14ac:dyDescent="0.25">
      <c r="A301" t="e">
        <f>'Budget på aktivitet '!#REF!</f>
        <v>#REF!</v>
      </c>
      <c r="B301" t="e">
        <f>'Budget på aktivitet '!#REF!</f>
        <v>#REF!</v>
      </c>
      <c r="C301" t="e">
        <f>'Budget på aktivitet '!#REF!</f>
        <v>#REF!</v>
      </c>
      <c r="D301" t="e">
        <f>'Budget på aktivitet '!#REF!</f>
        <v>#REF!</v>
      </c>
      <c r="E301" t="e">
        <f>'Budget på aktivitet '!#REF!</f>
        <v>#REF!</v>
      </c>
      <c r="F301" t="e">
        <f>'Budget på aktivitet '!#REF!</f>
        <v>#REF!</v>
      </c>
      <c r="G301" t="e">
        <f>'Budget på aktivitet '!#REF!</f>
        <v>#REF!</v>
      </c>
      <c r="H301" t="e">
        <f>'Budget på aktivitet '!#REF!</f>
        <v>#REF!</v>
      </c>
      <c r="I301" t="e">
        <f>'Budget på aktivitet '!#REF!</f>
        <v>#REF!</v>
      </c>
      <c r="J301" t="e">
        <f>'Budget på aktivitet '!#REF!</f>
        <v>#REF!</v>
      </c>
      <c r="K301" t="e">
        <f>'Budget på aktivitet '!#REF!</f>
        <v>#REF!</v>
      </c>
      <c r="L301" t="e">
        <f>'Budget på aktivitet '!#REF!</f>
        <v>#REF!</v>
      </c>
      <c r="M301" t="e">
        <f>'Budget på aktivitet '!#REF!</f>
        <v>#REF!</v>
      </c>
    </row>
    <row r="302" spans="1:13" x14ac:dyDescent="0.25">
      <c r="A302" t="e">
        <f>'Budget på aktivitet '!#REF!</f>
        <v>#REF!</v>
      </c>
      <c r="B302" t="e">
        <f>'Budget på aktivitet '!#REF!</f>
        <v>#REF!</v>
      </c>
      <c r="C302" t="e">
        <f>'Budget på aktivitet '!#REF!</f>
        <v>#REF!</v>
      </c>
      <c r="D302" t="e">
        <f>'Budget på aktivitet '!#REF!</f>
        <v>#REF!</v>
      </c>
      <c r="E302" t="e">
        <f>'Budget på aktivitet '!#REF!</f>
        <v>#REF!</v>
      </c>
      <c r="F302" t="e">
        <f>'Budget på aktivitet '!#REF!</f>
        <v>#REF!</v>
      </c>
      <c r="G302" t="e">
        <f>'Budget på aktivitet '!#REF!</f>
        <v>#REF!</v>
      </c>
      <c r="H302" t="e">
        <f>'Budget på aktivitet '!#REF!</f>
        <v>#REF!</v>
      </c>
      <c r="I302" t="e">
        <f>'Budget på aktivitet '!#REF!</f>
        <v>#REF!</v>
      </c>
      <c r="J302" t="e">
        <f>'Budget på aktivitet '!#REF!</f>
        <v>#REF!</v>
      </c>
      <c r="K302" t="e">
        <f>'Budget på aktivitet '!#REF!</f>
        <v>#REF!</v>
      </c>
      <c r="L302" t="e">
        <f>'Budget på aktivitet '!#REF!</f>
        <v>#REF!</v>
      </c>
      <c r="M302" t="e">
        <f>'Budget på aktivitet '!#REF!</f>
        <v>#REF!</v>
      </c>
    </row>
    <row r="303" spans="1:13" x14ac:dyDescent="0.25">
      <c r="A303" t="e">
        <f>'Budget på aktivitet '!#REF!</f>
        <v>#REF!</v>
      </c>
      <c r="B303" t="e">
        <f>'Budget på aktivitet '!#REF!</f>
        <v>#REF!</v>
      </c>
      <c r="C303" t="e">
        <f>'Budget på aktivitet '!#REF!</f>
        <v>#REF!</v>
      </c>
      <c r="D303" t="e">
        <f>'Budget på aktivitet '!#REF!</f>
        <v>#REF!</v>
      </c>
      <c r="E303" t="e">
        <f>'Budget på aktivitet '!#REF!</f>
        <v>#REF!</v>
      </c>
      <c r="F303" t="e">
        <f>'Budget på aktivitet '!#REF!</f>
        <v>#REF!</v>
      </c>
      <c r="G303" t="e">
        <f>'Budget på aktivitet '!#REF!</f>
        <v>#REF!</v>
      </c>
      <c r="H303" t="e">
        <f>'Budget på aktivitet '!#REF!</f>
        <v>#REF!</v>
      </c>
      <c r="I303" t="e">
        <f>'Budget på aktivitet '!#REF!</f>
        <v>#REF!</v>
      </c>
      <c r="J303" t="e">
        <f>'Budget på aktivitet '!#REF!</f>
        <v>#REF!</v>
      </c>
      <c r="K303" t="e">
        <f>'Budget på aktivitet '!#REF!</f>
        <v>#REF!</v>
      </c>
      <c r="L303" t="e">
        <f>'Budget på aktivitet '!#REF!</f>
        <v>#REF!</v>
      </c>
      <c r="M303" t="e">
        <f>'Budget på aktivitet '!#REF!</f>
        <v>#REF!</v>
      </c>
    </row>
    <row r="304" spans="1:13" x14ac:dyDescent="0.25">
      <c r="A304" t="e">
        <f>'Budget på aktivitet '!#REF!</f>
        <v>#REF!</v>
      </c>
      <c r="B304" t="e">
        <f>'Budget på aktivitet '!#REF!</f>
        <v>#REF!</v>
      </c>
      <c r="C304" t="e">
        <f>'Budget på aktivitet '!#REF!</f>
        <v>#REF!</v>
      </c>
      <c r="D304" t="e">
        <f>'Budget på aktivitet '!#REF!</f>
        <v>#REF!</v>
      </c>
      <c r="E304" t="e">
        <f>'Budget på aktivitet '!#REF!</f>
        <v>#REF!</v>
      </c>
      <c r="F304" t="e">
        <f>'Budget på aktivitet '!#REF!</f>
        <v>#REF!</v>
      </c>
      <c r="G304" t="e">
        <f>'Budget på aktivitet '!#REF!</f>
        <v>#REF!</v>
      </c>
      <c r="H304" t="e">
        <f>'Budget på aktivitet '!#REF!</f>
        <v>#REF!</v>
      </c>
      <c r="I304" t="e">
        <f>'Budget på aktivitet '!#REF!</f>
        <v>#REF!</v>
      </c>
      <c r="J304" t="e">
        <f>'Budget på aktivitet '!#REF!</f>
        <v>#REF!</v>
      </c>
      <c r="K304" t="e">
        <f>'Budget på aktivitet '!#REF!</f>
        <v>#REF!</v>
      </c>
      <c r="L304" t="e">
        <f>'Budget på aktivitet '!#REF!</f>
        <v>#REF!</v>
      </c>
      <c r="M304" t="e">
        <f>'Budget på aktivitet '!#REF!</f>
        <v>#REF!</v>
      </c>
    </row>
    <row r="305" spans="1:13" x14ac:dyDescent="0.25">
      <c r="A305" t="e">
        <f>'Budget på aktivitet '!#REF!</f>
        <v>#REF!</v>
      </c>
      <c r="B305" t="e">
        <f>'Budget på aktivitet '!#REF!</f>
        <v>#REF!</v>
      </c>
      <c r="C305" t="e">
        <f>'Budget på aktivitet '!#REF!</f>
        <v>#REF!</v>
      </c>
      <c r="D305" t="e">
        <f>'Budget på aktivitet '!#REF!</f>
        <v>#REF!</v>
      </c>
      <c r="E305" t="e">
        <f>'Budget på aktivitet '!#REF!</f>
        <v>#REF!</v>
      </c>
      <c r="F305" t="e">
        <f>'Budget på aktivitet '!#REF!</f>
        <v>#REF!</v>
      </c>
      <c r="G305" t="e">
        <f>'Budget på aktivitet '!#REF!</f>
        <v>#REF!</v>
      </c>
      <c r="H305" t="e">
        <f>'Budget på aktivitet '!#REF!</f>
        <v>#REF!</v>
      </c>
      <c r="I305" t="e">
        <f>'Budget på aktivitet '!#REF!</f>
        <v>#REF!</v>
      </c>
      <c r="J305" t="e">
        <f>'Budget på aktivitet '!#REF!</f>
        <v>#REF!</v>
      </c>
      <c r="K305" t="e">
        <f>'Budget på aktivitet '!#REF!</f>
        <v>#REF!</v>
      </c>
      <c r="L305" t="e">
        <f>'Budget på aktivitet '!#REF!</f>
        <v>#REF!</v>
      </c>
      <c r="M305" t="e">
        <f>'Budget på aktivitet '!#REF!</f>
        <v>#REF!</v>
      </c>
    </row>
    <row r="306" spans="1:13" x14ac:dyDescent="0.25">
      <c r="A306" t="e">
        <f>'Budget på aktivitet '!#REF!</f>
        <v>#REF!</v>
      </c>
      <c r="B306" t="e">
        <f>'Budget på aktivitet '!#REF!</f>
        <v>#REF!</v>
      </c>
      <c r="C306" t="e">
        <f>'Budget på aktivitet '!#REF!</f>
        <v>#REF!</v>
      </c>
      <c r="D306" t="e">
        <f>'Budget på aktivitet '!#REF!</f>
        <v>#REF!</v>
      </c>
      <c r="E306" t="e">
        <f>'Budget på aktivitet '!#REF!</f>
        <v>#REF!</v>
      </c>
      <c r="F306" t="e">
        <f>'Budget på aktivitet '!#REF!</f>
        <v>#REF!</v>
      </c>
      <c r="G306" t="e">
        <f>'Budget på aktivitet '!#REF!</f>
        <v>#REF!</v>
      </c>
      <c r="H306" t="e">
        <f>'Budget på aktivitet '!#REF!</f>
        <v>#REF!</v>
      </c>
      <c r="I306" t="e">
        <f>'Budget på aktivitet '!#REF!</f>
        <v>#REF!</v>
      </c>
      <c r="J306" t="e">
        <f>'Budget på aktivitet '!#REF!</f>
        <v>#REF!</v>
      </c>
      <c r="K306" t="e">
        <f>'Budget på aktivitet '!#REF!</f>
        <v>#REF!</v>
      </c>
      <c r="L306" t="e">
        <f>'Budget på aktivitet '!#REF!</f>
        <v>#REF!</v>
      </c>
      <c r="M306" t="e">
        <f>'Budget på aktivitet '!#REF!</f>
        <v>#REF!</v>
      </c>
    </row>
    <row r="307" spans="1:13" x14ac:dyDescent="0.25">
      <c r="A307" t="e">
        <f>'Budget på aktivitet '!#REF!</f>
        <v>#REF!</v>
      </c>
      <c r="B307" t="e">
        <f>'Budget på aktivitet '!#REF!</f>
        <v>#REF!</v>
      </c>
      <c r="C307" t="e">
        <f>'Budget på aktivitet '!#REF!</f>
        <v>#REF!</v>
      </c>
      <c r="D307" t="e">
        <f>'Budget på aktivitet '!#REF!</f>
        <v>#REF!</v>
      </c>
      <c r="E307" t="e">
        <f>'Budget på aktivitet '!#REF!</f>
        <v>#REF!</v>
      </c>
      <c r="F307" t="e">
        <f>'Budget på aktivitet '!#REF!</f>
        <v>#REF!</v>
      </c>
      <c r="G307" t="e">
        <f>'Budget på aktivitet '!#REF!</f>
        <v>#REF!</v>
      </c>
      <c r="H307" t="e">
        <f>'Budget på aktivitet '!#REF!</f>
        <v>#REF!</v>
      </c>
      <c r="I307" t="e">
        <f>'Budget på aktivitet '!#REF!</f>
        <v>#REF!</v>
      </c>
      <c r="J307" t="e">
        <f>'Budget på aktivitet '!#REF!</f>
        <v>#REF!</v>
      </c>
      <c r="K307" t="e">
        <f>'Budget på aktivitet '!#REF!</f>
        <v>#REF!</v>
      </c>
      <c r="L307" t="e">
        <f>'Budget på aktivitet '!#REF!</f>
        <v>#REF!</v>
      </c>
      <c r="M307" t="e">
        <f>'Budget på aktivitet '!#REF!</f>
        <v>#REF!</v>
      </c>
    </row>
    <row r="308" spans="1:13" x14ac:dyDescent="0.25">
      <c r="A308" t="e">
        <f>'Budget på aktivitet '!#REF!</f>
        <v>#REF!</v>
      </c>
      <c r="B308" t="e">
        <f>'Budget på aktivitet '!#REF!</f>
        <v>#REF!</v>
      </c>
      <c r="C308" t="e">
        <f>'Budget på aktivitet '!#REF!</f>
        <v>#REF!</v>
      </c>
      <c r="D308" t="e">
        <f>'Budget på aktivitet '!#REF!</f>
        <v>#REF!</v>
      </c>
      <c r="E308" t="e">
        <f>'Budget på aktivitet '!#REF!</f>
        <v>#REF!</v>
      </c>
      <c r="F308" t="e">
        <f>'Budget på aktivitet '!#REF!</f>
        <v>#REF!</v>
      </c>
      <c r="G308" t="e">
        <f>'Budget på aktivitet '!#REF!</f>
        <v>#REF!</v>
      </c>
      <c r="H308" t="e">
        <f>'Budget på aktivitet '!#REF!</f>
        <v>#REF!</v>
      </c>
      <c r="I308" t="e">
        <f>'Budget på aktivitet '!#REF!</f>
        <v>#REF!</v>
      </c>
      <c r="J308" t="e">
        <f>'Budget på aktivitet '!#REF!</f>
        <v>#REF!</v>
      </c>
      <c r="K308" t="e">
        <f>'Budget på aktivitet '!#REF!</f>
        <v>#REF!</v>
      </c>
      <c r="L308" t="e">
        <f>'Budget på aktivitet '!#REF!</f>
        <v>#REF!</v>
      </c>
      <c r="M308" t="e">
        <f>'Budget på aktivitet '!#REF!</f>
        <v>#REF!</v>
      </c>
    </row>
    <row r="309" spans="1:13" x14ac:dyDescent="0.25">
      <c r="A309" t="e">
        <f>'Budget på aktivitet '!#REF!</f>
        <v>#REF!</v>
      </c>
      <c r="B309" t="e">
        <f>'Budget på aktivitet '!#REF!</f>
        <v>#REF!</v>
      </c>
      <c r="C309" t="e">
        <f>'Budget på aktivitet '!#REF!</f>
        <v>#REF!</v>
      </c>
      <c r="D309" t="e">
        <f>'Budget på aktivitet '!#REF!</f>
        <v>#REF!</v>
      </c>
      <c r="E309" t="e">
        <f>'Budget på aktivitet '!#REF!</f>
        <v>#REF!</v>
      </c>
      <c r="F309" t="e">
        <f>'Budget på aktivitet '!#REF!</f>
        <v>#REF!</v>
      </c>
      <c r="G309" t="e">
        <f>'Budget på aktivitet '!#REF!</f>
        <v>#REF!</v>
      </c>
      <c r="H309" t="e">
        <f>'Budget på aktivitet '!#REF!</f>
        <v>#REF!</v>
      </c>
      <c r="I309" t="e">
        <f>'Budget på aktivitet '!#REF!</f>
        <v>#REF!</v>
      </c>
      <c r="J309" t="e">
        <f>'Budget på aktivitet '!#REF!</f>
        <v>#REF!</v>
      </c>
      <c r="K309" t="e">
        <f>'Budget på aktivitet '!#REF!</f>
        <v>#REF!</v>
      </c>
      <c r="L309" t="e">
        <f>'Budget på aktivitet '!#REF!</f>
        <v>#REF!</v>
      </c>
      <c r="M309" t="e">
        <f>'Budget på aktivitet '!#REF!</f>
        <v>#REF!</v>
      </c>
    </row>
    <row r="310" spans="1:13" x14ac:dyDescent="0.25">
      <c r="A310" t="e">
        <f>'Budget på aktivitet '!#REF!</f>
        <v>#REF!</v>
      </c>
      <c r="B310" t="e">
        <f>'Budget på aktivitet '!#REF!</f>
        <v>#REF!</v>
      </c>
      <c r="C310" t="e">
        <f>'Budget på aktivitet '!#REF!</f>
        <v>#REF!</v>
      </c>
      <c r="D310" t="e">
        <f>'Budget på aktivitet '!#REF!</f>
        <v>#REF!</v>
      </c>
      <c r="E310" t="e">
        <f>'Budget på aktivitet '!#REF!</f>
        <v>#REF!</v>
      </c>
      <c r="F310" t="e">
        <f>'Budget på aktivitet '!#REF!</f>
        <v>#REF!</v>
      </c>
      <c r="G310" t="e">
        <f>'Budget på aktivitet '!#REF!</f>
        <v>#REF!</v>
      </c>
      <c r="H310" t="e">
        <f>'Budget på aktivitet '!#REF!</f>
        <v>#REF!</v>
      </c>
      <c r="I310" t="e">
        <f>'Budget på aktivitet '!#REF!</f>
        <v>#REF!</v>
      </c>
      <c r="J310" t="e">
        <f>'Budget på aktivitet '!#REF!</f>
        <v>#REF!</v>
      </c>
      <c r="K310" t="e">
        <f>'Budget på aktivitet '!#REF!</f>
        <v>#REF!</v>
      </c>
      <c r="L310" t="e">
        <f>'Budget på aktivitet '!#REF!</f>
        <v>#REF!</v>
      </c>
      <c r="M310" t="e">
        <f>'Budget på aktivitet '!#REF!</f>
        <v>#REF!</v>
      </c>
    </row>
    <row r="311" spans="1:13" x14ac:dyDescent="0.25">
      <c r="A311" t="e">
        <f>'Budget på aktivitet '!#REF!</f>
        <v>#REF!</v>
      </c>
      <c r="B311" t="e">
        <f>'Budget på aktivitet '!#REF!</f>
        <v>#REF!</v>
      </c>
      <c r="C311" t="e">
        <f>'Budget på aktivitet '!#REF!</f>
        <v>#REF!</v>
      </c>
      <c r="D311" t="e">
        <f>'Budget på aktivitet '!#REF!</f>
        <v>#REF!</v>
      </c>
      <c r="E311" t="e">
        <f>'Budget på aktivitet '!#REF!</f>
        <v>#REF!</v>
      </c>
      <c r="F311" t="e">
        <f>'Budget på aktivitet '!#REF!</f>
        <v>#REF!</v>
      </c>
      <c r="G311" t="e">
        <f>'Budget på aktivitet '!#REF!</f>
        <v>#REF!</v>
      </c>
      <c r="H311" t="e">
        <f>'Budget på aktivitet '!#REF!</f>
        <v>#REF!</v>
      </c>
      <c r="I311" t="e">
        <f>'Budget på aktivitet '!#REF!</f>
        <v>#REF!</v>
      </c>
      <c r="J311" t="e">
        <f>'Budget på aktivitet '!#REF!</f>
        <v>#REF!</v>
      </c>
      <c r="K311" t="e">
        <f>'Budget på aktivitet '!#REF!</f>
        <v>#REF!</v>
      </c>
      <c r="L311" t="e">
        <f>'Budget på aktivitet '!#REF!</f>
        <v>#REF!</v>
      </c>
      <c r="M311" t="e">
        <f>'Budget på aktivitet '!#REF!</f>
        <v>#REF!</v>
      </c>
    </row>
    <row r="312" spans="1:13" x14ac:dyDescent="0.25">
      <c r="A312" t="e">
        <f>'Budget på aktivitet '!#REF!</f>
        <v>#REF!</v>
      </c>
      <c r="B312" t="e">
        <f>'Budget på aktivitet '!#REF!</f>
        <v>#REF!</v>
      </c>
      <c r="C312" t="e">
        <f>'Budget på aktivitet '!#REF!</f>
        <v>#REF!</v>
      </c>
      <c r="D312" t="e">
        <f>'Budget på aktivitet '!#REF!</f>
        <v>#REF!</v>
      </c>
      <c r="E312" t="e">
        <f>'Budget på aktivitet '!#REF!</f>
        <v>#REF!</v>
      </c>
      <c r="F312" t="e">
        <f>'Budget på aktivitet '!#REF!</f>
        <v>#REF!</v>
      </c>
      <c r="G312" t="e">
        <f>'Budget på aktivitet '!#REF!</f>
        <v>#REF!</v>
      </c>
      <c r="H312" t="e">
        <f>'Budget på aktivitet '!#REF!</f>
        <v>#REF!</v>
      </c>
      <c r="I312" t="e">
        <f>'Budget på aktivitet '!#REF!</f>
        <v>#REF!</v>
      </c>
      <c r="J312" t="e">
        <f>'Budget på aktivitet '!#REF!</f>
        <v>#REF!</v>
      </c>
      <c r="K312" t="e">
        <f>'Budget på aktivitet '!#REF!</f>
        <v>#REF!</v>
      </c>
      <c r="L312" t="e">
        <f>'Budget på aktivitet '!#REF!</f>
        <v>#REF!</v>
      </c>
      <c r="M312" t="e">
        <f>'Budget på aktivitet '!#REF!</f>
        <v>#REF!</v>
      </c>
    </row>
    <row r="313" spans="1:13" x14ac:dyDescent="0.25">
      <c r="A313" t="e">
        <f>'Budget på aktivitet '!#REF!</f>
        <v>#REF!</v>
      </c>
      <c r="B313" t="e">
        <f>'Budget på aktivitet '!#REF!</f>
        <v>#REF!</v>
      </c>
      <c r="C313" t="e">
        <f>'Budget på aktivitet '!#REF!</f>
        <v>#REF!</v>
      </c>
      <c r="D313" t="e">
        <f>'Budget på aktivitet '!#REF!</f>
        <v>#REF!</v>
      </c>
      <c r="E313" t="e">
        <f>'Budget på aktivitet '!#REF!</f>
        <v>#REF!</v>
      </c>
      <c r="F313" t="e">
        <f>'Budget på aktivitet '!#REF!</f>
        <v>#REF!</v>
      </c>
      <c r="G313" t="e">
        <f>'Budget på aktivitet '!#REF!</f>
        <v>#REF!</v>
      </c>
      <c r="H313" t="e">
        <f>'Budget på aktivitet '!#REF!</f>
        <v>#REF!</v>
      </c>
      <c r="I313" t="e">
        <f>'Budget på aktivitet '!#REF!</f>
        <v>#REF!</v>
      </c>
      <c r="J313" t="e">
        <f>'Budget på aktivitet '!#REF!</f>
        <v>#REF!</v>
      </c>
      <c r="K313" t="e">
        <f>'Budget på aktivitet '!#REF!</f>
        <v>#REF!</v>
      </c>
      <c r="L313" t="e">
        <f>'Budget på aktivitet '!#REF!</f>
        <v>#REF!</v>
      </c>
      <c r="M313" t="e">
        <f>'Budget på aktivitet '!#REF!</f>
        <v>#REF!</v>
      </c>
    </row>
    <row r="314" spans="1:13" x14ac:dyDescent="0.25">
      <c r="A314" t="e">
        <f>'Budget på aktivitet '!#REF!</f>
        <v>#REF!</v>
      </c>
      <c r="B314" t="e">
        <f>'Budget på aktivitet '!#REF!</f>
        <v>#REF!</v>
      </c>
      <c r="C314" t="e">
        <f>'Budget på aktivitet '!#REF!</f>
        <v>#REF!</v>
      </c>
      <c r="D314" t="e">
        <f>'Budget på aktivitet '!#REF!</f>
        <v>#REF!</v>
      </c>
      <c r="E314" t="e">
        <f>'Budget på aktivitet '!#REF!</f>
        <v>#REF!</v>
      </c>
      <c r="F314" t="e">
        <f>'Budget på aktivitet '!#REF!</f>
        <v>#REF!</v>
      </c>
      <c r="G314" t="e">
        <f>'Budget på aktivitet '!#REF!</f>
        <v>#REF!</v>
      </c>
      <c r="H314" t="e">
        <f>'Budget på aktivitet '!#REF!</f>
        <v>#REF!</v>
      </c>
      <c r="I314" t="e">
        <f>'Budget på aktivitet '!#REF!</f>
        <v>#REF!</v>
      </c>
      <c r="J314" t="e">
        <f>'Budget på aktivitet '!#REF!</f>
        <v>#REF!</v>
      </c>
      <c r="K314" t="e">
        <f>'Budget på aktivitet '!#REF!</f>
        <v>#REF!</v>
      </c>
      <c r="L314" t="e">
        <f>'Budget på aktivitet '!#REF!</f>
        <v>#REF!</v>
      </c>
      <c r="M314" t="e">
        <f>'Budget på aktivitet '!#REF!</f>
        <v>#REF!</v>
      </c>
    </row>
    <row r="315" spans="1:13" x14ac:dyDescent="0.25">
      <c r="A315" t="e">
        <f>'Budget på aktivitet '!#REF!</f>
        <v>#REF!</v>
      </c>
      <c r="B315" t="e">
        <f>'Budget på aktivitet '!#REF!</f>
        <v>#REF!</v>
      </c>
      <c r="C315" t="e">
        <f>'Budget på aktivitet '!#REF!</f>
        <v>#REF!</v>
      </c>
      <c r="D315" t="e">
        <f>'Budget på aktivitet '!#REF!</f>
        <v>#REF!</v>
      </c>
      <c r="E315" t="e">
        <f>'Budget på aktivitet '!#REF!</f>
        <v>#REF!</v>
      </c>
      <c r="F315" t="e">
        <f>'Budget på aktivitet '!#REF!</f>
        <v>#REF!</v>
      </c>
      <c r="G315" t="e">
        <f>'Budget på aktivitet '!#REF!</f>
        <v>#REF!</v>
      </c>
      <c r="H315" t="e">
        <f>'Budget på aktivitet '!#REF!</f>
        <v>#REF!</v>
      </c>
      <c r="I315" t="e">
        <f>'Budget på aktivitet '!#REF!</f>
        <v>#REF!</v>
      </c>
      <c r="J315" t="e">
        <f>'Budget på aktivitet '!#REF!</f>
        <v>#REF!</v>
      </c>
      <c r="K315" t="e">
        <f>'Budget på aktivitet '!#REF!</f>
        <v>#REF!</v>
      </c>
      <c r="L315" t="e">
        <f>'Budget på aktivitet '!#REF!</f>
        <v>#REF!</v>
      </c>
      <c r="M315" t="e">
        <f>'Budget på aktivitet '!#REF!</f>
        <v>#REF!</v>
      </c>
    </row>
    <row r="316" spans="1:13" x14ac:dyDescent="0.25">
      <c r="A316" t="e">
        <f>'Budget på aktivitet '!#REF!</f>
        <v>#REF!</v>
      </c>
      <c r="B316" t="e">
        <f>'Budget på aktivitet '!#REF!</f>
        <v>#REF!</v>
      </c>
      <c r="C316" t="e">
        <f>'Budget på aktivitet '!#REF!</f>
        <v>#REF!</v>
      </c>
      <c r="D316" t="e">
        <f>'Budget på aktivitet '!#REF!</f>
        <v>#REF!</v>
      </c>
      <c r="E316" t="e">
        <f>'Budget på aktivitet '!#REF!</f>
        <v>#REF!</v>
      </c>
      <c r="F316" t="e">
        <f>'Budget på aktivitet '!#REF!</f>
        <v>#REF!</v>
      </c>
      <c r="G316" t="e">
        <f>'Budget på aktivitet '!#REF!</f>
        <v>#REF!</v>
      </c>
      <c r="H316" t="e">
        <f>'Budget på aktivitet '!#REF!</f>
        <v>#REF!</v>
      </c>
      <c r="I316" t="e">
        <f>'Budget på aktivitet '!#REF!</f>
        <v>#REF!</v>
      </c>
      <c r="J316" t="e">
        <f>'Budget på aktivitet '!#REF!</f>
        <v>#REF!</v>
      </c>
      <c r="K316" t="e">
        <f>'Budget på aktivitet '!#REF!</f>
        <v>#REF!</v>
      </c>
      <c r="L316" t="e">
        <f>'Budget på aktivitet '!#REF!</f>
        <v>#REF!</v>
      </c>
      <c r="M316" t="e">
        <f>'Budget på aktivitet '!#REF!</f>
        <v>#REF!</v>
      </c>
    </row>
    <row r="317" spans="1:13" x14ac:dyDescent="0.25">
      <c r="A317" t="e">
        <f>'Budget på aktivitet '!#REF!</f>
        <v>#REF!</v>
      </c>
      <c r="B317" t="e">
        <f>'Budget på aktivitet '!#REF!</f>
        <v>#REF!</v>
      </c>
      <c r="C317" t="e">
        <f>'Budget på aktivitet '!#REF!</f>
        <v>#REF!</v>
      </c>
      <c r="D317" t="e">
        <f>'Budget på aktivitet '!#REF!</f>
        <v>#REF!</v>
      </c>
      <c r="E317" t="e">
        <f>'Budget på aktivitet '!#REF!</f>
        <v>#REF!</v>
      </c>
      <c r="F317" t="e">
        <f>'Budget på aktivitet '!#REF!</f>
        <v>#REF!</v>
      </c>
      <c r="G317" t="e">
        <f>'Budget på aktivitet '!#REF!</f>
        <v>#REF!</v>
      </c>
      <c r="H317" t="e">
        <f>'Budget på aktivitet '!#REF!</f>
        <v>#REF!</v>
      </c>
      <c r="I317" t="e">
        <f>'Budget på aktivitet '!#REF!</f>
        <v>#REF!</v>
      </c>
      <c r="J317" t="e">
        <f>'Budget på aktivitet '!#REF!</f>
        <v>#REF!</v>
      </c>
      <c r="K317" t="e">
        <f>'Budget på aktivitet '!#REF!</f>
        <v>#REF!</v>
      </c>
      <c r="L317" t="e">
        <f>'Budget på aktivitet '!#REF!</f>
        <v>#REF!</v>
      </c>
      <c r="M317" t="e">
        <f>'Budget på aktivitet '!#REF!</f>
        <v>#REF!</v>
      </c>
    </row>
    <row r="318" spans="1:13" x14ac:dyDescent="0.25">
      <c r="A318" t="e">
        <f>'Budget på aktivitet '!#REF!</f>
        <v>#REF!</v>
      </c>
      <c r="B318" t="e">
        <f>'Budget på aktivitet '!#REF!</f>
        <v>#REF!</v>
      </c>
      <c r="C318" t="e">
        <f>'Budget på aktivitet '!#REF!</f>
        <v>#REF!</v>
      </c>
      <c r="D318" t="e">
        <f>'Budget på aktivitet '!#REF!</f>
        <v>#REF!</v>
      </c>
      <c r="E318" t="e">
        <f>'Budget på aktivitet '!#REF!</f>
        <v>#REF!</v>
      </c>
      <c r="F318" t="e">
        <f>'Budget på aktivitet '!#REF!</f>
        <v>#REF!</v>
      </c>
      <c r="G318" t="e">
        <f>'Budget på aktivitet '!#REF!</f>
        <v>#REF!</v>
      </c>
      <c r="H318" t="e">
        <f>'Budget på aktivitet '!#REF!</f>
        <v>#REF!</v>
      </c>
      <c r="I318" t="e">
        <f>'Budget på aktivitet '!#REF!</f>
        <v>#REF!</v>
      </c>
      <c r="J318" t="e">
        <f>'Budget på aktivitet '!#REF!</f>
        <v>#REF!</v>
      </c>
      <c r="K318" t="e">
        <f>'Budget på aktivitet '!#REF!</f>
        <v>#REF!</v>
      </c>
      <c r="L318" t="e">
        <f>'Budget på aktivitet '!#REF!</f>
        <v>#REF!</v>
      </c>
      <c r="M318" t="e">
        <f>'Budget på aktivitet '!#REF!</f>
        <v>#REF!</v>
      </c>
    </row>
    <row r="319" spans="1:13" x14ac:dyDescent="0.25">
      <c r="A319" t="e">
        <f>'Budget på aktivitet '!#REF!</f>
        <v>#REF!</v>
      </c>
      <c r="B319" t="e">
        <f>'Budget på aktivitet '!#REF!</f>
        <v>#REF!</v>
      </c>
      <c r="C319" t="e">
        <f>'Budget på aktivitet '!#REF!</f>
        <v>#REF!</v>
      </c>
      <c r="D319" t="e">
        <f>'Budget på aktivitet '!#REF!</f>
        <v>#REF!</v>
      </c>
      <c r="E319" t="e">
        <f>'Budget på aktivitet '!#REF!</f>
        <v>#REF!</v>
      </c>
      <c r="F319" t="e">
        <f>'Budget på aktivitet '!#REF!</f>
        <v>#REF!</v>
      </c>
      <c r="G319" t="e">
        <f>'Budget på aktivitet '!#REF!</f>
        <v>#REF!</v>
      </c>
      <c r="H319" t="e">
        <f>'Budget på aktivitet '!#REF!</f>
        <v>#REF!</v>
      </c>
      <c r="I319" t="e">
        <f>'Budget på aktivitet '!#REF!</f>
        <v>#REF!</v>
      </c>
      <c r="J319" t="e">
        <f>'Budget på aktivitet '!#REF!</f>
        <v>#REF!</v>
      </c>
      <c r="K319" t="e">
        <f>'Budget på aktivitet '!#REF!</f>
        <v>#REF!</v>
      </c>
      <c r="L319" t="e">
        <f>'Budget på aktivitet '!#REF!</f>
        <v>#REF!</v>
      </c>
      <c r="M319" t="e">
        <f>'Budget på aktivitet '!#REF!</f>
        <v>#REF!</v>
      </c>
    </row>
    <row r="320" spans="1:13" x14ac:dyDescent="0.25">
      <c r="A320" t="e">
        <f>'Budget på aktivitet '!#REF!</f>
        <v>#REF!</v>
      </c>
      <c r="B320" t="e">
        <f>'Budget på aktivitet '!#REF!</f>
        <v>#REF!</v>
      </c>
      <c r="C320" t="e">
        <f>'Budget på aktivitet '!#REF!</f>
        <v>#REF!</v>
      </c>
      <c r="D320" t="e">
        <f>'Budget på aktivitet '!#REF!</f>
        <v>#REF!</v>
      </c>
      <c r="E320" t="e">
        <f>'Budget på aktivitet '!#REF!</f>
        <v>#REF!</v>
      </c>
      <c r="F320" t="e">
        <f>'Budget på aktivitet '!#REF!</f>
        <v>#REF!</v>
      </c>
      <c r="G320" t="e">
        <f>'Budget på aktivitet '!#REF!</f>
        <v>#REF!</v>
      </c>
      <c r="H320" t="e">
        <f>'Budget på aktivitet '!#REF!</f>
        <v>#REF!</v>
      </c>
      <c r="I320" t="e">
        <f>'Budget på aktivitet '!#REF!</f>
        <v>#REF!</v>
      </c>
      <c r="J320" t="e">
        <f>'Budget på aktivitet '!#REF!</f>
        <v>#REF!</v>
      </c>
      <c r="K320" t="e">
        <f>'Budget på aktivitet '!#REF!</f>
        <v>#REF!</v>
      </c>
      <c r="L320" t="e">
        <f>'Budget på aktivitet '!#REF!</f>
        <v>#REF!</v>
      </c>
      <c r="M320" t="e">
        <f>'Budget på aktivitet '!#REF!</f>
        <v>#REF!</v>
      </c>
    </row>
    <row r="321" spans="1:13" x14ac:dyDescent="0.25">
      <c r="A321" t="e">
        <f>'Budget på aktivitet '!#REF!</f>
        <v>#REF!</v>
      </c>
      <c r="B321" t="e">
        <f>'Budget på aktivitet '!#REF!</f>
        <v>#REF!</v>
      </c>
      <c r="C321" t="e">
        <f>'Budget på aktivitet '!#REF!</f>
        <v>#REF!</v>
      </c>
      <c r="D321" t="e">
        <f>'Budget på aktivitet '!#REF!</f>
        <v>#REF!</v>
      </c>
      <c r="E321" t="e">
        <f>'Budget på aktivitet '!#REF!</f>
        <v>#REF!</v>
      </c>
      <c r="F321" t="e">
        <f>'Budget på aktivitet '!#REF!</f>
        <v>#REF!</v>
      </c>
      <c r="G321" t="e">
        <f>'Budget på aktivitet '!#REF!</f>
        <v>#REF!</v>
      </c>
      <c r="H321" t="e">
        <f>'Budget på aktivitet '!#REF!</f>
        <v>#REF!</v>
      </c>
      <c r="I321" t="e">
        <f>'Budget på aktivitet '!#REF!</f>
        <v>#REF!</v>
      </c>
      <c r="J321" t="e">
        <f>'Budget på aktivitet '!#REF!</f>
        <v>#REF!</v>
      </c>
      <c r="K321" t="e">
        <f>'Budget på aktivitet '!#REF!</f>
        <v>#REF!</v>
      </c>
      <c r="L321" t="e">
        <f>'Budget på aktivitet '!#REF!</f>
        <v>#REF!</v>
      </c>
      <c r="M321" t="e">
        <f>'Budget på aktivitet '!#REF!</f>
        <v>#REF!</v>
      </c>
    </row>
    <row r="322" spans="1:13" x14ac:dyDescent="0.25">
      <c r="A322" t="e">
        <f>'Budget på aktivitet '!#REF!</f>
        <v>#REF!</v>
      </c>
      <c r="B322" t="e">
        <f>'Budget på aktivitet '!#REF!</f>
        <v>#REF!</v>
      </c>
      <c r="C322" t="e">
        <f>'Budget på aktivitet '!#REF!</f>
        <v>#REF!</v>
      </c>
      <c r="D322" t="e">
        <f>'Budget på aktivitet '!#REF!</f>
        <v>#REF!</v>
      </c>
      <c r="E322" t="e">
        <f>'Budget på aktivitet '!#REF!</f>
        <v>#REF!</v>
      </c>
      <c r="F322" t="e">
        <f>'Budget på aktivitet '!#REF!</f>
        <v>#REF!</v>
      </c>
      <c r="G322" t="e">
        <f>'Budget på aktivitet '!#REF!</f>
        <v>#REF!</v>
      </c>
      <c r="H322" t="e">
        <f>'Budget på aktivitet '!#REF!</f>
        <v>#REF!</v>
      </c>
      <c r="I322" t="e">
        <f>'Budget på aktivitet '!#REF!</f>
        <v>#REF!</v>
      </c>
      <c r="J322" t="e">
        <f>'Budget på aktivitet '!#REF!</f>
        <v>#REF!</v>
      </c>
      <c r="K322" t="e">
        <f>'Budget på aktivitet '!#REF!</f>
        <v>#REF!</v>
      </c>
      <c r="L322" t="e">
        <f>'Budget på aktivitet '!#REF!</f>
        <v>#REF!</v>
      </c>
      <c r="M322" t="e">
        <f>'Budget på aktivitet '!#REF!</f>
        <v>#REF!</v>
      </c>
    </row>
    <row r="323" spans="1:13" x14ac:dyDescent="0.25">
      <c r="A323" t="e">
        <f>'Budget på aktivitet '!#REF!</f>
        <v>#REF!</v>
      </c>
      <c r="B323" t="e">
        <f>'Budget på aktivitet '!#REF!</f>
        <v>#REF!</v>
      </c>
      <c r="C323" t="e">
        <f>'Budget på aktivitet '!#REF!</f>
        <v>#REF!</v>
      </c>
      <c r="D323" t="e">
        <f>'Budget på aktivitet '!#REF!</f>
        <v>#REF!</v>
      </c>
      <c r="E323" t="e">
        <f>'Budget på aktivitet '!#REF!</f>
        <v>#REF!</v>
      </c>
      <c r="F323" t="e">
        <f>'Budget på aktivitet '!#REF!</f>
        <v>#REF!</v>
      </c>
      <c r="G323" t="e">
        <f>'Budget på aktivitet '!#REF!</f>
        <v>#REF!</v>
      </c>
      <c r="H323" t="e">
        <f>'Budget på aktivitet '!#REF!</f>
        <v>#REF!</v>
      </c>
      <c r="I323" t="e">
        <f>'Budget på aktivitet '!#REF!</f>
        <v>#REF!</v>
      </c>
      <c r="J323" t="e">
        <f>'Budget på aktivitet '!#REF!</f>
        <v>#REF!</v>
      </c>
      <c r="K323" t="e">
        <f>'Budget på aktivitet '!#REF!</f>
        <v>#REF!</v>
      </c>
      <c r="L323" t="e">
        <f>'Budget på aktivitet '!#REF!</f>
        <v>#REF!</v>
      </c>
      <c r="M323" t="e">
        <f>'Budget på aktivitet '!#REF!</f>
        <v>#REF!</v>
      </c>
    </row>
    <row r="324" spans="1:13" x14ac:dyDescent="0.25">
      <c r="A324" t="e">
        <f>'Budget på aktivitet '!#REF!</f>
        <v>#REF!</v>
      </c>
      <c r="B324" t="e">
        <f>'Budget på aktivitet '!#REF!</f>
        <v>#REF!</v>
      </c>
      <c r="C324" t="e">
        <f>'Budget på aktivitet '!#REF!</f>
        <v>#REF!</v>
      </c>
      <c r="D324" t="e">
        <f>'Budget på aktivitet '!#REF!</f>
        <v>#REF!</v>
      </c>
      <c r="E324" t="e">
        <f>'Budget på aktivitet '!#REF!</f>
        <v>#REF!</v>
      </c>
      <c r="F324" t="e">
        <f>'Budget på aktivitet '!#REF!</f>
        <v>#REF!</v>
      </c>
      <c r="G324" t="e">
        <f>'Budget på aktivitet '!#REF!</f>
        <v>#REF!</v>
      </c>
      <c r="H324" t="e">
        <f>'Budget på aktivitet '!#REF!</f>
        <v>#REF!</v>
      </c>
      <c r="I324" t="e">
        <f>'Budget på aktivitet '!#REF!</f>
        <v>#REF!</v>
      </c>
      <c r="J324" t="e">
        <f>'Budget på aktivitet '!#REF!</f>
        <v>#REF!</v>
      </c>
      <c r="K324" t="e">
        <f>'Budget på aktivitet '!#REF!</f>
        <v>#REF!</v>
      </c>
      <c r="L324" t="e">
        <f>'Budget på aktivitet '!#REF!</f>
        <v>#REF!</v>
      </c>
      <c r="M324" t="e">
        <f>'Budget på aktivitet '!#REF!</f>
        <v>#REF!</v>
      </c>
    </row>
    <row r="325" spans="1:13" x14ac:dyDescent="0.25">
      <c r="A325" t="e">
        <f>'Budget på aktivitet '!#REF!</f>
        <v>#REF!</v>
      </c>
      <c r="B325" t="e">
        <f>'Budget på aktivitet '!#REF!</f>
        <v>#REF!</v>
      </c>
      <c r="C325" t="e">
        <f>'Budget på aktivitet '!#REF!</f>
        <v>#REF!</v>
      </c>
      <c r="D325" t="e">
        <f>'Budget på aktivitet '!#REF!</f>
        <v>#REF!</v>
      </c>
      <c r="E325" t="e">
        <f>'Budget på aktivitet '!#REF!</f>
        <v>#REF!</v>
      </c>
      <c r="F325" t="e">
        <f>'Budget på aktivitet '!#REF!</f>
        <v>#REF!</v>
      </c>
      <c r="G325" t="e">
        <f>'Budget på aktivitet '!#REF!</f>
        <v>#REF!</v>
      </c>
      <c r="H325" t="e">
        <f>'Budget på aktivitet '!#REF!</f>
        <v>#REF!</v>
      </c>
      <c r="I325" t="e">
        <f>'Budget på aktivitet '!#REF!</f>
        <v>#REF!</v>
      </c>
      <c r="J325" t="e">
        <f>'Budget på aktivitet '!#REF!</f>
        <v>#REF!</v>
      </c>
      <c r="K325" t="e">
        <f>'Budget på aktivitet '!#REF!</f>
        <v>#REF!</v>
      </c>
      <c r="L325" t="e">
        <f>'Budget på aktivitet '!#REF!</f>
        <v>#REF!</v>
      </c>
      <c r="M325" t="e">
        <f>'Budget på aktivitet '!#REF!</f>
        <v>#REF!</v>
      </c>
    </row>
    <row r="326" spans="1:13" x14ac:dyDescent="0.25">
      <c r="A326" t="e">
        <f>'Budget på aktivitet '!#REF!</f>
        <v>#REF!</v>
      </c>
      <c r="B326" t="e">
        <f>'Budget på aktivitet '!#REF!</f>
        <v>#REF!</v>
      </c>
      <c r="C326" t="e">
        <f>'Budget på aktivitet '!#REF!</f>
        <v>#REF!</v>
      </c>
      <c r="D326" t="e">
        <f>'Budget på aktivitet '!#REF!</f>
        <v>#REF!</v>
      </c>
      <c r="E326" t="e">
        <f>'Budget på aktivitet '!#REF!</f>
        <v>#REF!</v>
      </c>
      <c r="F326" t="e">
        <f>'Budget på aktivitet '!#REF!</f>
        <v>#REF!</v>
      </c>
      <c r="G326" t="e">
        <f>'Budget på aktivitet '!#REF!</f>
        <v>#REF!</v>
      </c>
      <c r="H326" t="e">
        <f>'Budget på aktivitet '!#REF!</f>
        <v>#REF!</v>
      </c>
      <c r="I326" t="e">
        <f>'Budget på aktivitet '!#REF!</f>
        <v>#REF!</v>
      </c>
      <c r="J326" t="e">
        <f>'Budget på aktivitet '!#REF!</f>
        <v>#REF!</v>
      </c>
      <c r="K326" t="e">
        <f>'Budget på aktivitet '!#REF!</f>
        <v>#REF!</v>
      </c>
      <c r="L326" t="e">
        <f>'Budget på aktivitet '!#REF!</f>
        <v>#REF!</v>
      </c>
      <c r="M326" t="e">
        <f>'Budget på aktivitet '!#REF!</f>
        <v>#REF!</v>
      </c>
    </row>
    <row r="327" spans="1:13" x14ac:dyDescent="0.25">
      <c r="A327" t="e">
        <f>'Budget på aktivitet '!#REF!</f>
        <v>#REF!</v>
      </c>
      <c r="B327" t="e">
        <f>'Budget på aktivitet '!#REF!</f>
        <v>#REF!</v>
      </c>
      <c r="C327" t="e">
        <f>'Budget på aktivitet '!#REF!</f>
        <v>#REF!</v>
      </c>
      <c r="D327" t="e">
        <f>'Budget på aktivitet '!#REF!</f>
        <v>#REF!</v>
      </c>
      <c r="E327" t="e">
        <f>'Budget på aktivitet '!#REF!</f>
        <v>#REF!</v>
      </c>
      <c r="F327" t="e">
        <f>'Budget på aktivitet '!#REF!</f>
        <v>#REF!</v>
      </c>
      <c r="G327" t="e">
        <f>'Budget på aktivitet '!#REF!</f>
        <v>#REF!</v>
      </c>
      <c r="H327" t="e">
        <f>'Budget på aktivitet '!#REF!</f>
        <v>#REF!</v>
      </c>
      <c r="I327" t="e">
        <f>'Budget på aktivitet '!#REF!</f>
        <v>#REF!</v>
      </c>
      <c r="J327" t="e">
        <f>'Budget på aktivitet '!#REF!</f>
        <v>#REF!</v>
      </c>
      <c r="K327" t="e">
        <f>'Budget på aktivitet '!#REF!</f>
        <v>#REF!</v>
      </c>
      <c r="L327" t="e">
        <f>'Budget på aktivitet '!#REF!</f>
        <v>#REF!</v>
      </c>
      <c r="M327" t="e">
        <f>'Budget på aktivitet '!#REF!</f>
        <v>#REF!</v>
      </c>
    </row>
    <row r="328" spans="1:13" x14ac:dyDescent="0.25">
      <c r="A328" t="e">
        <f>'Budget på aktivitet '!#REF!</f>
        <v>#REF!</v>
      </c>
      <c r="B328" t="e">
        <f>'Budget på aktivitet '!#REF!</f>
        <v>#REF!</v>
      </c>
      <c r="C328" t="e">
        <f>'Budget på aktivitet '!#REF!</f>
        <v>#REF!</v>
      </c>
      <c r="D328" t="e">
        <f>'Budget på aktivitet '!#REF!</f>
        <v>#REF!</v>
      </c>
      <c r="E328" t="e">
        <f>'Budget på aktivitet '!#REF!</f>
        <v>#REF!</v>
      </c>
      <c r="F328" t="e">
        <f>'Budget på aktivitet '!#REF!</f>
        <v>#REF!</v>
      </c>
      <c r="G328" t="e">
        <f>'Budget på aktivitet '!#REF!</f>
        <v>#REF!</v>
      </c>
      <c r="H328" t="e">
        <f>'Budget på aktivitet '!#REF!</f>
        <v>#REF!</v>
      </c>
      <c r="I328" t="e">
        <f>'Budget på aktivitet '!#REF!</f>
        <v>#REF!</v>
      </c>
      <c r="J328" t="e">
        <f>'Budget på aktivitet '!#REF!</f>
        <v>#REF!</v>
      </c>
      <c r="K328" t="e">
        <f>'Budget på aktivitet '!#REF!</f>
        <v>#REF!</v>
      </c>
      <c r="L328" t="e">
        <f>'Budget på aktivitet '!#REF!</f>
        <v>#REF!</v>
      </c>
      <c r="M328" t="e">
        <f>'Budget på aktivitet '!#REF!</f>
        <v>#REF!</v>
      </c>
    </row>
    <row r="329" spans="1:13" x14ac:dyDescent="0.25">
      <c r="A329" t="e">
        <f>'Budget på aktivitet '!#REF!</f>
        <v>#REF!</v>
      </c>
      <c r="B329" t="e">
        <f>'Budget på aktivitet '!#REF!</f>
        <v>#REF!</v>
      </c>
      <c r="C329" t="e">
        <f>'Budget på aktivitet '!#REF!</f>
        <v>#REF!</v>
      </c>
      <c r="D329" t="e">
        <f>'Budget på aktivitet '!#REF!</f>
        <v>#REF!</v>
      </c>
      <c r="E329" t="e">
        <f>'Budget på aktivitet '!#REF!</f>
        <v>#REF!</v>
      </c>
      <c r="F329" t="e">
        <f>'Budget på aktivitet '!#REF!</f>
        <v>#REF!</v>
      </c>
      <c r="G329" t="e">
        <f>'Budget på aktivitet '!#REF!</f>
        <v>#REF!</v>
      </c>
      <c r="H329" t="e">
        <f>'Budget på aktivitet '!#REF!</f>
        <v>#REF!</v>
      </c>
      <c r="I329" t="e">
        <f>'Budget på aktivitet '!#REF!</f>
        <v>#REF!</v>
      </c>
      <c r="J329" t="e">
        <f>'Budget på aktivitet '!#REF!</f>
        <v>#REF!</v>
      </c>
      <c r="K329" t="e">
        <f>'Budget på aktivitet '!#REF!</f>
        <v>#REF!</v>
      </c>
      <c r="L329" t="e">
        <f>'Budget på aktivitet '!#REF!</f>
        <v>#REF!</v>
      </c>
      <c r="M329" t="e">
        <f>'Budget på aktivitet '!#REF!</f>
        <v>#REF!</v>
      </c>
    </row>
    <row r="330" spans="1:13" x14ac:dyDescent="0.25">
      <c r="A330" t="e">
        <f>'Budget på aktivitet '!#REF!</f>
        <v>#REF!</v>
      </c>
      <c r="B330" t="e">
        <f>'Budget på aktivitet '!#REF!</f>
        <v>#REF!</v>
      </c>
      <c r="C330" t="e">
        <f>'Budget på aktivitet '!#REF!</f>
        <v>#REF!</v>
      </c>
      <c r="D330" t="e">
        <f>'Budget på aktivitet '!#REF!</f>
        <v>#REF!</v>
      </c>
      <c r="E330" t="e">
        <f>'Budget på aktivitet '!#REF!</f>
        <v>#REF!</v>
      </c>
      <c r="F330" t="e">
        <f>'Budget på aktivitet '!#REF!</f>
        <v>#REF!</v>
      </c>
      <c r="G330" t="e">
        <f>'Budget på aktivitet '!#REF!</f>
        <v>#REF!</v>
      </c>
      <c r="H330" t="e">
        <f>'Budget på aktivitet '!#REF!</f>
        <v>#REF!</v>
      </c>
      <c r="I330" t="e">
        <f>'Budget på aktivitet '!#REF!</f>
        <v>#REF!</v>
      </c>
      <c r="J330" t="e">
        <f>'Budget på aktivitet '!#REF!</f>
        <v>#REF!</v>
      </c>
      <c r="K330" t="e">
        <f>'Budget på aktivitet '!#REF!</f>
        <v>#REF!</v>
      </c>
      <c r="L330" t="e">
        <f>'Budget på aktivitet '!#REF!</f>
        <v>#REF!</v>
      </c>
      <c r="M330" t="e">
        <f>'Budget på aktivitet '!#REF!</f>
        <v>#REF!</v>
      </c>
    </row>
    <row r="331" spans="1:13" x14ac:dyDescent="0.25">
      <c r="A331" t="e">
        <f>'Budget på aktivitet '!#REF!</f>
        <v>#REF!</v>
      </c>
      <c r="B331" t="e">
        <f>'Budget på aktivitet '!#REF!</f>
        <v>#REF!</v>
      </c>
      <c r="C331" t="e">
        <f>'Budget på aktivitet '!#REF!</f>
        <v>#REF!</v>
      </c>
      <c r="D331" t="e">
        <f>'Budget på aktivitet '!#REF!</f>
        <v>#REF!</v>
      </c>
      <c r="E331" t="e">
        <f>'Budget på aktivitet '!#REF!</f>
        <v>#REF!</v>
      </c>
      <c r="F331" t="e">
        <f>'Budget på aktivitet '!#REF!</f>
        <v>#REF!</v>
      </c>
      <c r="G331" t="e">
        <f>'Budget på aktivitet '!#REF!</f>
        <v>#REF!</v>
      </c>
      <c r="H331" t="e">
        <f>'Budget på aktivitet '!#REF!</f>
        <v>#REF!</v>
      </c>
      <c r="I331" t="e">
        <f>'Budget på aktivitet '!#REF!</f>
        <v>#REF!</v>
      </c>
      <c r="J331" t="e">
        <f>'Budget på aktivitet '!#REF!</f>
        <v>#REF!</v>
      </c>
      <c r="K331" t="e">
        <f>'Budget på aktivitet '!#REF!</f>
        <v>#REF!</v>
      </c>
      <c r="L331" t="e">
        <f>'Budget på aktivitet '!#REF!</f>
        <v>#REF!</v>
      </c>
      <c r="M331" t="e">
        <f>'Budget på aktivitet '!#REF!</f>
        <v>#REF!</v>
      </c>
    </row>
    <row r="332" spans="1:13" x14ac:dyDescent="0.25">
      <c r="A332" t="e">
        <f>'Budget på aktivitet '!#REF!</f>
        <v>#REF!</v>
      </c>
      <c r="B332" t="e">
        <f>'Budget på aktivitet '!#REF!</f>
        <v>#REF!</v>
      </c>
      <c r="C332" t="e">
        <f>'Budget på aktivitet '!#REF!</f>
        <v>#REF!</v>
      </c>
      <c r="D332" t="e">
        <f>'Budget på aktivitet '!#REF!</f>
        <v>#REF!</v>
      </c>
      <c r="E332" t="e">
        <f>'Budget på aktivitet '!#REF!</f>
        <v>#REF!</v>
      </c>
      <c r="F332" t="e">
        <f>'Budget på aktivitet '!#REF!</f>
        <v>#REF!</v>
      </c>
      <c r="G332" t="e">
        <f>'Budget på aktivitet '!#REF!</f>
        <v>#REF!</v>
      </c>
      <c r="H332" t="e">
        <f>'Budget på aktivitet '!#REF!</f>
        <v>#REF!</v>
      </c>
      <c r="I332" t="e">
        <f>'Budget på aktivitet '!#REF!</f>
        <v>#REF!</v>
      </c>
      <c r="J332" t="e">
        <f>'Budget på aktivitet '!#REF!</f>
        <v>#REF!</v>
      </c>
      <c r="K332" t="e">
        <f>'Budget på aktivitet '!#REF!</f>
        <v>#REF!</v>
      </c>
      <c r="L332" t="e">
        <f>'Budget på aktivitet '!#REF!</f>
        <v>#REF!</v>
      </c>
      <c r="M332" t="e">
        <f>'Budget på aktivitet '!#REF!</f>
        <v>#REF!</v>
      </c>
    </row>
    <row r="333" spans="1:13" x14ac:dyDescent="0.25">
      <c r="A333" t="e">
        <f>'Budget på aktivitet '!#REF!</f>
        <v>#REF!</v>
      </c>
      <c r="B333" t="e">
        <f>'Budget på aktivitet '!#REF!</f>
        <v>#REF!</v>
      </c>
      <c r="C333" t="e">
        <f>'Budget på aktivitet '!#REF!</f>
        <v>#REF!</v>
      </c>
      <c r="D333" t="e">
        <f>'Budget på aktivitet '!#REF!</f>
        <v>#REF!</v>
      </c>
      <c r="E333" t="e">
        <f>'Budget på aktivitet '!#REF!</f>
        <v>#REF!</v>
      </c>
      <c r="F333" t="e">
        <f>'Budget på aktivitet '!#REF!</f>
        <v>#REF!</v>
      </c>
      <c r="G333" t="e">
        <f>'Budget på aktivitet '!#REF!</f>
        <v>#REF!</v>
      </c>
      <c r="H333" t="e">
        <f>'Budget på aktivitet '!#REF!</f>
        <v>#REF!</v>
      </c>
      <c r="I333" t="e">
        <f>'Budget på aktivitet '!#REF!</f>
        <v>#REF!</v>
      </c>
      <c r="J333" t="e">
        <f>'Budget på aktivitet '!#REF!</f>
        <v>#REF!</v>
      </c>
      <c r="K333" t="e">
        <f>'Budget på aktivitet '!#REF!</f>
        <v>#REF!</v>
      </c>
      <c r="L333" t="e">
        <f>'Budget på aktivitet '!#REF!</f>
        <v>#REF!</v>
      </c>
      <c r="M333" t="e">
        <f>'Budget på aktivitet '!#REF!</f>
        <v>#REF!</v>
      </c>
    </row>
    <row r="334" spans="1:13" x14ac:dyDescent="0.25">
      <c r="A334" t="e">
        <f>'Budget på aktivitet '!#REF!</f>
        <v>#REF!</v>
      </c>
      <c r="B334" t="e">
        <f>'Budget på aktivitet '!#REF!</f>
        <v>#REF!</v>
      </c>
      <c r="C334" t="e">
        <f>'Budget på aktivitet '!#REF!</f>
        <v>#REF!</v>
      </c>
      <c r="D334" t="e">
        <f>'Budget på aktivitet '!#REF!</f>
        <v>#REF!</v>
      </c>
      <c r="E334" t="e">
        <f>'Budget på aktivitet '!#REF!</f>
        <v>#REF!</v>
      </c>
      <c r="F334" t="e">
        <f>'Budget på aktivitet '!#REF!</f>
        <v>#REF!</v>
      </c>
      <c r="G334" t="e">
        <f>'Budget på aktivitet '!#REF!</f>
        <v>#REF!</v>
      </c>
      <c r="H334" t="e">
        <f>'Budget på aktivitet '!#REF!</f>
        <v>#REF!</v>
      </c>
      <c r="I334" t="e">
        <f>'Budget på aktivitet '!#REF!</f>
        <v>#REF!</v>
      </c>
      <c r="J334" t="e">
        <f>'Budget på aktivitet '!#REF!</f>
        <v>#REF!</v>
      </c>
      <c r="K334" t="e">
        <f>'Budget på aktivitet '!#REF!</f>
        <v>#REF!</v>
      </c>
      <c r="L334" t="e">
        <f>'Budget på aktivitet '!#REF!</f>
        <v>#REF!</v>
      </c>
      <c r="M334" t="e">
        <f>'Budget på aktivitet '!#REF!</f>
        <v>#REF!</v>
      </c>
    </row>
    <row r="335" spans="1:13" x14ac:dyDescent="0.25">
      <c r="A335" t="e">
        <f>'Budget på aktivitet '!#REF!</f>
        <v>#REF!</v>
      </c>
      <c r="B335" t="e">
        <f>'Budget på aktivitet '!#REF!</f>
        <v>#REF!</v>
      </c>
      <c r="C335" t="e">
        <f>'Budget på aktivitet '!#REF!</f>
        <v>#REF!</v>
      </c>
      <c r="D335" t="e">
        <f>'Budget på aktivitet '!#REF!</f>
        <v>#REF!</v>
      </c>
      <c r="E335" t="e">
        <f>'Budget på aktivitet '!#REF!</f>
        <v>#REF!</v>
      </c>
      <c r="F335" t="e">
        <f>'Budget på aktivitet '!#REF!</f>
        <v>#REF!</v>
      </c>
      <c r="G335" t="e">
        <f>'Budget på aktivitet '!#REF!</f>
        <v>#REF!</v>
      </c>
      <c r="H335" t="e">
        <f>'Budget på aktivitet '!#REF!</f>
        <v>#REF!</v>
      </c>
      <c r="I335" t="e">
        <f>'Budget på aktivitet '!#REF!</f>
        <v>#REF!</v>
      </c>
      <c r="J335" t="e">
        <f>'Budget på aktivitet '!#REF!</f>
        <v>#REF!</v>
      </c>
      <c r="K335" t="e">
        <f>'Budget på aktivitet '!#REF!</f>
        <v>#REF!</v>
      </c>
      <c r="L335" t="e">
        <f>'Budget på aktivitet '!#REF!</f>
        <v>#REF!</v>
      </c>
      <c r="M335" t="e">
        <f>'Budget på aktivitet '!#REF!</f>
        <v>#REF!</v>
      </c>
    </row>
    <row r="336" spans="1:13" x14ac:dyDescent="0.25">
      <c r="A336" t="e">
        <f>'Budget på aktivitet '!#REF!</f>
        <v>#REF!</v>
      </c>
      <c r="B336" t="e">
        <f>'Budget på aktivitet '!#REF!</f>
        <v>#REF!</v>
      </c>
      <c r="C336" t="e">
        <f>'Budget på aktivitet '!#REF!</f>
        <v>#REF!</v>
      </c>
      <c r="D336" t="e">
        <f>'Budget på aktivitet '!#REF!</f>
        <v>#REF!</v>
      </c>
      <c r="E336" t="e">
        <f>'Budget på aktivitet '!#REF!</f>
        <v>#REF!</v>
      </c>
      <c r="F336" t="e">
        <f>'Budget på aktivitet '!#REF!</f>
        <v>#REF!</v>
      </c>
      <c r="G336" t="e">
        <f>'Budget på aktivitet '!#REF!</f>
        <v>#REF!</v>
      </c>
      <c r="H336" t="e">
        <f>'Budget på aktivitet '!#REF!</f>
        <v>#REF!</v>
      </c>
      <c r="I336" t="e">
        <f>'Budget på aktivitet '!#REF!</f>
        <v>#REF!</v>
      </c>
      <c r="J336" t="e">
        <f>'Budget på aktivitet '!#REF!</f>
        <v>#REF!</v>
      </c>
      <c r="K336" t="e">
        <f>'Budget på aktivitet '!#REF!</f>
        <v>#REF!</v>
      </c>
      <c r="L336" t="e">
        <f>'Budget på aktivitet '!#REF!</f>
        <v>#REF!</v>
      </c>
      <c r="M336" t="e">
        <f>'Budget på aktivitet '!#REF!</f>
        <v>#REF!</v>
      </c>
    </row>
    <row r="337" spans="1:13" x14ac:dyDescent="0.25">
      <c r="A337" t="e">
        <f>'Budget på aktivitet '!#REF!</f>
        <v>#REF!</v>
      </c>
      <c r="B337" t="e">
        <f>'Budget på aktivitet '!#REF!</f>
        <v>#REF!</v>
      </c>
      <c r="C337" t="e">
        <f>'Budget på aktivitet '!#REF!</f>
        <v>#REF!</v>
      </c>
      <c r="D337" t="e">
        <f>'Budget på aktivitet '!#REF!</f>
        <v>#REF!</v>
      </c>
      <c r="E337" t="e">
        <f>'Budget på aktivitet '!#REF!</f>
        <v>#REF!</v>
      </c>
      <c r="F337" t="e">
        <f>'Budget på aktivitet '!#REF!</f>
        <v>#REF!</v>
      </c>
      <c r="G337" t="e">
        <f>'Budget på aktivitet '!#REF!</f>
        <v>#REF!</v>
      </c>
      <c r="H337" t="e">
        <f>'Budget på aktivitet '!#REF!</f>
        <v>#REF!</v>
      </c>
      <c r="I337" t="e">
        <f>'Budget på aktivitet '!#REF!</f>
        <v>#REF!</v>
      </c>
      <c r="J337" t="e">
        <f>'Budget på aktivitet '!#REF!</f>
        <v>#REF!</v>
      </c>
      <c r="K337" t="e">
        <f>'Budget på aktivitet '!#REF!</f>
        <v>#REF!</v>
      </c>
      <c r="L337" t="e">
        <f>'Budget på aktivitet '!#REF!</f>
        <v>#REF!</v>
      </c>
      <c r="M337" t="e">
        <f>'Budget på aktivitet '!#REF!</f>
        <v>#REF!</v>
      </c>
    </row>
    <row r="338" spans="1:13" x14ac:dyDescent="0.25">
      <c r="A338" t="e">
        <f>'Budget på aktivitet '!#REF!</f>
        <v>#REF!</v>
      </c>
      <c r="B338" t="e">
        <f>'Budget på aktivitet '!#REF!</f>
        <v>#REF!</v>
      </c>
      <c r="C338" t="e">
        <f>'Budget på aktivitet '!#REF!</f>
        <v>#REF!</v>
      </c>
      <c r="D338" t="e">
        <f>'Budget på aktivitet '!#REF!</f>
        <v>#REF!</v>
      </c>
      <c r="E338" t="e">
        <f>'Budget på aktivitet '!#REF!</f>
        <v>#REF!</v>
      </c>
      <c r="F338" t="e">
        <f>'Budget på aktivitet '!#REF!</f>
        <v>#REF!</v>
      </c>
      <c r="G338" t="e">
        <f>'Budget på aktivitet '!#REF!</f>
        <v>#REF!</v>
      </c>
      <c r="H338" t="e">
        <f>'Budget på aktivitet '!#REF!</f>
        <v>#REF!</v>
      </c>
      <c r="I338" t="e">
        <f>'Budget på aktivitet '!#REF!</f>
        <v>#REF!</v>
      </c>
      <c r="J338" t="e">
        <f>'Budget på aktivitet '!#REF!</f>
        <v>#REF!</v>
      </c>
      <c r="K338" t="e">
        <f>'Budget på aktivitet '!#REF!</f>
        <v>#REF!</v>
      </c>
      <c r="L338" t="e">
        <f>'Budget på aktivitet '!#REF!</f>
        <v>#REF!</v>
      </c>
      <c r="M338" t="e">
        <f>'Budget på aktivitet '!#REF!</f>
        <v>#REF!</v>
      </c>
    </row>
    <row r="339" spans="1:13" x14ac:dyDescent="0.25">
      <c r="A339" t="e">
        <f>'Budget på aktivitet '!#REF!</f>
        <v>#REF!</v>
      </c>
      <c r="B339" t="e">
        <f>'Budget på aktivitet '!#REF!</f>
        <v>#REF!</v>
      </c>
      <c r="C339" t="e">
        <f>'Budget på aktivitet '!#REF!</f>
        <v>#REF!</v>
      </c>
      <c r="D339" t="e">
        <f>'Budget på aktivitet '!#REF!</f>
        <v>#REF!</v>
      </c>
      <c r="E339" t="e">
        <f>'Budget på aktivitet '!#REF!</f>
        <v>#REF!</v>
      </c>
      <c r="F339" t="e">
        <f>'Budget på aktivitet '!#REF!</f>
        <v>#REF!</v>
      </c>
      <c r="G339" t="e">
        <f>'Budget på aktivitet '!#REF!</f>
        <v>#REF!</v>
      </c>
      <c r="H339" t="e">
        <f>'Budget på aktivitet '!#REF!</f>
        <v>#REF!</v>
      </c>
      <c r="I339" t="e">
        <f>'Budget på aktivitet '!#REF!</f>
        <v>#REF!</v>
      </c>
      <c r="J339" t="e">
        <f>'Budget på aktivitet '!#REF!</f>
        <v>#REF!</v>
      </c>
      <c r="K339" t="e">
        <f>'Budget på aktivitet '!#REF!</f>
        <v>#REF!</v>
      </c>
      <c r="L339" t="e">
        <f>'Budget på aktivitet '!#REF!</f>
        <v>#REF!</v>
      </c>
      <c r="M339" t="e">
        <f>'Budget på aktivitet '!#REF!</f>
        <v>#REF!</v>
      </c>
    </row>
    <row r="340" spans="1:13" x14ac:dyDescent="0.25">
      <c r="A340" t="e">
        <f>'Budget på aktivitet '!#REF!</f>
        <v>#REF!</v>
      </c>
      <c r="B340" t="e">
        <f>'Budget på aktivitet '!#REF!</f>
        <v>#REF!</v>
      </c>
      <c r="C340" t="e">
        <f>'Budget på aktivitet '!#REF!</f>
        <v>#REF!</v>
      </c>
      <c r="D340" t="e">
        <f>'Budget på aktivitet '!#REF!</f>
        <v>#REF!</v>
      </c>
      <c r="E340" t="e">
        <f>'Budget på aktivitet '!#REF!</f>
        <v>#REF!</v>
      </c>
      <c r="F340" t="e">
        <f>'Budget på aktivitet '!#REF!</f>
        <v>#REF!</v>
      </c>
      <c r="G340" t="e">
        <f>'Budget på aktivitet '!#REF!</f>
        <v>#REF!</v>
      </c>
      <c r="H340" t="e">
        <f>'Budget på aktivitet '!#REF!</f>
        <v>#REF!</v>
      </c>
      <c r="I340" t="e">
        <f>'Budget på aktivitet '!#REF!</f>
        <v>#REF!</v>
      </c>
      <c r="J340" t="e">
        <f>'Budget på aktivitet '!#REF!</f>
        <v>#REF!</v>
      </c>
      <c r="K340" t="e">
        <f>'Budget på aktivitet '!#REF!</f>
        <v>#REF!</v>
      </c>
      <c r="L340" t="e">
        <f>'Budget på aktivitet '!#REF!</f>
        <v>#REF!</v>
      </c>
      <c r="M340" t="e">
        <f>'Budget på aktivitet '!#REF!</f>
        <v>#REF!</v>
      </c>
    </row>
    <row r="341" spans="1:13" x14ac:dyDescent="0.25">
      <c r="A341" t="e">
        <f>'Budget på aktivitet '!#REF!</f>
        <v>#REF!</v>
      </c>
      <c r="B341" t="e">
        <f>'Budget på aktivitet '!#REF!</f>
        <v>#REF!</v>
      </c>
      <c r="C341" t="e">
        <f>'Budget på aktivitet '!#REF!</f>
        <v>#REF!</v>
      </c>
      <c r="D341" t="e">
        <f>'Budget på aktivitet '!#REF!</f>
        <v>#REF!</v>
      </c>
      <c r="E341" t="e">
        <f>'Budget på aktivitet '!#REF!</f>
        <v>#REF!</v>
      </c>
      <c r="F341" t="e">
        <f>'Budget på aktivitet '!#REF!</f>
        <v>#REF!</v>
      </c>
      <c r="G341" t="e">
        <f>'Budget på aktivitet '!#REF!</f>
        <v>#REF!</v>
      </c>
      <c r="H341" t="e">
        <f>'Budget på aktivitet '!#REF!</f>
        <v>#REF!</v>
      </c>
      <c r="I341" t="e">
        <f>'Budget på aktivitet '!#REF!</f>
        <v>#REF!</v>
      </c>
      <c r="J341" t="e">
        <f>'Budget på aktivitet '!#REF!</f>
        <v>#REF!</v>
      </c>
      <c r="K341" t="e">
        <f>'Budget på aktivitet '!#REF!</f>
        <v>#REF!</v>
      </c>
      <c r="L341" t="e">
        <f>'Budget på aktivitet '!#REF!</f>
        <v>#REF!</v>
      </c>
      <c r="M341" t="e">
        <f>'Budget på aktivitet '!#REF!</f>
        <v>#REF!</v>
      </c>
    </row>
    <row r="342" spans="1:13" x14ac:dyDescent="0.25">
      <c r="A342" t="e">
        <f>'Budget på aktivitet '!#REF!</f>
        <v>#REF!</v>
      </c>
      <c r="B342" t="e">
        <f>'Budget på aktivitet '!#REF!</f>
        <v>#REF!</v>
      </c>
      <c r="C342" t="e">
        <f>'Budget på aktivitet '!#REF!</f>
        <v>#REF!</v>
      </c>
      <c r="D342" t="e">
        <f>'Budget på aktivitet '!#REF!</f>
        <v>#REF!</v>
      </c>
      <c r="E342" t="e">
        <f>'Budget på aktivitet '!#REF!</f>
        <v>#REF!</v>
      </c>
      <c r="F342" t="e">
        <f>'Budget på aktivitet '!#REF!</f>
        <v>#REF!</v>
      </c>
      <c r="G342" t="e">
        <f>'Budget på aktivitet '!#REF!</f>
        <v>#REF!</v>
      </c>
      <c r="H342" t="e">
        <f>'Budget på aktivitet '!#REF!</f>
        <v>#REF!</v>
      </c>
      <c r="I342" t="e">
        <f>'Budget på aktivitet '!#REF!</f>
        <v>#REF!</v>
      </c>
      <c r="J342" t="e">
        <f>'Budget på aktivitet '!#REF!</f>
        <v>#REF!</v>
      </c>
      <c r="K342" t="e">
        <f>'Budget på aktivitet '!#REF!</f>
        <v>#REF!</v>
      </c>
      <c r="L342" t="e">
        <f>'Budget på aktivitet '!#REF!</f>
        <v>#REF!</v>
      </c>
      <c r="M342" t="e">
        <f>'Budget på aktivitet '!#REF!</f>
        <v>#REF!</v>
      </c>
    </row>
    <row r="343" spans="1:13" x14ac:dyDescent="0.25">
      <c r="A343" t="e">
        <f>'Budget på aktivitet '!#REF!</f>
        <v>#REF!</v>
      </c>
      <c r="B343" t="e">
        <f>'Budget på aktivitet '!#REF!</f>
        <v>#REF!</v>
      </c>
      <c r="C343" t="e">
        <f>'Budget på aktivitet '!#REF!</f>
        <v>#REF!</v>
      </c>
      <c r="D343" t="e">
        <f>'Budget på aktivitet '!#REF!</f>
        <v>#REF!</v>
      </c>
      <c r="E343" t="e">
        <f>'Budget på aktivitet '!#REF!</f>
        <v>#REF!</v>
      </c>
      <c r="F343" t="e">
        <f>'Budget på aktivitet '!#REF!</f>
        <v>#REF!</v>
      </c>
      <c r="G343" t="e">
        <f>'Budget på aktivitet '!#REF!</f>
        <v>#REF!</v>
      </c>
      <c r="H343" t="e">
        <f>'Budget på aktivitet '!#REF!</f>
        <v>#REF!</v>
      </c>
      <c r="I343" t="e">
        <f>'Budget på aktivitet '!#REF!</f>
        <v>#REF!</v>
      </c>
      <c r="J343" t="e">
        <f>'Budget på aktivitet '!#REF!</f>
        <v>#REF!</v>
      </c>
      <c r="K343" t="e">
        <f>'Budget på aktivitet '!#REF!</f>
        <v>#REF!</v>
      </c>
      <c r="L343" t="e">
        <f>'Budget på aktivitet '!#REF!</f>
        <v>#REF!</v>
      </c>
      <c r="M343" t="e">
        <f>'Budget på aktivitet '!#REF!</f>
        <v>#REF!</v>
      </c>
    </row>
    <row r="344" spans="1:13" x14ac:dyDescent="0.25">
      <c r="A344" t="e">
        <f>'Budget på aktivitet '!#REF!</f>
        <v>#REF!</v>
      </c>
      <c r="B344" t="e">
        <f>'Budget på aktivitet '!#REF!</f>
        <v>#REF!</v>
      </c>
      <c r="C344" t="e">
        <f>'Budget på aktivitet '!#REF!</f>
        <v>#REF!</v>
      </c>
      <c r="D344" t="e">
        <f>'Budget på aktivitet '!#REF!</f>
        <v>#REF!</v>
      </c>
      <c r="E344" t="e">
        <f>'Budget på aktivitet '!#REF!</f>
        <v>#REF!</v>
      </c>
      <c r="F344" t="e">
        <f>'Budget på aktivitet '!#REF!</f>
        <v>#REF!</v>
      </c>
      <c r="G344" t="e">
        <f>'Budget på aktivitet '!#REF!</f>
        <v>#REF!</v>
      </c>
      <c r="H344" t="e">
        <f>'Budget på aktivitet '!#REF!</f>
        <v>#REF!</v>
      </c>
      <c r="I344" t="e">
        <f>'Budget på aktivitet '!#REF!</f>
        <v>#REF!</v>
      </c>
      <c r="J344" t="e">
        <f>'Budget på aktivitet '!#REF!</f>
        <v>#REF!</v>
      </c>
      <c r="K344" t="e">
        <f>'Budget på aktivitet '!#REF!</f>
        <v>#REF!</v>
      </c>
      <c r="L344" t="e">
        <f>'Budget på aktivitet '!#REF!</f>
        <v>#REF!</v>
      </c>
      <c r="M344" t="e">
        <f>'Budget på aktivitet '!#REF!</f>
        <v>#REF!</v>
      </c>
    </row>
    <row r="345" spans="1:13" x14ac:dyDescent="0.25">
      <c r="A345" t="e">
        <f>'Budget på aktivitet '!#REF!</f>
        <v>#REF!</v>
      </c>
      <c r="B345" t="e">
        <f>'Budget på aktivitet '!#REF!</f>
        <v>#REF!</v>
      </c>
      <c r="C345" t="e">
        <f>'Budget på aktivitet '!#REF!</f>
        <v>#REF!</v>
      </c>
      <c r="D345" t="e">
        <f>'Budget på aktivitet '!#REF!</f>
        <v>#REF!</v>
      </c>
      <c r="E345" t="e">
        <f>'Budget på aktivitet '!#REF!</f>
        <v>#REF!</v>
      </c>
      <c r="F345" t="e">
        <f>'Budget på aktivitet '!#REF!</f>
        <v>#REF!</v>
      </c>
      <c r="G345" t="e">
        <f>'Budget på aktivitet '!#REF!</f>
        <v>#REF!</v>
      </c>
      <c r="H345" t="e">
        <f>'Budget på aktivitet '!#REF!</f>
        <v>#REF!</v>
      </c>
      <c r="I345" t="e">
        <f>'Budget på aktivitet '!#REF!</f>
        <v>#REF!</v>
      </c>
      <c r="J345" t="e">
        <f>'Budget på aktivitet '!#REF!</f>
        <v>#REF!</v>
      </c>
      <c r="K345" t="e">
        <f>'Budget på aktivitet '!#REF!</f>
        <v>#REF!</v>
      </c>
      <c r="L345" t="e">
        <f>'Budget på aktivitet '!#REF!</f>
        <v>#REF!</v>
      </c>
      <c r="M345" t="e">
        <f>'Budget på aktivitet '!#REF!</f>
        <v>#REF!</v>
      </c>
    </row>
    <row r="346" spans="1:13" x14ac:dyDescent="0.25">
      <c r="A346" t="e">
        <f>'Budget på aktivitet '!#REF!</f>
        <v>#REF!</v>
      </c>
      <c r="B346" t="e">
        <f>'Budget på aktivitet '!#REF!</f>
        <v>#REF!</v>
      </c>
      <c r="C346" t="e">
        <f>'Budget på aktivitet '!#REF!</f>
        <v>#REF!</v>
      </c>
      <c r="D346" t="e">
        <f>'Budget på aktivitet '!#REF!</f>
        <v>#REF!</v>
      </c>
      <c r="E346" t="e">
        <f>'Budget på aktivitet '!#REF!</f>
        <v>#REF!</v>
      </c>
      <c r="F346" t="e">
        <f>'Budget på aktivitet '!#REF!</f>
        <v>#REF!</v>
      </c>
      <c r="G346" t="e">
        <f>'Budget på aktivitet '!#REF!</f>
        <v>#REF!</v>
      </c>
      <c r="H346" t="e">
        <f>'Budget på aktivitet '!#REF!</f>
        <v>#REF!</v>
      </c>
      <c r="I346" t="e">
        <f>'Budget på aktivitet '!#REF!</f>
        <v>#REF!</v>
      </c>
      <c r="J346" t="e">
        <f>'Budget på aktivitet '!#REF!</f>
        <v>#REF!</v>
      </c>
      <c r="K346" t="e">
        <f>'Budget på aktivitet '!#REF!</f>
        <v>#REF!</v>
      </c>
      <c r="L346" t="e">
        <f>'Budget på aktivitet '!#REF!</f>
        <v>#REF!</v>
      </c>
      <c r="M346" t="e">
        <f>'Budget på aktivitet '!#REF!</f>
        <v>#REF!</v>
      </c>
    </row>
    <row r="347" spans="1:13" x14ac:dyDescent="0.25">
      <c r="A347" t="e">
        <f>'Budget på aktivitet '!#REF!</f>
        <v>#REF!</v>
      </c>
      <c r="B347" t="e">
        <f>'Budget på aktivitet '!#REF!</f>
        <v>#REF!</v>
      </c>
      <c r="C347" t="e">
        <f>'Budget på aktivitet '!#REF!</f>
        <v>#REF!</v>
      </c>
      <c r="D347" t="e">
        <f>'Budget på aktivitet '!#REF!</f>
        <v>#REF!</v>
      </c>
      <c r="E347" t="e">
        <f>'Budget på aktivitet '!#REF!</f>
        <v>#REF!</v>
      </c>
      <c r="F347" t="e">
        <f>'Budget på aktivitet '!#REF!</f>
        <v>#REF!</v>
      </c>
      <c r="G347" t="e">
        <f>'Budget på aktivitet '!#REF!</f>
        <v>#REF!</v>
      </c>
      <c r="H347" t="e">
        <f>'Budget på aktivitet '!#REF!</f>
        <v>#REF!</v>
      </c>
      <c r="I347" t="e">
        <f>'Budget på aktivitet '!#REF!</f>
        <v>#REF!</v>
      </c>
      <c r="J347" t="e">
        <f>'Budget på aktivitet '!#REF!</f>
        <v>#REF!</v>
      </c>
      <c r="K347" t="e">
        <f>'Budget på aktivitet '!#REF!</f>
        <v>#REF!</v>
      </c>
      <c r="L347" t="e">
        <f>'Budget på aktivitet '!#REF!</f>
        <v>#REF!</v>
      </c>
      <c r="M347" t="e">
        <f>'Budget på aktivitet '!#REF!</f>
        <v>#REF!</v>
      </c>
    </row>
    <row r="348" spans="1:13" x14ac:dyDescent="0.25">
      <c r="A348" t="e">
        <f>'Budget på aktivitet '!#REF!</f>
        <v>#REF!</v>
      </c>
      <c r="B348" t="e">
        <f>'Budget på aktivitet '!#REF!</f>
        <v>#REF!</v>
      </c>
      <c r="C348" t="e">
        <f>'Budget på aktivitet '!#REF!</f>
        <v>#REF!</v>
      </c>
      <c r="D348" t="e">
        <f>'Budget på aktivitet '!#REF!</f>
        <v>#REF!</v>
      </c>
      <c r="E348" t="e">
        <f>'Budget på aktivitet '!#REF!</f>
        <v>#REF!</v>
      </c>
      <c r="F348" t="e">
        <f>'Budget på aktivitet '!#REF!</f>
        <v>#REF!</v>
      </c>
      <c r="G348" t="e">
        <f>'Budget på aktivitet '!#REF!</f>
        <v>#REF!</v>
      </c>
      <c r="H348" t="e">
        <f>'Budget på aktivitet '!#REF!</f>
        <v>#REF!</v>
      </c>
      <c r="I348" t="e">
        <f>'Budget på aktivitet '!#REF!</f>
        <v>#REF!</v>
      </c>
      <c r="J348" t="e">
        <f>'Budget på aktivitet '!#REF!</f>
        <v>#REF!</v>
      </c>
      <c r="K348" t="e">
        <f>'Budget på aktivitet '!#REF!</f>
        <v>#REF!</v>
      </c>
      <c r="L348" t="e">
        <f>'Budget på aktivitet '!#REF!</f>
        <v>#REF!</v>
      </c>
      <c r="M348" t="e">
        <f>'Budget på aktivitet '!#REF!</f>
        <v>#REF!</v>
      </c>
    </row>
    <row r="349" spans="1:13" x14ac:dyDescent="0.25">
      <c r="A349" t="e">
        <f>'Budget på aktivitet '!#REF!</f>
        <v>#REF!</v>
      </c>
      <c r="B349" t="e">
        <f>'Budget på aktivitet '!#REF!</f>
        <v>#REF!</v>
      </c>
      <c r="C349" t="e">
        <f>'Budget på aktivitet '!#REF!</f>
        <v>#REF!</v>
      </c>
      <c r="D349" t="e">
        <f>'Budget på aktivitet '!#REF!</f>
        <v>#REF!</v>
      </c>
      <c r="E349" t="e">
        <f>'Budget på aktivitet '!#REF!</f>
        <v>#REF!</v>
      </c>
      <c r="F349" t="e">
        <f>'Budget på aktivitet '!#REF!</f>
        <v>#REF!</v>
      </c>
      <c r="G349" t="e">
        <f>'Budget på aktivitet '!#REF!</f>
        <v>#REF!</v>
      </c>
      <c r="H349" t="e">
        <f>'Budget på aktivitet '!#REF!</f>
        <v>#REF!</v>
      </c>
      <c r="I349" t="e">
        <f>'Budget på aktivitet '!#REF!</f>
        <v>#REF!</v>
      </c>
      <c r="J349" t="e">
        <f>'Budget på aktivitet '!#REF!</f>
        <v>#REF!</v>
      </c>
      <c r="K349" t="e">
        <f>'Budget på aktivitet '!#REF!</f>
        <v>#REF!</v>
      </c>
      <c r="L349" t="e">
        <f>'Budget på aktivitet '!#REF!</f>
        <v>#REF!</v>
      </c>
      <c r="M349" t="e">
        <f>'Budget på aktivitet '!#REF!</f>
        <v>#REF!</v>
      </c>
    </row>
    <row r="350" spans="1:13" x14ac:dyDescent="0.25">
      <c r="A350" t="e">
        <f>'Budget på aktivitet '!#REF!</f>
        <v>#REF!</v>
      </c>
      <c r="B350" t="e">
        <f>'Budget på aktivitet '!#REF!</f>
        <v>#REF!</v>
      </c>
      <c r="C350" t="e">
        <f>'Budget på aktivitet '!#REF!</f>
        <v>#REF!</v>
      </c>
      <c r="D350" t="e">
        <f>'Budget på aktivitet '!#REF!</f>
        <v>#REF!</v>
      </c>
      <c r="E350" t="e">
        <f>'Budget på aktivitet '!#REF!</f>
        <v>#REF!</v>
      </c>
      <c r="F350" t="e">
        <f>'Budget på aktivitet '!#REF!</f>
        <v>#REF!</v>
      </c>
      <c r="G350" t="e">
        <f>'Budget på aktivitet '!#REF!</f>
        <v>#REF!</v>
      </c>
      <c r="H350" t="e">
        <f>'Budget på aktivitet '!#REF!</f>
        <v>#REF!</v>
      </c>
      <c r="I350" t="e">
        <f>'Budget på aktivitet '!#REF!</f>
        <v>#REF!</v>
      </c>
      <c r="J350" t="e">
        <f>'Budget på aktivitet '!#REF!</f>
        <v>#REF!</v>
      </c>
      <c r="K350" t="e">
        <f>'Budget på aktivitet '!#REF!</f>
        <v>#REF!</v>
      </c>
      <c r="L350" t="e">
        <f>'Budget på aktivitet '!#REF!</f>
        <v>#REF!</v>
      </c>
      <c r="M350" t="e">
        <f>'Budget på aktivitet '!#REF!</f>
        <v>#REF!</v>
      </c>
    </row>
    <row r="351" spans="1:13" x14ac:dyDescent="0.25">
      <c r="A351" t="e">
        <f>'Budget på aktivitet '!#REF!</f>
        <v>#REF!</v>
      </c>
      <c r="B351" t="e">
        <f>'Budget på aktivitet '!#REF!</f>
        <v>#REF!</v>
      </c>
      <c r="C351" t="e">
        <f>'Budget på aktivitet '!#REF!</f>
        <v>#REF!</v>
      </c>
      <c r="D351" t="e">
        <f>'Budget på aktivitet '!#REF!</f>
        <v>#REF!</v>
      </c>
      <c r="E351" t="e">
        <f>'Budget på aktivitet '!#REF!</f>
        <v>#REF!</v>
      </c>
      <c r="F351" t="e">
        <f>'Budget på aktivitet '!#REF!</f>
        <v>#REF!</v>
      </c>
      <c r="G351" t="e">
        <f>'Budget på aktivitet '!#REF!</f>
        <v>#REF!</v>
      </c>
      <c r="H351" t="e">
        <f>'Budget på aktivitet '!#REF!</f>
        <v>#REF!</v>
      </c>
      <c r="I351" t="e">
        <f>'Budget på aktivitet '!#REF!</f>
        <v>#REF!</v>
      </c>
      <c r="J351" t="e">
        <f>'Budget på aktivitet '!#REF!</f>
        <v>#REF!</v>
      </c>
      <c r="K351" t="e">
        <f>'Budget på aktivitet '!#REF!</f>
        <v>#REF!</v>
      </c>
      <c r="L351" t="e">
        <f>'Budget på aktivitet '!#REF!</f>
        <v>#REF!</v>
      </c>
      <c r="M351" t="e">
        <f>'Budget på aktivitet '!#REF!</f>
        <v>#REF!</v>
      </c>
    </row>
    <row r="352" spans="1:13" x14ac:dyDescent="0.25">
      <c r="A352" t="e">
        <f>'Budget på aktivitet '!#REF!</f>
        <v>#REF!</v>
      </c>
      <c r="B352" t="e">
        <f>'Budget på aktivitet '!#REF!</f>
        <v>#REF!</v>
      </c>
      <c r="C352" t="e">
        <f>'Budget på aktivitet '!#REF!</f>
        <v>#REF!</v>
      </c>
      <c r="D352" t="e">
        <f>'Budget på aktivitet '!#REF!</f>
        <v>#REF!</v>
      </c>
      <c r="E352" t="e">
        <f>'Budget på aktivitet '!#REF!</f>
        <v>#REF!</v>
      </c>
      <c r="F352" t="e">
        <f>'Budget på aktivitet '!#REF!</f>
        <v>#REF!</v>
      </c>
      <c r="G352" t="e">
        <f>'Budget på aktivitet '!#REF!</f>
        <v>#REF!</v>
      </c>
      <c r="H352" t="e">
        <f>'Budget på aktivitet '!#REF!</f>
        <v>#REF!</v>
      </c>
      <c r="I352" t="e">
        <f>'Budget på aktivitet '!#REF!</f>
        <v>#REF!</v>
      </c>
      <c r="J352" t="e">
        <f>'Budget på aktivitet '!#REF!</f>
        <v>#REF!</v>
      </c>
      <c r="K352" t="e">
        <f>'Budget på aktivitet '!#REF!</f>
        <v>#REF!</v>
      </c>
      <c r="L352" t="e">
        <f>'Budget på aktivitet '!#REF!</f>
        <v>#REF!</v>
      </c>
      <c r="M352" t="e">
        <f>'Budget på aktivitet '!#REF!</f>
        <v>#REF!</v>
      </c>
    </row>
    <row r="353" spans="1:13" x14ac:dyDescent="0.25">
      <c r="A353" t="e">
        <f>'Budget på aktivitet '!#REF!</f>
        <v>#REF!</v>
      </c>
      <c r="B353" t="e">
        <f>'Budget på aktivitet '!#REF!</f>
        <v>#REF!</v>
      </c>
      <c r="C353" t="e">
        <f>'Budget på aktivitet '!#REF!</f>
        <v>#REF!</v>
      </c>
      <c r="D353" t="e">
        <f>'Budget på aktivitet '!#REF!</f>
        <v>#REF!</v>
      </c>
      <c r="E353" t="e">
        <f>'Budget på aktivitet '!#REF!</f>
        <v>#REF!</v>
      </c>
      <c r="F353" t="e">
        <f>'Budget på aktivitet '!#REF!</f>
        <v>#REF!</v>
      </c>
      <c r="G353" t="e">
        <f>'Budget på aktivitet '!#REF!</f>
        <v>#REF!</v>
      </c>
      <c r="H353" t="e">
        <f>'Budget på aktivitet '!#REF!</f>
        <v>#REF!</v>
      </c>
      <c r="I353" t="e">
        <f>'Budget på aktivitet '!#REF!</f>
        <v>#REF!</v>
      </c>
      <c r="J353" t="e">
        <f>'Budget på aktivitet '!#REF!</f>
        <v>#REF!</v>
      </c>
      <c r="K353" t="e">
        <f>'Budget på aktivitet '!#REF!</f>
        <v>#REF!</v>
      </c>
      <c r="L353" t="e">
        <f>'Budget på aktivitet '!#REF!</f>
        <v>#REF!</v>
      </c>
      <c r="M353" t="e">
        <f>'Budget på aktivitet '!#REF!</f>
        <v>#REF!</v>
      </c>
    </row>
    <row r="354" spans="1:13" x14ac:dyDescent="0.25">
      <c r="A354" t="e">
        <f>'Budget på aktivitet '!#REF!</f>
        <v>#REF!</v>
      </c>
      <c r="B354" t="e">
        <f>'Budget på aktivitet '!#REF!</f>
        <v>#REF!</v>
      </c>
      <c r="C354" t="e">
        <f>'Budget på aktivitet '!#REF!</f>
        <v>#REF!</v>
      </c>
      <c r="D354" t="e">
        <f>'Budget på aktivitet '!#REF!</f>
        <v>#REF!</v>
      </c>
      <c r="E354" t="e">
        <f>'Budget på aktivitet '!#REF!</f>
        <v>#REF!</v>
      </c>
      <c r="F354" t="e">
        <f>'Budget på aktivitet '!#REF!</f>
        <v>#REF!</v>
      </c>
      <c r="G354" t="e">
        <f>'Budget på aktivitet '!#REF!</f>
        <v>#REF!</v>
      </c>
      <c r="H354" t="e">
        <f>'Budget på aktivitet '!#REF!</f>
        <v>#REF!</v>
      </c>
      <c r="I354" t="e">
        <f>'Budget på aktivitet '!#REF!</f>
        <v>#REF!</v>
      </c>
      <c r="J354" t="e">
        <f>'Budget på aktivitet '!#REF!</f>
        <v>#REF!</v>
      </c>
      <c r="K354" t="e">
        <f>'Budget på aktivitet '!#REF!</f>
        <v>#REF!</v>
      </c>
      <c r="L354" t="e">
        <f>'Budget på aktivitet '!#REF!</f>
        <v>#REF!</v>
      </c>
      <c r="M354" t="e">
        <f>'Budget på aktivitet '!#REF!</f>
        <v>#REF!</v>
      </c>
    </row>
    <row r="355" spans="1:13" x14ac:dyDescent="0.25">
      <c r="A355" t="e">
        <f>'Budget på aktivitet '!#REF!</f>
        <v>#REF!</v>
      </c>
      <c r="B355" t="e">
        <f>'Budget på aktivitet '!#REF!</f>
        <v>#REF!</v>
      </c>
      <c r="C355" t="e">
        <f>'Budget på aktivitet '!#REF!</f>
        <v>#REF!</v>
      </c>
      <c r="D355" t="e">
        <f>'Budget på aktivitet '!#REF!</f>
        <v>#REF!</v>
      </c>
      <c r="E355" t="e">
        <f>'Budget på aktivitet '!#REF!</f>
        <v>#REF!</v>
      </c>
      <c r="F355" t="e">
        <f>'Budget på aktivitet '!#REF!</f>
        <v>#REF!</v>
      </c>
      <c r="G355" t="e">
        <f>'Budget på aktivitet '!#REF!</f>
        <v>#REF!</v>
      </c>
      <c r="H355" t="e">
        <f>'Budget på aktivitet '!#REF!</f>
        <v>#REF!</v>
      </c>
      <c r="I355" t="e">
        <f>'Budget på aktivitet '!#REF!</f>
        <v>#REF!</v>
      </c>
      <c r="J355" t="e">
        <f>'Budget på aktivitet '!#REF!</f>
        <v>#REF!</v>
      </c>
      <c r="K355" t="e">
        <f>'Budget på aktivitet '!#REF!</f>
        <v>#REF!</v>
      </c>
      <c r="L355" t="e">
        <f>'Budget på aktivitet '!#REF!</f>
        <v>#REF!</v>
      </c>
      <c r="M355" t="e">
        <f>'Budget på aktivitet '!#REF!</f>
        <v>#REF!</v>
      </c>
    </row>
    <row r="356" spans="1:13" x14ac:dyDescent="0.25">
      <c r="A356" t="e">
        <f>'Budget på aktivitet '!#REF!</f>
        <v>#REF!</v>
      </c>
      <c r="B356" t="e">
        <f>'Budget på aktivitet '!#REF!</f>
        <v>#REF!</v>
      </c>
      <c r="C356" t="e">
        <f>'Budget på aktivitet '!#REF!</f>
        <v>#REF!</v>
      </c>
      <c r="D356" t="e">
        <f>'Budget på aktivitet '!#REF!</f>
        <v>#REF!</v>
      </c>
      <c r="E356" t="e">
        <f>'Budget på aktivitet '!#REF!</f>
        <v>#REF!</v>
      </c>
      <c r="F356" t="e">
        <f>'Budget på aktivitet '!#REF!</f>
        <v>#REF!</v>
      </c>
      <c r="G356" t="e">
        <f>'Budget på aktivitet '!#REF!</f>
        <v>#REF!</v>
      </c>
      <c r="H356" t="e">
        <f>'Budget på aktivitet '!#REF!</f>
        <v>#REF!</v>
      </c>
      <c r="I356" t="e">
        <f>'Budget på aktivitet '!#REF!</f>
        <v>#REF!</v>
      </c>
      <c r="J356" t="e">
        <f>'Budget på aktivitet '!#REF!</f>
        <v>#REF!</v>
      </c>
      <c r="K356" t="e">
        <f>'Budget på aktivitet '!#REF!</f>
        <v>#REF!</v>
      </c>
      <c r="L356" t="e">
        <f>'Budget på aktivitet '!#REF!</f>
        <v>#REF!</v>
      </c>
      <c r="M356" t="e">
        <f>'Budget på aktivitet '!#REF!</f>
        <v>#REF!</v>
      </c>
    </row>
    <row r="357" spans="1:13" x14ac:dyDescent="0.25">
      <c r="A357" t="e">
        <f>'Budget på aktivitet '!#REF!</f>
        <v>#REF!</v>
      </c>
      <c r="B357" t="e">
        <f>'Budget på aktivitet '!#REF!</f>
        <v>#REF!</v>
      </c>
      <c r="C357" t="e">
        <f>'Budget på aktivitet '!#REF!</f>
        <v>#REF!</v>
      </c>
      <c r="D357" t="e">
        <f>'Budget på aktivitet '!#REF!</f>
        <v>#REF!</v>
      </c>
      <c r="E357" t="e">
        <f>'Budget på aktivitet '!#REF!</f>
        <v>#REF!</v>
      </c>
      <c r="F357" t="e">
        <f>'Budget på aktivitet '!#REF!</f>
        <v>#REF!</v>
      </c>
      <c r="G357" t="e">
        <f>'Budget på aktivitet '!#REF!</f>
        <v>#REF!</v>
      </c>
      <c r="H357" t="e">
        <f>'Budget på aktivitet '!#REF!</f>
        <v>#REF!</v>
      </c>
      <c r="I357" t="e">
        <f>'Budget på aktivitet '!#REF!</f>
        <v>#REF!</v>
      </c>
      <c r="J357" t="e">
        <f>'Budget på aktivitet '!#REF!</f>
        <v>#REF!</v>
      </c>
      <c r="K357" t="e">
        <f>'Budget på aktivitet '!#REF!</f>
        <v>#REF!</v>
      </c>
      <c r="L357" t="e">
        <f>'Budget på aktivitet '!#REF!</f>
        <v>#REF!</v>
      </c>
      <c r="M357" t="e">
        <f>'Budget på aktivitet '!#REF!</f>
        <v>#REF!</v>
      </c>
    </row>
    <row r="358" spans="1:13" x14ac:dyDescent="0.25">
      <c r="A358" t="e">
        <f>'Budget på aktivitet '!#REF!</f>
        <v>#REF!</v>
      </c>
      <c r="B358" t="e">
        <f>'Budget på aktivitet '!#REF!</f>
        <v>#REF!</v>
      </c>
      <c r="C358" t="e">
        <f>'Budget på aktivitet '!#REF!</f>
        <v>#REF!</v>
      </c>
      <c r="D358" t="e">
        <f>'Budget på aktivitet '!#REF!</f>
        <v>#REF!</v>
      </c>
      <c r="E358" t="e">
        <f>'Budget på aktivitet '!#REF!</f>
        <v>#REF!</v>
      </c>
      <c r="F358" t="e">
        <f>'Budget på aktivitet '!#REF!</f>
        <v>#REF!</v>
      </c>
      <c r="G358" t="e">
        <f>'Budget på aktivitet '!#REF!</f>
        <v>#REF!</v>
      </c>
      <c r="H358" t="e">
        <f>'Budget på aktivitet '!#REF!</f>
        <v>#REF!</v>
      </c>
      <c r="I358" t="e">
        <f>'Budget på aktivitet '!#REF!</f>
        <v>#REF!</v>
      </c>
      <c r="J358" t="e">
        <f>'Budget på aktivitet '!#REF!</f>
        <v>#REF!</v>
      </c>
      <c r="K358" t="e">
        <f>'Budget på aktivitet '!#REF!</f>
        <v>#REF!</v>
      </c>
      <c r="L358" t="e">
        <f>'Budget på aktivitet '!#REF!</f>
        <v>#REF!</v>
      </c>
      <c r="M358" t="e">
        <f>'Budget på aktivitet '!#REF!</f>
        <v>#REF!</v>
      </c>
    </row>
    <row r="359" spans="1:13" x14ac:dyDescent="0.25">
      <c r="A359" t="e">
        <f>'Budget på aktivitet '!#REF!</f>
        <v>#REF!</v>
      </c>
      <c r="B359" t="e">
        <f>'Budget på aktivitet '!#REF!</f>
        <v>#REF!</v>
      </c>
      <c r="C359" t="e">
        <f>'Budget på aktivitet '!#REF!</f>
        <v>#REF!</v>
      </c>
      <c r="D359" t="e">
        <f>'Budget på aktivitet '!#REF!</f>
        <v>#REF!</v>
      </c>
      <c r="E359" t="e">
        <f>'Budget på aktivitet '!#REF!</f>
        <v>#REF!</v>
      </c>
      <c r="F359" t="e">
        <f>'Budget på aktivitet '!#REF!</f>
        <v>#REF!</v>
      </c>
      <c r="G359" t="e">
        <f>'Budget på aktivitet '!#REF!</f>
        <v>#REF!</v>
      </c>
      <c r="H359" t="e">
        <f>'Budget på aktivitet '!#REF!</f>
        <v>#REF!</v>
      </c>
      <c r="I359" t="e">
        <f>'Budget på aktivitet '!#REF!</f>
        <v>#REF!</v>
      </c>
      <c r="J359" t="e">
        <f>'Budget på aktivitet '!#REF!</f>
        <v>#REF!</v>
      </c>
      <c r="K359" t="e">
        <f>'Budget på aktivitet '!#REF!</f>
        <v>#REF!</v>
      </c>
      <c r="L359" t="e">
        <f>'Budget på aktivitet '!#REF!</f>
        <v>#REF!</v>
      </c>
      <c r="M359" t="e">
        <f>'Budget på aktivitet '!#REF!</f>
        <v>#REF!</v>
      </c>
    </row>
    <row r="360" spans="1:13" x14ac:dyDescent="0.25">
      <c r="A360" t="e">
        <f>'Budget på aktivitet '!#REF!</f>
        <v>#REF!</v>
      </c>
      <c r="B360" t="e">
        <f>'Budget på aktivitet '!#REF!</f>
        <v>#REF!</v>
      </c>
      <c r="C360" t="e">
        <f>'Budget på aktivitet '!#REF!</f>
        <v>#REF!</v>
      </c>
      <c r="D360" t="e">
        <f>'Budget på aktivitet '!#REF!</f>
        <v>#REF!</v>
      </c>
      <c r="E360" t="e">
        <f>'Budget på aktivitet '!#REF!</f>
        <v>#REF!</v>
      </c>
      <c r="F360" t="e">
        <f>'Budget på aktivitet '!#REF!</f>
        <v>#REF!</v>
      </c>
      <c r="G360" t="e">
        <f>'Budget på aktivitet '!#REF!</f>
        <v>#REF!</v>
      </c>
      <c r="H360" t="e">
        <f>'Budget på aktivitet '!#REF!</f>
        <v>#REF!</v>
      </c>
      <c r="I360" t="e">
        <f>'Budget på aktivitet '!#REF!</f>
        <v>#REF!</v>
      </c>
      <c r="J360" t="e">
        <f>'Budget på aktivitet '!#REF!</f>
        <v>#REF!</v>
      </c>
      <c r="K360" t="e">
        <f>'Budget på aktivitet '!#REF!</f>
        <v>#REF!</v>
      </c>
      <c r="L360" t="e">
        <f>'Budget på aktivitet '!#REF!</f>
        <v>#REF!</v>
      </c>
      <c r="M360" t="e">
        <f>'Budget på aktivitet '!#REF!</f>
        <v>#REF!</v>
      </c>
    </row>
    <row r="361" spans="1:13" x14ac:dyDescent="0.25">
      <c r="A361" t="e">
        <f>'Budget på aktivitet '!#REF!</f>
        <v>#REF!</v>
      </c>
      <c r="B361" t="e">
        <f>'Budget på aktivitet '!#REF!</f>
        <v>#REF!</v>
      </c>
      <c r="C361" t="e">
        <f>'Budget på aktivitet '!#REF!</f>
        <v>#REF!</v>
      </c>
      <c r="D361" t="e">
        <f>'Budget på aktivitet '!#REF!</f>
        <v>#REF!</v>
      </c>
      <c r="E361" t="e">
        <f>'Budget på aktivitet '!#REF!</f>
        <v>#REF!</v>
      </c>
      <c r="F361" t="e">
        <f>'Budget på aktivitet '!#REF!</f>
        <v>#REF!</v>
      </c>
      <c r="G361" t="e">
        <f>'Budget på aktivitet '!#REF!</f>
        <v>#REF!</v>
      </c>
      <c r="H361" t="e">
        <f>'Budget på aktivitet '!#REF!</f>
        <v>#REF!</v>
      </c>
      <c r="I361" t="e">
        <f>'Budget på aktivitet '!#REF!</f>
        <v>#REF!</v>
      </c>
      <c r="J361" t="e">
        <f>'Budget på aktivitet '!#REF!</f>
        <v>#REF!</v>
      </c>
      <c r="K361" t="e">
        <f>'Budget på aktivitet '!#REF!</f>
        <v>#REF!</v>
      </c>
      <c r="L361" t="e">
        <f>'Budget på aktivitet '!#REF!</f>
        <v>#REF!</v>
      </c>
      <c r="M361" t="e">
        <f>'Budget på aktivitet '!#REF!</f>
        <v>#REF!</v>
      </c>
    </row>
    <row r="362" spans="1:13" x14ac:dyDescent="0.25">
      <c r="A362" t="e">
        <f>'Budget på aktivitet '!#REF!</f>
        <v>#REF!</v>
      </c>
      <c r="B362" t="e">
        <f>'Budget på aktivitet '!#REF!</f>
        <v>#REF!</v>
      </c>
      <c r="C362" t="e">
        <f>'Budget på aktivitet '!#REF!</f>
        <v>#REF!</v>
      </c>
      <c r="D362" t="e">
        <f>'Budget på aktivitet '!#REF!</f>
        <v>#REF!</v>
      </c>
      <c r="E362" t="e">
        <f>'Budget på aktivitet '!#REF!</f>
        <v>#REF!</v>
      </c>
      <c r="F362" t="e">
        <f>'Budget på aktivitet '!#REF!</f>
        <v>#REF!</v>
      </c>
      <c r="G362" t="e">
        <f>'Budget på aktivitet '!#REF!</f>
        <v>#REF!</v>
      </c>
      <c r="H362" t="e">
        <f>'Budget på aktivitet '!#REF!</f>
        <v>#REF!</v>
      </c>
      <c r="I362" t="e">
        <f>'Budget på aktivitet '!#REF!</f>
        <v>#REF!</v>
      </c>
      <c r="J362" t="e">
        <f>'Budget på aktivitet '!#REF!</f>
        <v>#REF!</v>
      </c>
      <c r="K362" t="e">
        <f>'Budget på aktivitet '!#REF!</f>
        <v>#REF!</v>
      </c>
      <c r="L362" t="e">
        <f>'Budget på aktivitet '!#REF!</f>
        <v>#REF!</v>
      </c>
      <c r="M362" t="e">
        <f>'Budget på aktivitet '!#REF!</f>
        <v>#REF!</v>
      </c>
    </row>
    <row r="363" spans="1:13" x14ac:dyDescent="0.25">
      <c r="A363" t="e">
        <f>'Budget på aktivitet '!#REF!</f>
        <v>#REF!</v>
      </c>
      <c r="B363" t="e">
        <f>'Budget på aktivitet '!#REF!</f>
        <v>#REF!</v>
      </c>
      <c r="C363" t="e">
        <f>'Budget på aktivitet '!#REF!</f>
        <v>#REF!</v>
      </c>
      <c r="D363" t="e">
        <f>'Budget på aktivitet '!#REF!</f>
        <v>#REF!</v>
      </c>
      <c r="E363" t="e">
        <f>'Budget på aktivitet '!#REF!</f>
        <v>#REF!</v>
      </c>
      <c r="F363" t="e">
        <f>'Budget på aktivitet '!#REF!</f>
        <v>#REF!</v>
      </c>
      <c r="G363" t="e">
        <f>'Budget på aktivitet '!#REF!</f>
        <v>#REF!</v>
      </c>
      <c r="H363" t="e">
        <f>'Budget på aktivitet '!#REF!</f>
        <v>#REF!</v>
      </c>
      <c r="I363" t="e">
        <f>'Budget på aktivitet '!#REF!</f>
        <v>#REF!</v>
      </c>
      <c r="J363" t="e">
        <f>'Budget på aktivitet '!#REF!</f>
        <v>#REF!</v>
      </c>
      <c r="K363" t="e">
        <f>'Budget på aktivitet '!#REF!</f>
        <v>#REF!</v>
      </c>
      <c r="L363" t="e">
        <f>'Budget på aktivitet '!#REF!</f>
        <v>#REF!</v>
      </c>
      <c r="M363" t="e">
        <f>'Budget på aktivitet '!#REF!</f>
        <v>#REF!</v>
      </c>
    </row>
    <row r="364" spans="1:13" x14ac:dyDescent="0.25">
      <c r="A364" t="e">
        <f>'Budget på aktivitet '!#REF!</f>
        <v>#REF!</v>
      </c>
      <c r="B364" t="e">
        <f>'Budget på aktivitet '!#REF!</f>
        <v>#REF!</v>
      </c>
      <c r="C364" t="e">
        <f>'Budget på aktivitet '!#REF!</f>
        <v>#REF!</v>
      </c>
      <c r="D364" t="e">
        <f>'Budget på aktivitet '!#REF!</f>
        <v>#REF!</v>
      </c>
      <c r="E364" t="e">
        <f>'Budget på aktivitet '!#REF!</f>
        <v>#REF!</v>
      </c>
      <c r="F364" t="e">
        <f>'Budget på aktivitet '!#REF!</f>
        <v>#REF!</v>
      </c>
      <c r="G364" t="e">
        <f>'Budget på aktivitet '!#REF!</f>
        <v>#REF!</v>
      </c>
      <c r="H364" t="e">
        <f>'Budget på aktivitet '!#REF!</f>
        <v>#REF!</v>
      </c>
      <c r="I364" t="e">
        <f>'Budget på aktivitet '!#REF!</f>
        <v>#REF!</v>
      </c>
      <c r="J364" t="e">
        <f>'Budget på aktivitet '!#REF!</f>
        <v>#REF!</v>
      </c>
      <c r="K364" t="e">
        <f>'Budget på aktivitet '!#REF!</f>
        <v>#REF!</v>
      </c>
      <c r="L364" t="e">
        <f>'Budget på aktivitet '!#REF!</f>
        <v>#REF!</v>
      </c>
      <c r="M364" t="e">
        <f>'Budget på aktivitet '!#REF!</f>
        <v>#REF!</v>
      </c>
    </row>
    <row r="365" spans="1:13" x14ac:dyDescent="0.25">
      <c r="A365" t="e">
        <f>'Budget på aktivitet '!#REF!</f>
        <v>#REF!</v>
      </c>
      <c r="B365" t="e">
        <f>'Budget på aktivitet '!#REF!</f>
        <v>#REF!</v>
      </c>
      <c r="C365" t="e">
        <f>'Budget på aktivitet '!#REF!</f>
        <v>#REF!</v>
      </c>
      <c r="D365" t="e">
        <f>'Budget på aktivitet '!#REF!</f>
        <v>#REF!</v>
      </c>
      <c r="E365" t="e">
        <f>'Budget på aktivitet '!#REF!</f>
        <v>#REF!</v>
      </c>
      <c r="F365" t="e">
        <f>'Budget på aktivitet '!#REF!</f>
        <v>#REF!</v>
      </c>
      <c r="G365" t="e">
        <f>'Budget på aktivitet '!#REF!</f>
        <v>#REF!</v>
      </c>
      <c r="H365" t="e">
        <f>'Budget på aktivitet '!#REF!</f>
        <v>#REF!</v>
      </c>
      <c r="I365" t="e">
        <f>'Budget på aktivitet '!#REF!</f>
        <v>#REF!</v>
      </c>
      <c r="J365" t="e">
        <f>'Budget på aktivitet '!#REF!</f>
        <v>#REF!</v>
      </c>
      <c r="K365" t="e">
        <f>'Budget på aktivitet '!#REF!</f>
        <v>#REF!</v>
      </c>
      <c r="L365" t="e">
        <f>'Budget på aktivitet '!#REF!</f>
        <v>#REF!</v>
      </c>
      <c r="M365" t="e">
        <f>'Budget på aktivitet '!#REF!</f>
        <v>#REF!</v>
      </c>
    </row>
    <row r="366" spans="1:13" x14ac:dyDescent="0.25">
      <c r="A366" t="e">
        <f>'Budget på aktivitet '!#REF!</f>
        <v>#REF!</v>
      </c>
      <c r="B366" t="e">
        <f>'Budget på aktivitet '!#REF!</f>
        <v>#REF!</v>
      </c>
      <c r="C366" t="e">
        <f>'Budget på aktivitet '!#REF!</f>
        <v>#REF!</v>
      </c>
      <c r="D366" t="e">
        <f>'Budget på aktivitet '!#REF!</f>
        <v>#REF!</v>
      </c>
      <c r="E366" t="e">
        <f>'Budget på aktivitet '!#REF!</f>
        <v>#REF!</v>
      </c>
      <c r="F366" t="e">
        <f>'Budget på aktivitet '!#REF!</f>
        <v>#REF!</v>
      </c>
      <c r="G366" t="e">
        <f>'Budget på aktivitet '!#REF!</f>
        <v>#REF!</v>
      </c>
      <c r="H366" t="e">
        <f>'Budget på aktivitet '!#REF!</f>
        <v>#REF!</v>
      </c>
      <c r="I366" t="e">
        <f>'Budget på aktivitet '!#REF!</f>
        <v>#REF!</v>
      </c>
      <c r="J366" t="e">
        <f>'Budget på aktivitet '!#REF!</f>
        <v>#REF!</v>
      </c>
      <c r="K366" t="e">
        <f>'Budget på aktivitet '!#REF!</f>
        <v>#REF!</v>
      </c>
      <c r="L366" t="e">
        <f>'Budget på aktivitet '!#REF!</f>
        <v>#REF!</v>
      </c>
      <c r="M366" t="e">
        <f>'Budget på aktivitet '!#REF!</f>
        <v>#REF!</v>
      </c>
    </row>
    <row r="367" spans="1:13" x14ac:dyDescent="0.25">
      <c r="A367" t="e">
        <f>'Budget på aktivitet '!#REF!</f>
        <v>#REF!</v>
      </c>
      <c r="B367" t="e">
        <f>'Budget på aktivitet '!#REF!</f>
        <v>#REF!</v>
      </c>
      <c r="C367" t="e">
        <f>'Budget på aktivitet '!#REF!</f>
        <v>#REF!</v>
      </c>
      <c r="D367" t="e">
        <f>'Budget på aktivitet '!#REF!</f>
        <v>#REF!</v>
      </c>
      <c r="E367" t="e">
        <f>'Budget på aktivitet '!#REF!</f>
        <v>#REF!</v>
      </c>
      <c r="F367" t="e">
        <f>'Budget på aktivitet '!#REF!</f>
        <v>#REF!</v>
      </c>
      <c r="G367" t="e">
        <f>'Budget på aktivitet '!#REF!</f>
        <v>#REF!</v>
      </c>
      <c r="H367" t="e">
        <f>'Budget på aktivitet '!#REF!</f>
        <v>#REF!</v>
      </c>
      <c r="I367" t="e">
        <f>'Budget på aktivitet '!#REF!</f>
        <v>#REF!</v>
      </c>
      <c r="J367" t="e">
        <f>'Budget på aktivitet '!#REF!</f>
        <v>#REF!</v>
      </c>
      <c r="K367" t="e">
        <f>'Budget på aktivitet '!#REF!</f>
        <v>#REF!</v>
      </c>
      <c r="L367" t="e">
        <f>'Budget på aktivitet '!#REF!</f>
        <v>#REF!</v>
      </c>
      <c r="M367" t="e">
        <f>'Budget på aktivitet '!#REF!</f>
        <v>#REF!</v>
      </c>
    </row>
    <row r="368" spans="1:13" x14ac:dyDescent="0.25">
      <c r="A368" t="e">
        <f>'Budget på aktivitet '!#REF!</f>
        <v>#REF!</v>
      </c>
      <c r="B368" t="e">
        <f>'Budget på aktivitet '!#REF!</f>
        <v>#REF!</v>
      </c>
      <c r="C368" t="e">
        <f>'Budget på aktivitet '!#REF!</f>
        <v>#REF!</v>
      </c>
      <c r="D368" t="e">
        <f>'Budget på aktivitet '!#REF!</f>
        <v>#REF!</v>
      </c>
      <c r="E368" t="e">
        <f>'Budget på aktivitet '!#REF!</f>
        <v>#REF!</v>
      </c>
      <c r="F368" t="e">
        <f>'Budget på aktivitet '!#REF!</f>
        <v>#REF!</v>
      </c>
      <c r="G368" t="e">
        <f>'Budget på aktivitet '!#REF!</f>
        <v>#REF!</v>
      </c>
      <c r="H368" t="e">
        <f>'Budget på aktivitet '!#REF!</f>
        <v>#REF!</v>
      </c>
      <c r="I368" t="e">
        <f>'Budget på aktivitet '!#REF!</f>
        <v>#REF!</v>
      </c>
      <c r="J368" t="e">
        <f>'Budget på aktivitet '!#REF!</f>
        <v>#REF!</v>
      </c>
      <c r="K368" t="e">
        <f>'Budget på aktivitet '!#REF!</f>
        <v>#REF!</v>
      </c>
      <c r="L368" t="e">
        <f>'Budget på aktivitet '!#REF!</f>
        <v>#REF!</v>
      </c>
      <c r="M368" t="e">
        <f>'Budget på aktivitet '!#REF!</f>
        <v>#REF!</v>
      </c>
    </row>
    <row r="369" spans="1:13" x14ac:dyDescent="0.25">
      <c r="A369" t="e">
        <f>'Budget på aktivitet '!#REF!</f>
        <v>#REF!</v>
      </c>
      <c r="B369" t="e">
        <f>'Budget på aktivitet '!#REF!</f>
        <v>#REF!</v>
      </c>
      <c r="C369" t="e">
        <f>'Budget på aktivitet '!#REF!</f>
        <v>#REF!</v>
      </c>
      <c r="D369" t="e">
        <f>'Budget på aktivitet '!#REF!</f>
        <v>#REF!</v>
      </c>
      <c r="E369" t="e">
        <f>'Budget på aktivitet '!#REF!</f>
        <v>#REF!</v>
      </c>
      <c r="F369" t="e">
        <f>'Budget på aktivitet '!#REF!</f>
        <v>#REF!</v>
      </c>
      <c r="G369" t="e">
        <f>'Budget på aktivitet '!#REF!</f>
        <v>#REF!</v>
      </c>
      <c r="H369" t="e">
        <f>'Budget på aktivitet '!#REF!</f>
        <v>#REF!</v>
      </c>
      <c r="I369" t="e">
        <f>'Budget på aktivitet '!#REF!</f>
        <v>#REF!</v>
      </c>
      <c r="J369" t="e">
        <f>'Budget på aktivitet '!#REF!</f>
        <v>#REF!</v>
      </c>
      <c r="K369" t="e">
        <f>'Budget på aktivitet '!#REF!</f>
        <v>#REF!</v>
      </c>
      <c r="L369" t="e">
        <f>'Budget på aktivitet '!#REF!</f>
        <v>#REF!</v>
      </c>
      <c r="M369" t="e">
        <f>'Budget på aktivitet '!#REF!</f>
        <v>#REF!</v>
      </c>
    </row>
    <row r="370" spans="1:13" x14ac:dyDescent="0.25">
      <c r="A370" t="e">
        <f>'Budget på aktivitet '!#REF!</f>
        <v>#REF!</v>
      </c>
      <c r="B370" t="e">
        <f>'Budget på aktivitet '!#REF!</f>
        <v>#REF!</v>
      </c>
      <c r="C370" t="e">
        <f>'Budget på aktivitet '!#REF!</f>
        <v>#REF!</v>
      </c>
      <c r="D370" t="e">
        <f>'Budget på aktivitet '!#REF!</f>
        <v>#REF!</v>
      </c>
      <c r="E370" t="e">
        <f>'Budget på aktivitet '!#REF!</f>
        <v>#REF!</v>
      </c>
      <c r="F370" t="e">
        <f>'Budget på aktivitet '!#REF!</f>
        <v>#REF!</v>
      </c>
      <c r="G370" t="e">
        <f>'Budget på aktivitet '!#REF!</f>
        <v>#REF!</v>
      </c>
      <c r="H370" t="e">
        <f>'Budget på aktivitet '!#REF!</f>
        <v>#REF!</v>
      </c>
      <c r="I370" t="e">
        <f>'Budget på aktivitet '!#REF!</f>
        <v>#REF!</v>
      </c>
      <c r="J370" t="e">
        <f>'Budget på aktivitet '!#REF!</f>
        <v>#REF!</v>
      </c>
      <c r="K370" t="e">
        <f>'Budget på aktivitet '!#REF!</f>
        <v>#REF!</v>
      </c>
      <c r="L370" t="e">
        <f>'Budget på aktivitet '!#REF!</f>
        <v>#REF!</v>
      </c>
      <c r="M370" t="e">
        <f>'Budget på aktivitet '!#REF!</f>
        <v>#REF!</v>
      </c>
    </row>
    <row r="371" spans="1:13" x14ac:dyDescent="0.25">
      <c r="A371" t="e">
        <f>'Budget på aktivitet '!#REF!</f>
        <v>#REF!</v>
      </c>
      <c r="B371" t="e">
        <f>'Budget på aktivitet '!#REF!</f>
        <v>#REF!</v>
      </c>
      <c r="C371" t="e">
        <f>'Budget på aktivitet '!#REF!</f>
        <v>#REF!</v>
      </c>
      <c r="D371" t="e">
        <f>'Budget på aktivitet '!#REF!</f>
        <v>#REF!</v>
      </c>
      <c r="E371" t="e">
        <f>'Budget på aktivitet '!#REF!</f>
        <v>#REF!</v>
      </c>
      <c r="F371" t="e">
        <f>'Budget på aktivitet '!#REF!</f>
        <v>#REF!</v>
      </c>
      <c r="G371" t="e">
        <f>'Budget på aktivitet '!#REF!</f>
        <v>#REF!</v>
      </c>
      <c r="H371" t="e">
        <f>'Budget på aktivitet '!#REF!</f>
        <v>#REF!</v>
      </c>
      <c r="I371" t="e">
        <f>'Budget på aktivitet '!#REF!</f>
        <v>#REF!</v>
      </c>
      <c r="J371" t="e">
        <f>'Budget på aktivitet '!#REF!</f>
        <v>#REF!</v>
      </c>
      <c r="K371" t="e">
        <f>'Budget på aktivitet '!#REF!</f>
        <v>#REF!</v>
      </c>
      <c r="L371" t="e">
        <f>'Budget på aktivitet '!#REF!</f>
        <v>#REF!</v>
      </c>
      <c r="M371" t="e">
        <f>'Budget på aktivitet '!#REF!</f>
        <v>#REF!</v>
      </c>
    </row>
    <row r="372" spans="1:13" x14ac:dyDescent="0.25">
      <c r="A372" t="e">
        <f>'Budget på aktivitet '!#REF!</f>
        <v>#REF!</v>
      </c>
      <c r="B372" t="e">
        <f>'Budget på aktivitet '!#REF!</f>
        <v>#REF!</v>
      </c>
      <c r="C372" t="e">
        <f>'Budget på aktivitet '!#REF!</f>
        <v>#REF!</v>
      </c>
      <c r="D372" t="e">
        <f>'Budget på aktivitet '!#REF!</f>
        <v>#REF!</v>
      </c>
      <c r="E372" t="e">
        <f>'Budget på aktivitet '!#REF!</f>
        <v>#REF!</v>
      </c>
      <c r="F372" t="e">
        <f>'Budget på aktivitet '!#REF!</f>
        <v>#REF!</v>
      </c>
      <c r="G372" t="e">
        <f>'Budget på aktivitet '!#REF!</f>
        <v>#REF!</v>
      </c>
      <c r="H372" t="e">
        <f>'Budget på aktivitet '!#REF!</f>
        <v>#REF!</v>
      </c>
      <c r="I372" t="e">
        <f>'Budget på aktivitet '!#REF!</f>
        <v>#REF!</v>
      </c>
      <c r="J372" t="e">
        <f>'Budget på aktivitet '!#REF!</f>
        <v>#REF!</v>
      </c>
      <c r="K372" t="e">
        <f>'Budget på aktivitet '!#REF!</f>
        <v>#REF!</v>
      </c>
      <c r="L372" t="e">
        <f>'Budget på aktivitet '!#REF!</f>
        <v>#REF!</v>
      </c>
      <c r="M372" t="e">
        <f>'Budget på aktivitet '!#REF!</f>
        <v>#REF!</v>
      </c>
    </row>
    <row r="373" spans="1:13" x14ac:dyDescent="0.25">
      <c r="A373" t="e">
        <f>'Budget på aktivitet '!#REF!</f>
        <v>#REF!</v>
      </c>
      <c r="B373" t="e">
        <f>'Budget på aktivitet '!#REF!</f>
        <v>#REF!</v>
      </c>
      <c r="C373" t="e">
        <f>'Budget på aktivitet '!#REF!</f>
        <v>#REF!</v>
      </c>
      <c r="D373" t="e">
        <f>'Budget på aktivitet '!#REF!</f>
        <v>#REF!</v>
      </c>
      <c r="E373" t="e">
        <f>'Budget på aktivitet '!#REF!</f>
        <v>#REF!</v>
      </c>
      <c r="F373" t="e">
        <f>'Budget på aktivitet '!#REF!</f>
        <v>#REF!</v>
      </c>
      <c r="G373" t="e">
        <f>'Budget på aktivitet '!#REF!</f>
        <v>#REF!</v>
      </c>
      <c r="H373" t="e">
        <f>'Budget på aktivitet '!#REF!</f>
        <v>#REF!</v>
      </c>
      <c r="I373" t="e">
        <f>'Budget på aktivitet '!#REF!</f>
        <v>#REF!</v>
      </c>
      <c r="J373" t="e">
        <f>'Budget på aktivitet '!#REF!</f>
        <v>#REF!</v>
      </c>
      <c r="K373" t="e">
        <f>'Budget på aktivitet '!#REF!</f>
        <v>#REF!</v>
      </c>
      <c r="L373" t="e">
        <f>'Budget på aktivitet '!#REF!</f>
        <v>#REF!</v>
      </c>
      <c r="M373" t="e">
        <f>'Budget på aktivitet '!#REF!</f>
        <v>#REF!</v>
      </c>
    </row>
    <row r="374" spans="1:13" x14ac:dyDescent="0.25">
      <c r="A374" t="e">
        <f>'Budget på aktivitet '!#REF!</f>
        <v>#REF!</v>
      </c>
      <c r="B374" t="e">
        <f>'Budget på aktivitet '!#REF!</f>
        <v>#REF!</v>
      </c>
      <c r="C374" t="e">
        <f>'Budget på aktivitet '!#REF!</f>
        <v>#REF!</v>
      </c>
      <c r="D374" t="e">
        <f>'Budget på aktivitet '!#REF!</f>
        <v>#REF!</v>
      </c>
      <c r="E374" t="e">
        <f>'Budget på aktivitet '!#REF!</f>
        <v>#REF!</v>
      </c>
      <c r="F374" t="e">
        <f>'Budget på aktivitet '!#REF!</f>
        <v>#REF!</v>
      </c>
      <c r="G374" t="e">
        <f>'Budget på aktivitet '!#REF!</f>
        <v>#REF!</v>
      </c>
      <c r="H374" t="e">
        <f>'Budget på aktivitet '!#REF!</f>
        <v>#REF!</v>
      </c>
      <c r="I374" t="e">
        <f>'Budget på aktivitet '!#REF!</f>
        <v>#REF!</v>
      </c>
      <c r="J374" t="e">
        <f>'Budget på aktivitet '!#REF!</f>
        <v>#REF!</v>
      </c>
      <c r="K374" t="e">
        <f>'Budget på aktivitet '!#REF!</f>
        <v>#REF!</v>
      </c>
      <c r="L374" t="e">
        <f>'Budget på aktivitet '!#REF!</f>
        <v>#REF!</v>
      </c>
      <c r="M374" t="e">
        <f>'Budget på aktivitet '!#REF!</f>
        <v>#REF!</v>
      </c>
    </row>
    <row r="375" spans="1:13" x14ac:dyDescent="0.25">
      <c r="A375" t="e">
        <f>'Budget på aktivitet '!#REF!</f>
        <v>#REF!</v>
      </c>
      <c r="B375" t="e">
        <f>'Budget på aktivitet '!#REF!</f>
        <v>#REF!</v>
      </c>
      <c r="C375" t="e">
        <f>'Budget på aktivitet '!#REF!</f>
        <v>#REF!</v>
      </c>
      <c r="D375" t="e">
        <f>'Budget på aktivitet '!#REF!</f>
        <v>#REF!</v>
      </c>
      <c r="E375" t="e">
        <f>'Budget på aktivitet '!#REF!</f>
        <v>#REF!</v>
      </c>
      <c r="F375" t="e">
        <f>'Budget på aktivitet '!#REF!</f>
        <v>#REF!</v>
      </c>
      <c r="G375" t="e">
        <f>'Budget på aktivitet '!#REF!</f>
        <v>#REF!</v>
      </c>
      <c r="H375" t="e">
        <f>'Budget på aktivitet '!#REF!</f>
        <v>#REF!</v>
      </c>
      <c r="I375" t="e">
        <f>'Budget på aktivitet '!#REF!</f>
        <v>#REF!</v>
      </c>
      <c r="J375" t="e">
        <f>'Budget på aktivitet '!#REF!</f>
        <v>#REF!</v>
      </c>
      <c r="K375" t="e">
        <f>'Budget på aktivitet '!#REF!</f>
        <v>#REF!</v>
      </c>
      <c r="L375" t="e">
        <f>'Budget på aktivitet '!#REF!</f>
        <v>#REF!</v>
      </c>
      <c r="M375" t="e">
        <f>'Budget på aktivitet '!#REF!</f>
        <v>#REF!</v>
      </c>
    </row>
    <row r="376" spans="1:13" x14ac:dyDescent="0.25">
      <c r="A376" t="e">
        <f>'Budget på aktivitet '!#REF!</f>
        <v>#REF!</v>
      </c>
      <c r="B376" t="e">
        <f>'Budget på aktivitet '!#REF!</f>
        <v>#REF!</v>
      </c>
      <c r="C376" t="e">
        <f>'Budget på aktivitet '!#REF!</f>
        <v>#REF!</v>
      </c>
      <c r="D376" t="e">
        <f>'Budget på aktivitet '!#REF!</f>
        <v>#REF!</v>
      </c>
      <c r="E376" t="e">
        <f>'Budget på aktivitet '!#REF!</f>
        <v>#REF!</v>
      </c>
      <c r="F376" t="e">
        <f>'Budget på aktivitet '!#REF!</f>
        <v>#REF!</v>
      </c>
      <c r="G376" t="e">
        <f>'Budget på aktivitet '!#REF!</f>
        <v>#REF!</v>
      </c>
      <c r="H376" t="e">
        <f>'Budget på aktivitet '!#REF!</f>
        <v>#REF!</v>
      </c>
      <c r="I376" t="e">
        <f>'Budget på aktivitet '!#REF!</f>
        <v>#REF!</v>
      </c>
      <c r="J376" t="e">
        <f>'Budget på aktivitet '!#REF!</f>
        <v>#REF!</v>
      </c>
      <c r="K376" t="e">
        <f>'Budget på aktivitet '!#REF!</f>
        <v>#REF!</v>
      </c>
      <c r="L376" t="e">
        <f>'Budget på aktivitet '!#REF!</f>
        <v>#REF!</v>
      </c>
      <c r="M376" t="e">
        <f>'Budget på aktivitet '!#REF!</f>
        <v>#REF!</v>
      </c>
    </row>
    <row r="377" spans="1:13" x14ac:dyDescent="0.25">
      <c r="A377" t="e">
        <f>'Budget på aktivitet '!#REF!</f>
        <v>#REF!</v>
      </c>
      <c r="B377" t="e">
        <f>'Budget på aktivitet '!#REF!</f>
        <v>#REF!</v>
      </c>
      <c r="C377" t="e">
        <f>'Budget på aktivitet '!#REF!</f>
        <v>#REF!</v>
      </c>
      <c r="D377" t="e">
        <f>'Budget på aktivitet '!#REF!</f>
        <v>#REF!</v>
      </c>
      <c r="E377" t="e">
        <f>'Budget på aktivitet '!#REF!</f>
        <v>#REF!</v>
      </c>
      <c r="F377" t="e">
        <f>'Budget på aktivitet '!#REF!</f>
        <v>#REF!</v>
      </c>
      <c r="G377" t="e">
        <f>'Budget på aktivitet '!#REF!</f>
        <v>#REF!</v>
      </c>
      <c r="H377" t="e">
        <f>'Budget på aktivitet '!#REF!</f>
        <v>#REF!</v>
      </c>
      <c r="I377" t="e">
        <f>'Budget på aktivitet '!#REF!</f>
        <v>#REF!</v>
      </c>
      <c r="J377" t="e">
        <f>'Budget på aktivitet '!#REF!</f>
        <v>#REF!</v>
      </c>
      <c r="K377" t="e">
        <f>'Budget på aktivitet '!#REF!</f>
        <v>#REF!</v>
      </c>
      <c r="L377" t="e">
        <f>'Budget på aktivitet '!#REF!</f>
        <v>#REF!</v>
      </c>
      <c r="M377" t="e">
        <f>'Budget på aktivitet '!#REF!</f>
        <v>#REF!</v>
      </c>
    </row>
    <row r="378" spans="1:13" x14ac:dyDescent="0.25">
      <c r="A378" t="e">
        <f>'Budget på aktivitet '!#REF!</f>
        <v>#REF!</v>
      </c>
      <c r="B378" t="e">
        <f>'Budget på aktivitet '!#REF!</f>
        <v>#REF!</v>
      </c>
      <c r="C378" t="e">
        <f>'Budget på aktivitet '!#REF!</f>
        <v>#REF!</v>
      </c>
      <c r="D378" t="e">
        <f>'Budget på aktivitet '!#REF!</f>
        <v>#REF!</v>
      </c>
      <c r="E378" t="e">
        <f>'Budget på aktivitet '!#REF!</f>
        <v>#REF!</v>
      </c>
      <c r="F378" t="e">
        <f>'Budget på aktivitet '!#REF!</f>
        <v>#REF!</v>
      </c>
      <c r="G378" t="e">
        <f>'Budget på aktivitet '!#REF!</f>
        <v>#REF!</v>
      </c>
      <c r="H378" t="e">
        <f>'Budget på aktivitet '!#REF!</f>
        <v>#REF!</v>
      </c>
      <c r="I378" t="e">
        <f>'Budget på aktivitet '!#REF!</f>
        <v>#REF!</v>
      </c>
      <c r="J378" t="e">
        <f>'Budget på aktivitet '!#REF!</f>
        <v>#REF!</v>
      </c>
      <c r="K378" t="e">
        <f>'Budget på aktivitet '!#REF!</f>
        <v>#REF!</v>
      </c>
      <c r="L378" t="e">
        <f>'Budget på aktivitet '!#REF!</f>
        <v>#REF!</v>
      </c>
      <c r="M378" t="e">
        <f>'Budget på aktivitet '!#REF!</f>
        <v>#REF!</v>
      </c>
    </row>
    <row r="379" spans="1:13" x14ac:dyDescent="0.25">
      <c r="A379" t="e">
        <f>'Budget på aktivitet '!#REF!</f>
        <v>#REF!</v>
      </c>
      <c r="B379" t="e">
        <f>'Budget på aktivitet '!#REF!</f>
        <v>#REF!</v>
      </c>
      <c r="C379" t="e">
        <f>'Budget på aktivitet '!#REF!</f>
        <v>#REF!</v>
      </c>
      <c r="D379" t="e">
        <f>'Budget på aktivitet '!#REF!</f>
        <v>#REF!</v>
      </c>
      <c r="E379" t="e">
        <f>'Budget på aktivitet '!#REF!</f>
        <v>#REF!</v>
      </c>
      <c r="F379" t="e">
        <f>'Budget på aktivitet '!#REF!</f>
        <v>#REF!</v>
      </c>
      <c r="G379" t="e">
        <f>'Budget på aktivitet '!#REF!</f>
        <v>#REF!</v>
      </c>
      <c r="H379" t="e">
        <f>'Budget på aktivitet '!#REF!</f>
        <v>#REF!</v>
      </c>
      <c r="I379" t="e">
        <f>'Budget på aktivitet '!#REF!</f>
        <v>#REF!</v>
      </c>
      <c r="J379" t="e">
        <f>'Budget på aktivitet '!#REF!</f>
        <v>#REF!</v>
      </c>
      <c r="K379" t="e">
        <f>'Budget på aktivitet '!#REF!</f>
        <v>#REF!</v>
      </c>
      <c r="L379" t="e">
        <f>'Budget på aktivitet '!#REF!</f>
        <v>#REF!</v>
      </c>
      <c r="M379" t="e">
        <f>'Budget på aktivitet '!#REF!</f>
        <v>#REF!</v>
      </c>
    </row>
    <row r="380" spans="1:13" x14ac:dyDescent="0.25">
      <c r="A380" t="e">
        <f>'Budget på aktivitet '!#REF!</f>
        <v>#REF!</v>
      </c>
      <c r="B380" t="e">
        <f>'Budget på aktivitet '!#REF!</f>
        <v>#REF!</v>
      </c>
      <c r="C380" t="e">
        <f>'Budget på aktivitet '!#REF!</f>
        <v>#REF!</v>
      </c>
      <c r="D380" t="e">
        <f>'Budget på aktivitet '!#REF!</f>
        <v>#REF!</v>
      </c>
      <c r="E380" t="e">
        <f>'Budget på aktivitet '!#REF!</f>
        <v>#REF!</v>
      </c>
      <c r="F380" t="e">
        <f>'Budget på aktivitet '!#REF!</f>
        <v>#REF!</v>
      </c>
      <c r="G380" t="e">
        <f>'Budget på aktivitet '!#REF!</f>
        <v>#REF!</v>
      </c>
      <c r="H380" t="e">
        <f>'Budget på aktivitet '!#REF!</f>
        <v>#REF!</v>
      </c>
      <c r="I380" t="e">
        <f>'Budget på aktivitet '!#REF!</f>
        <v>#REF!</v>
      </c>
      <c r="J380" t="e">
        <f>'Budget på aktivitet '!#REF!</f>
        <v>#REF!</v>
      </c>
      <c r="K380" t="e">
        <f>'Budget på aktivitet '!#REF!</f>
        <v>#REF!</v>
      </c>
      <c r="L380" t="e">
        <f>'Budget på aktivitet '!#REF!</f>
        <v>#REF!</v>
      </c>
      <c r="M380" t="e">
        <f>'Budget på aktivitet '!#REF!</f>
        <v>#REF!</v>
      </c>
    </row>
    <row r="381" spans="1:13" x14ac:dyDescent="0.25">
      <c r="A381" t="e">
        <f>'Budget på aktivitet '!#REF!</f>
        <v>#REF!</v>
      </c>
      <c r="B381" t="e">
        <f>'Budget på aktivitet '!#REF!</f>
        <v>#REF!</v>
      </c>
      <c r="C381" t="e">
        <f>'Budget på aktivitet '!#REF!</f>
        <v>#REF!</v>
      </c>
      <c r="D381" t="e">
        <f>'Budget på aktivitet '!#REF!</f>
        <v>#REF!</v>
      </c>
      <c r="E381" t="e">
        <f>'Budget på aktivitet '!#REF!</f>
        <v>#REF!</v>
      </c>
      <c r="F381" t="e">
        <f>'Budget på aktivitet '!#REF!</f>
        <v>#REF!</v>
      </c>
      <c r="G381" t="e">
        <f>'Budget på aktivitet '!#REF!</f>
        <v>#REF!</v>
      </c>
      <c r="H381" t="e">
        <f>'Budget på aktivitet '!#REF!</f>
        <v>#REF!</v>
      </c>
      <c r="I381" t="e">
        <f>'Budget på aktivitet '!#REF!</f>
        <v>#REF!</v>
      </c>
      <c r="J381" t="e">
        <f>'Budget på aktivitet '!#REF!</f>
        <v>#REF!</v>
      </c>
      <c r="K381" t="e">
        <f>'Budget på aktivitet '!#REF!</f>
        <v>#REF!</v>
      </c>
      <c r="L381" t="e">
        <f>'Budget på aktivitet '!#REF!</f>
        <v>#REF!</v>
      </c>
      <c r="M381" t="e">
        <f>'Budget på aktivitet '!#REF!</f>
        <v>#REF!</v>
      </c>
    </row>
    <row r="382" spans="1:13" x14ac:dyDescent="0.25">
      <c r="A382" t="e">
        <f>'Budget på aktivitet '!#REF!</f>
        <v>#REF!</v>
      </c>
      <c r="B382" t="e">
        <f>'Budget på aktivitet '!#REF!</f>
        <v>#REF!</v>
      </c>
      <c r="C382" t="e">
        <f>'Budget på aktivitet '!#REF!</f>
        <v>#REF!</v>
      </c>
      <c r="D382" t="e">
        <f>'Budget på aktivitet '!#REF!</f>
        <v>#REF!</v>
      </c>
      <c r="E382" t="e">
        <f>'Budget på aktivitet '!#REF!</f>
        <v>#REF!</v>
      </c>
      <c r="F382" t="e">
        <f>'Budget på aktivitet '!#REF!</f>
        <v>#REF!</v>
      </c>
      <c r="G382" t="e">
        <f>'Budget på aktivitet '!#REF!</f>
        <v>#REF!</v>
      </c>
      <c r="H382" t="e">
        <f>'Budget på aktivitet '!#REF!</f>
        <v>#REF!</v>
      </c>
      <c r="I382" t="e">
        <f>'Budget på aktivitet '!#REF!</f>
        <v>#REF!</v>
      </c>
      <c r="J382" t="e">
        <f>'Budget på aktivitet '!#REF!</f>
        <v>#REF!</v>
      </c>
      <c r="K382" t="e">
        <f>'Budget på aktivitet '!#REF!</f>
        <v>#REF!</v>
      </c>
      <c r="L382" t="e">
        <f>'Budget på aktivitet '!#REF!</f>
        <v>#REF!</v>
      </c>
      <c r="M382" t="e">
        <f>'Budget på aktivitet '!#REF!</f>
        <v>#REF!</v>
      </c>
    </row>
    <row r="383" spans="1:13" x14ac:dyDescent="0.25">
      <c r="A383" t="e">
        <f>'Budget på aktivitet '!#REF!</f>
        <v>#REF!</v>
      </c>
      <c r="B383" t="e">
        <f>'Budget på aktivitet '!#REF!</f>
        <v>#REF!</v>
      </c>
      <c r="C383" t="e">
        <f>'Budget på aktivitet '!#REF!</f>
        <v>#REF!</v>
      </c>
      <c r="D383" t="e">
        <f>'Budget på aktivitet '!#REF!</f>
        <v>#REF!</v>
      </c>
      <c r="E383" t="e">
        <f>'Budget på aktivitet '!#REF!</f>
        <v>#REF!</v>
      </c>
      <c r="F383" t="e">
        <f>'Budget på aktivitet '!#REF!</f>
        <v>#REF!</v>
      </c>
      <c r="G383" t="e">
        <f>'Budget på aktivitet '!#REF!</f>
        <v>#REF!</v>
      </c>
      <c r="H383" t="e">
        <f>'Budget på aktivitet '!#REF!</f>
        <v>#REF!</v>
      </c>
      <c r="I383" t="e">
        <f>'Budget på aktivitet '!#REF!</f>
        <v>#REF!</v>
      </c>
      <c r="J383" t="e">
        <f>'Budget på aktivitet '!#REF!</f>
        <v>#REF!</v>
      </c>
      <c r="K383" t="e">
        <f>'Budget på aktivitet '!#REF!</f>
        <v>#REF!</v>
      </c>
      <c r="L383" t="e">
        <f>'Budget på aktivitet '!#REF!</f>
        <v>#REF!</v>
      </c>
      <c r="M383" t="e">
        <f>'Budget på aktivitet '!#REF!</f>
        <v>#REF!</v>
      </c>
    </row>
    <row r="384" spans="1:13" x14ac:dyDescent="0.25">
      <c r="A384" t="e">
        <f>'Budget på aktivitet '!#REF!</f>
        <v>#REF!</v>
      </c>
      <c r="B384" t="e">
        <f>'Budget på aktivitet '!#REF!</f>
        <v>#REF!</v>
      </c>
      <c r="C384" t="e">
        <f>'Budget på aktivitet '!#REF!</f>
        <v>#REF!</v>
      </c>
      <c r="D384" t="e">
        <f>'Budget på aktivitet '!#REF!</f>
        <v>#REF!</v>
      </c>
      <c r="E384" t="e">
        <f>'Budget på aktivitet '!#REF!</f>
        <v>#REF!</v>
      </c>
      <c r="F384" t="e">
        <f>'Budget på aktivitet '!#REF!</f>
        <v>#REF!</v>
      </c>
      <c r="G384" t="e">
        <f>'Budget på aktivitet '!#REF!</f>
        <v>#REF!</v>
      </c>
      <c r="H384" t="e">
        <f>'Budget på aktivitet '!#REF!</f>
        <v>#REF!</v>
      </c>
      <c r="I384" t="e">
        <f>'Budget på aktivitet '!#REF!</f>
        <v>#REF!</v>
      </c>
      <c r="J384" t="e">
        <f>'Budget på aktivitet '!#REF!</f>
        <v>#REF!</v>
      </c>
      <c r="K384" t="e">
        <f>'Budget på aktivitet '!#REF!</f>
        <v>#REF!</v>
      </c>
      <c r="L384" t="e">
        <f>'Budget på aktivitet '!#REF!</f>
        <v>#REF!</v>
      </c>
      <c r="M384" t="e">
        <f>'Budget på aktivitet '!#REF!</f>
        <v>#REF!</v>
      </c>
    </row>
    <row r="385" spans="1:13" x14ac:dyDescent="0.25">
      <c r="A385" t="e">
        <f>'Budget på aktivitet '!#REF!</f>
        <v>#REF!</v>
      </c>
      <c r="B385" t="e">
        <f>'Budget på aktivitet '!#REF!</f>
        <v>#REF!</v>
      </c>
      <c r="C385" t="e">
        <f>'Budget på aktivitet '!#REF!</f>
        <v>#REF!</v>
      </c>
      <c r="D385" t="e">
        <f>'Budget på aktivitet '!#REF!</f>
        <v>#REF!</v>
      </c>
      <c r="E385" t="e">
        <f>'Budget på aktivitet '!#REF!</f>
        <v>#REF!</v>
      </c>
      <c r="F385" t="e">
        <f>'Budget på aktivitet '!#REF!</f>
        <v>#REF!</v>
      </c>
      <c r="G385" t="e">
        <f>'Budget på aktivitet '!#REF!</f>
        <v>#REF!</v>
      </c>
      <c r="H385" t="e">
        <f>'Budget på aktivitet '!#REF!</f>
        <v>#REF!</v>
      </c>
      <c r="I385" t="e">
        <f>'Budget på aktivitet '!#REF!</f>
        <v>#REF!</v>
      </c>
      <c r="J385" t="e">
        <f>'Budget på aktivitet '!#REF!</f>
        <v>#REF!</v>
      </c>
      <c r="K385" t="e">
        <f>'Budget på aktivitet '!#REF!</f>
        <v>#REF!</v>
      </c>
      <c r="L385" t="e">
        <f>'Budget på aktivitet '!#REF!</f>
        <v>#REF!</v>
      </c>
      <c r="M385" t="e">
        <f>'Budget på aktivitet '!#REF!</f>
        <v>#REF!</v>
      </c>
    </row>
    <row r="386" spans="1:13" x14ac:dyDescent="0.25">
      <c r="A386" t="e">
        <f>'Budget på aktivitet '!#REF!</f>
        <v>#REF!</v>
      </c>
      <c r="B386" t="e">
        <f>'Budget på aktivitet '!#REF!</f>
        <v>#REF!</v>
      </c>
      <c r="C386" t="e">
        <f>'Budget på aktivitet '!#REF!</f>
        <v>#REF!</v>
      </c>
      <c r="D386" t="e">
        <f>'Budget på aktivitet '!#REF!</f>
        <v>#REF!</v>
      </c>
      <c r="E386" t="e">
        <f>'Budget på aktivitet '!#REF!</f>
        <v>#REF!</v>
      </c>
      <c r="F386" t="e">
        <f>'Budget på aktivitet '!#REF!</f>
        <v>#REF!</v>
      </c>
      <c r="G386" t="e">
        <f>'Budget på aktivitet '!#REF!</f>
        <v>#REF!</v>
      </c>
      <c r="H386" t="e">
        <f>'Budget på aktivitet '!#REF!</f>
        <v>#REF!</v>
      </c>
      <c r="I386" t="e">
        <f>'Budget på aktivitet '!#REF!</f>
        <v>#REF!</v>
      </c>
      <c r="J386" t="e">
        <f>'Budget på aktivitet '!#REF!</f>
        <v>#REF!</v>
      </c>
      <c r="K386" t="e">
        <f>'Budget på aktivitet '!#REF!</f>
        <v>#REF!</v>
      </c>
      <c r="L386" t="e">
        <f>'Budget på aktivitet '!#REF!</f>
        <v>#REF!</v>
      </c>
      <c r="M386" t="e">
        <f>'Budget på aktivitet '!#REF!</f>
        <v>#REF!</v>
      </c>
    </row>
    <row r="387" spans="1:13" x14ac:dyDescent="0.25">
      <c r="A387" t="e">
        <f>'Budget på aktivitet '!#REF!</f>
        <v>#REF!</v>
      </c>
      <c r="B387" t="e">
        <f>'Budget på aktivitet '!#REF!</f>
        <v>#REF!</v>
      </c>
      <c r="C387" t="e">
        <f>'Budget på aktivitet '!#REF!</f>
        <v>#REF!</v>
      </c>
      <c r="D387" t="e">
        <f>'Budget på aktivitet '!#REF!</f>
        <v>#REF!</v>
      </c>
      <c r="E387" t="e">
        <f>'Budget på aktivitet '!#REF!</f>
        <v>#REF!</v>
      </c>
      <c r="F387" t="e">
        <f>'Budget på aktivitet '!#REF!</f>
        <v>#REF!</v>
      </c>
      <c r="G387" t="e">
        <f>'Budget på aktivitet '!#REF!</f>
        <v>#REF!</v>
      </c>
      <c r="H387" t="e">
        <f>'Budget på aktivitet '!#REF!</f>
        <v>#REF!</v>
      </c>
      <c r="I387" t="e">
        <f>'Budget på aktivitet '!#REF!</f>
        <v>#REF!</v>
      </c>
      <c r="J387" t="e">
        <f>'Budget på aktivitet '!#REF!</f>
        <v>#REF!</v>
      </c>
      <c r="K387" t="e">
        <f>'Budget på aktivitet '!#REF!</f>
        <v>#REF!</v>
      </c>
      <c r="L387" t="e">
        <f>'Budget på aktivitet '!#REF!</f>
        <v>#REF!</v>
      </c>
      <c r="M387" t="e">
        <f>'Budget på aktivitet '!#REF!</f>
        <v>#REF!</v>
      </c>
    </row>
    <row r="388" spans="1:13" x14ac:dyDescent="0.25">
      <c r="A388" t="e">
        <f>'Budget på aktivitet '!#REF!</f>
        <v>#REF!</v>
      </c>
      <c r="B388" t="e">
        <f>'Budget på aktivitet '!#REF!</f>
        <v>#REF!</v>
      </c>
      <c r="C388" t="e">
        <f>'Budget på aktivitet '!#REF!</f>
        <v>#REF!</v>
      </c>
      <c r="D388" t="e">
        <f>'Budget på aktivitet '!#REF!</f>
        <v>#REF!</v>
      </c>
      <c r="E388" t="e">
        <f>'Budget på aktivitet '!#REF!</f>
        <v>#REF!</v>
      </c>
      <c r="F388" t="e">
        <f>'Budget på aktivitet '!#REF!</f>
        <v>#REF!</v>
      </c>
      <c r="G388" t="e">
        <f>'Budget på aktivitet '!#REF!</f>
        <v>#REF!</v>
      </c>
      <c r="H388" t="e">
        <f>'Budget på aktivitet '!#REF!</f>
        <v>#REF!</v>
      </c>
      <c r="I388" t="e">
        <f>'Budget på aktivitet '!#REF!</f>
        <v>#REF!</v>
      </c>
      <c r="J388" t="e">
        <f>'Budget på aktivitet '!#REF!</f>
        <v>#REF!</v>
      </c>
      <c r="K388" t="e">
        <f>'Budget på aktivitet '!#REF!</f>
        <v>#REF!</v>
      </c>
      <c r="L388" t="e">
        <f>'Budget på aktivitet '!#REF!</f>
        <v>#REF!</v>
      </c>
      <c r="M388" t="e">
        <f>'Budget på aktivitet '!#REF!</f>
        <v>#REF!</v>
      </c>
    </row>
    <row r="389" spans="1:13" x14ac:dyDescent="0.25">
      <c r="A389" t="e">
        <f>'Budget på aktivitet '!#REF!</f>
        <v>#REF!</v>
      </c>
      <c r="B389" t="e">
        <f>'Budget på aktivitet '!#REF!</f>
        <v>#REF!</v>
      </c>
      <c r="C389" t="e">
        <f>'Budget på aktivitet '!#REF!</f>
        <v>#REF!</v>
      </c>
      <c r="D389" t="e">
        <f>'Budget på aktivitet '!#REF!</f>
        <v>#REF!</v>
      </c>
      <c r="E389" t="e">
        <f>'Budget på aktivitet '!#REF!</f>
        <v>#REF!</v>
      </c>
      <c r="F389" t="e">
        <f>'Budget på aktivitet '!#REF!</f>
        <v>#REF!</v>
      </c>
      <c r="G389" t="e">
        <f>'Budget på aktivitet '!#REF!</f>
        <v>#REF!</v>
      </c>
      <c r="H389" t="e">
        <f>'Budget på aktivitet '!#REF!</f>
        <v>#REF!</v>
      </c>
      <c r="I389" t="e">
        <f>'Budget på aktivitet '!#REF!</f>
        <v>#REF!</v>
      </c>
      <c r="J389" t="e">
        <f>'Budget på aktivitet '!#REF!</f>
        <v>#REF!</v>
      </c>
      <c r="K389" t="e">
        <f>'Budget på aktivitet '!#REF!</f>
        <v>#REF!</v>
      </c>
      <c r="L389" t="e">
        <f>'Budget på aktivitet '!#REF!</f>
        <v>#REF!</v>
      </c>
      <c r="M389" t="e">
        <f>'Budget på aktivitet '!#REF!</f>
        <v>#REF!</v>
      </c>
    </row>
    <row r="390" spans="1:13" x14ac:dyDescent="0.25">
      <c r="A390" t="e">
        <f>'Budget på aktivitet '!#REF!</f>
        <v>#REF!</v>
      </c>
      <c r="B390" t="e">
        <f>'Budget på aktivitet '!#REF!</f>
        <v>#REF!</v>
      </c>
      <c r="C390" t="e">
        <f>'Budget på aktivitet '!#REF!</f>
        <v>#REF!</v>
      </c>
      <c r="D390" t="e">
        <f>'Budget på aktivitet '!#REF!</f>
        <v>#REF!</v>
      </c>
      <c r="E390" t="e">
        <f>'Budget på aktivitet '!#REF!</f>
        <v>#REF!</v>
      </c>
      <c r="F390" t="e">
        <f>'Budget på aktivitet '!#REF!</f>
        <v>#REF!</v>
      </c>
      <c r="G390" t="e">
        <f>'Budget på aktivitet '!#REF!</f>
        <v>#REF!</v>
      </c>
      <c r="H390" t="e">
        <f>'Budget på aktivitet '!#REF!</f>
        <v>#REF!</v>
      </c>
      <c r="I390" t="e">
        <f>'Budget på aktivitet '!#REF!</f>
        <v>#REF!</v>
      </c>
      <c r="J390" t="e">
        <f>'Budget på aktivitet '!#REF!</f>
        <v>#REF!</v>
      </c>
      <c r="K390" t="e">
        <f>'Budget på aktivitet '!#REF!</f>
        <v>#REF!</v>
      </c>
      <c r="L390" t="e">
        <f>'Budget på aktivitet '!#REF!</f>
        <v>#REF!</v>
      </c>
      <c r="M390" t="e">
        <f>'Budget på aktivitet '!#REF!</f>
        <v>#REF!</v>
      </c>
    </row>
    <row r="391" spans="1:13" x14ac:dyDescent="0.25">
      <c r="A391" t="e">
        <f>'Budget på aktivitet '!#REF!</f>
        <v>#REF!</v>
      </c>
      <c r="B391" t="e">
        <f>'Budget på aktivitet '!#REF!</f>
        <v>#REF!</v>
      </c>
      <c r="C391" t="e">
        <f>'Budget på aktivitet '!#REF!</f>
        <v>#REF!</v>
      </c>
      <c r="D391" t="e">
        <f>'Budget på aktivitet '!#REF!</f>
        <v>#REF!</v>
      </c>
      <c r="E391" t="e">
        <f>'Budget på aktivitet '!#REF!</f>
        <v>#REF!</v>
      </c>
      <c r="F391" t="e">
        <f>'Budget på aktivitet '!#REF!</f>
        <v>#REF!</v>
      </c>
      <c r="G391" t="e">
        <f>'Budget på aktivitet '!#REF!</f>
        <v>#REF!</v>
      </c>
      <c r="H391" t="e">
        <f>'Budget på aktivitet '!#REF!</f>
        <v>#REF!</v>
      </c>
      <c r="I391" t="e">
        <f>'Budget på aktivitet '!#REF!</f>
        <v>#REF!</v>
      </c>
      <c r="J391" t="e">
        <f>'Budget på aktivitet '!#REF!</f>
        <v>#REF!</v>
      </c>
      <c r="K391" t="e">
        <f>'Budget på aktivitet '!#REF!</f>
        <v>#REF!</v>
      </c>
      <c r="L391" t="e">
        <f>'Budget på aktivitet '!#REF!</f>
        <v>#REF!</v>
      </c>
      <c r="M391" t="e">
        <f>'Budget på aktivitet '!#REF!</f>
        <v>#REF!</v>
      </c>
    </row>
    <row r="392" spans="1:13" x14ac:dyDescent="0.25">
      <c r="A392" t="e">
        <f>'Budget på aktivitet '!#REF!</f>
        <v>#REF!</v>
      </c>
      <c r="B392" t="e">
        <f>'Budget på aktivitet '!#REF!</f>
        <v>#REF!</v>
      </c>
      <c r="C392" t="e">
        <f>'Budget på aktivitet '!#REF!</f>
        <v>#REF!</v>
      </c>
      <c r="D392" t="e">
        <f>'Budget på aktivitet '!#REF!</f>
        <v>#REF!</v>
      </c>
      <c r="E392" t="e">
        <f>'Budget på aktivitet '!#REF!</f>
        <v>#REF!</v>
      </c>
      <c r="F392" t="e">
        <f>'Budget på aktivitet '!#REF!</f>
        <v>#REF!</v>
      </c>
      <c r="G392" t="e">
        <f>'Budget på aktivitet '!#REF!</f>
        <v>#REF!</v>
      </c>
      <c r="H392" t="e">
        <f>'Budget på aktivitet '!#REF!</f>
        <v>#REF!</v>
      </c>
      <c r="I392" t="e">
        <f>'Budget på aktivitet '!#REF!</f>
        <v>#REF!</v>
      </c>
      <c r="J392" t="e">
        <f>'Budget på aktivitet '!#REF!</f>
        <v>#REF!</v>
      </c>
      <c r="K392" t="e">
        <f>'Budget på aktivitet '!#REF!</f>
        <v>#REF!</v>
      </c>
      <c r="L392" t="e">
        <f>'Budget på aktivitet '!#REF!</f>
        <v>#REF!</v>
      </c>
      <c r="M392" t="e">
        <f>'Budget på aktivitet '!#REF!</f>
        <v>#REF!</v>
      </c>
    </row>
    <row r="393" spans="1:13" x14ac:dyDescent="0.25">
      <c r="A393" t="e">
        <f>'Budget på aktivitet '!#REF!</f>
        <v>#REF!</v>
      </c>
      <c r="B393" t="e">
        <f>'Budget på aktivitet '!#REF!</f>
        <v>#REF!</v>
      </c>
      <c r="C393" t="e">
        <f>'Budget på aktivitet '!#REF!</f>
        <v>#REF!</v>
      </c>
      <c r="D393" t="e">
        <f>'Budget på aktivitet '!#REF!</f>
        <v>#REF!</v>
      </c>
      <c r="E393" t="e">
        <f>'Budget på aktivitet '!#REF!</f>
        <v>#REF!</v>
      </c>
      <c r="F393" t="e">
        <f>'Budget på aktivitet '!#REF!</f>
        <v>#REF!</v>
      </c>
      <c r="G393" t="e">
        <f>'Budget på aktivitet '!#REF!</f>
        <v>#REF!</v>
      </c>
      <c r="H393" t="e">
        <f>'Budget på aktivitet '!#REF!</f>
        <v>#REF!</v>
      </c>
      <c r="I393" t="e">
        <f>'Budget på aktivitet '!#REF!</f>
        <v>#REF!</v>
      </c>
      <c r="J393" t="e">
        <f>'Budget på aktivitet '!#REF!</f>
        <v>#REF!</v>
      </c>
      <c r="K393" t="e">
        <f>'Budget på aktivitet '!#REF!</f>
        <v>#REF!</v>
      </c>
      <c r="L393" t="e">
        <f>'Budget på aktivitet '!#REF!</f>
        <v>#REF!</v>
      </c>
      <c r="M393" t="e">
        <f>'Budget på aktivitet '!#REF!</f>
        <v>#REF!</v>
      </c>
    </row>
    <row r="394" spans="1:13" x14ac:dyDescent="0.25">
      <c r="A394" t="e">
        <f>'Budget på aktivitet '!#REF!</f>
        <v>#REF!</v>
      </c>
      <c r="B394" t="e">
        <f>'Budget på aktivitet '!#REF!</f>
        <v>#REF!</v>
      </c>
      <c r="C394" t="e">
        <f>'Budget på aktivitet '!#REF!</f>
        <v>#REF!</v>
      </c>
      <c r="D394" t="e">
        <f>'Budget på aktivitet '!#REF!</f>
        <v>#REF!</v>
      </c>
      <c r="E394" t="e">
        <f>'Budget på aktivitet '!#REF!</f>
        <v>#REF!</v>
      </c>
      <c r="F394" t="e">
        <f>'Budget på aktivitet '!#REF!</f>
        <v>#REF!</v>
      </c>
      <c r="G394" t="e">
        <f>'Budget på aktivitet '!#REF!</f>
        <v>#REF!</v>
      </c>
      <c r="H394" t="e">
        <f>'Budget på aktivitet '!#REF!</f>
        <v>#REF!</v>
      </c>
      <c r="I394" t="e">
        <f>'Budget på aktivitet '!#REF!</f>
        <v>#REF!</v>
      </c>
      <c r="J394" t="e">
        <f>'Budget på aktivitet '!#REF!</f>
        <v>#REF!</v>
      </c>
      <c r="K394" t="e">
        <f>'Budget på aktivitet '!#REF!</f>
        <v>#REF!</v>
      </c>
      <c r="L394" t="e">
        <f>'Budget på aktivitet '!#REF!</f>
        <v>#REF!</v>
      </c>
      <c r="M394" t="e">
        <f>'Budget på aktivitet '!#REF!</f>
        <v>#REF!</v>
      </c>
    </row>
    <row r="395" spans="1:13" x14ac:dyDescent="0.25">
      <c r="A395" t="e">
        <f>'Budget på aktivitet '!#REF!</f>
        <v>#REF!</v>
      </c>
      <c r="B395" t="e">
        <f>'Budget på aktivitet '!#REF!</f>
        <v>#REF!</v>
      </c>
      <c r="C395" t="e">
        <f>'Budget på aktivitet '!#REF!</f>
        <v>#REF!</v>
      </c>
      <c r="D395" t="e">
        <f>'Budget på aktivitet '!#REF!</f>
        <v>#REF!</v>
      </c>
      <c r="E395" t="e">
        <f>'Budget på aktivitet '!#REF!</f>
        <v>#REF!</v>
      </c>
      <c r="F395" t="e">
        <f>'Budget på aktivitet '!#REF!</f>
        <v>#REF!</v>
      </c>
      <c r="G395" t="e">
        <f>'Budget på aktivitet '!#REF!</f>
        <v>#REF!</v>
      </c>
      <c r="H395" t="e">
        <f>'Budget på aktivitet '!#REF!</f>
        <v>#REF!</v>
      </c>
      <c r="I395" t="e">
        <f>'Budget på aktivitet '!#REF!</f>
        <v>#REF!</v>
      </c>
      <c r="J395" t="e">
        <f>'Budget på aktivitet '!#REF!</f>
        <v>#REF!</v>
      </c>
      <c r="K395" t="e">
        <f>'Budget på aktivitet '!#REF!</f>
        <v>#REF!</v>
      </c>
      <c r="L395" t="e">
        <f>'Budget på aktivitet '!#REF!</f>
        <v>#REF!</v>
      </c>
      <c r="M395" t="e">
        <f>'Budget på aktivitet '!#REF!</f>
        <v>#REF!</v>
      </c>
    </row>
    <row r="396" spans="1:13" x14ac:dyDescent="0.25">
      <c r="A396" t="e">
        <f>'Budget på aktivitet '!#REF!</f>
        <v>#REF!</v>
      </c>
      <c r="B396" t="e">
        <f>'Budget på aktivitet '!#REF!</f>
        <v>#REF!</v>
      </c>
      <c r="C396" t="e">
        <f>'Budget på aktivitet '!#REF!</f>
        <v>#REF!</v>
      </c>
      <c r="D396" t="e">
        <f>'Budget på aktivitet '!#REF!</f>
        <v>#REF!</v>
      </c>
      <c r="E396" t="e">
        <f>'Budget på aktivitet '!#REF!</f>
        <v>#REF!</v>
      </c>
      <c r="F396" t="e">
        <f>'Budget på aktivitet '!#REF!</f>
        <v>#REF!</v>
      </c>
      <c r="G396" t="e">
        <f>'Budget på aktivitet '!#REF!</f>
        <v>#REF!</v>
      </c>
      <c r="H396" t="e">
        <f>'Budget på aktivitet '!#REF!</f>
        <v>#REF!</v>
      </c>
      <c r="I396" t="e">
        <f>'Budget på aktivitet '!#REF!</f>
        <v>#REF!</v>
      </c>
      <c r="J396" t="e">
        <f>'Budget på aktivitet '!#REF!</f>
        <v>#REF!</v>
      </c>
      <c r="K396" t="e">
        <f>'Budget på aktivitet '!#REF!</f>
        <v>#REF!</v>
      </c>
      <c r="L396" t="e">
        <f>'Budget på aktivitet '!#REF!</f>
        <v>#REF!</v>
      </c>
      <c r="M396" t="e">
        <f>'Budget på aktivitet '!#REF!</f>
        <v>#REF!</v>
      </c>
    </row>
    <row r="397" spans="1:13" x14ac:dyDescent="0.25">
      <c r="A397" t="e">
        <f>'Budget på aktivitet '!#REF!</f>
        <v>#REF!</v>
      </c>
      <c r="B397" t="e">
        <f>'Budget på aktivitet '!#REF!</f>
        <v>#REF!</v>
      </c>
      <c r="C397" t="e">
        <f>'Budget på aktivitet '!#REF!</f>
        <v>#REF!</v>
      </c>
      <c r="D397" t="e">
        <f>'Budget på aktivitet '!#REF!</f>
        <v>#REF!</v>
      </c>
      <c r="E397" t="e">
        <f>'Budget på aktivitet '!#REF!</f>
        <v>#REF!</v>
      </c>
      <c r="F397" t="e">
        <f>'Budget på aktivitet '!#REF!</f>
        <v>#REF!</v>
      </c>
      <c r="G397" t="e">
        <f>'Budget på aktivitet '!#REF!</f>
        <v>#REF!</v>
      </c>
      <c r="H397" t="e">
        <f>'Budget på aktivitet '!#REF!</f>
        <v>#REF!</v>
      </c>
      <c r="I397" t="e">
        <f>'Budget på aktivitet '!#REF!</f>
        <v>#REF!</v>
      </c>
      <c r="J397" t="e">
        <f>'Budget på aktivitet '!#REF!</f>
        <v>#REF!</v>
      </c>
      <c r="K397" t="e">
        <f>'Budget på aktivitet '!#REF!</f>
        <v>#REF!</v>
      </c>
      <c r="L397" t="e">
        <f>'Budget på aktivitet '!#REF!</f>
        <v>#REF!</v>
      </c>
      <c r="M397" t="e">
        <f>'Budget på aktivitet '!#REF!</f>
        <v>#REF!</v>
      </c>
    </row>
    <row r="398" spans="1:13" x14ac:dyDescent="0.25">
      <c r="A398" t="e">
        <f>'Budget på aktivitet '!#REF!</f>
        <v>#REF!</v>
      </c>
      <c r="B398" t="e">
        <f>'Budget på aktivitet '!#REF!</f>
        <v>#REF!</v>
      </c>
      <c r="C398" t="e">
        <f>'Budget på aktivitet '!#REF!</f>
        <v>#REF!</v>
      </c>
      <c r="D398" t="e">
        <f>'Budget på aktivitet '!#REF!</f>
        <v>#REF!</v>
      </c>
      <c r="E398" t="e">
        <f>'Budget på aktivitet '!#REF!</f>
        <v>#REF!</v>
      </c>
      <c r="F398" t="e">
        <f>'Budget på aktivitet '!#REF!</f>
        <v>#REF!</v>
      </c>
      <c r="G398" t="e">
        <f>'Budget på aktivitet '!#REF!</f>
        <v>#REF!</v>
      </c>
      <c r="H398" t="e">
        <f>'Budget på aktivitet '!#REF!</f>
        <v>#REF!</v>
      </c>
      <c r="I398" t="e">
        <f>'Budget på aktivitet '!#REF!</f>
        <v>#REF!</v>
      </c>
      <c r="J398" t="e">
        <f>'Budget på aktivitet '!#REF!</f>
        <v>#REF!</v>
      </c>
      <c r="K398" t="e">
        <f>'Budget på aktivitet '!#REF!</f>
        <v>#REF!</v>
      </c>
      <c r="L398" t="e">
        <f>'Budget på aktivitet '!#REF!</f>
        <v>#REF!</v>
      </c>
      <c r="M398" t="e">
        <f>'Budget på aktivitet '!#REF!</f>
        <v>#REF!</v>
      </c>
    </row>
    <row r="399" spans="1:13" x14ac:dyDescent="0.25">
      <c r="A399" t="e">
        <f>'Budget på aktivitet '!#REF!</f>
        <v>#REF!</v>
      </c>
      <c r="B399" t="e">
        <f>'Budget på aktivitet '!#REF!</f>
        <v>#REF!</v>
      </c>
      <c r="C399" t="e">
        <f>'Budget på aktivitet '!#REF!</f>
        <v>#REF!</v>
      </c>
      <c r="D399" t="e">
        <f>'Budget på aktivitet '!#REF!</f>
        <v>#REF!</v>
      </c>
      <c r="E399" t="e">
        <f>'Budget på aktivitet '!#REF!</f>
        <v>#REF!</v>
      </c>
      <c r="F399" t="e">
        <f>'Budget på aktivitet '!#REF!</f>
        <v>#REF!</v>
      </c>
      <c r="G399" t="e">
        <f>'Budget på aktivitet '!#REF!</f>
        <v>#REF!</v>
      </c>
      <c r="H399" t="e">
        <f>'Budget på aktivitet '!#REF!</f>
        <v>#REF!</v>
      </c>
      <c r="I399" t="e">
        <f>'Budget på aktivitet '!#REF!</f>
        <v>#REF!</v>
      </c>
      <c r="J399" t="e">
        <f>'Budget på aktivitet '!#REF!</f>
        <v>#REF!</v>
      </c>
      <c r="K399" t="e">
        <f>'Budget på aktivitet '!#REF!</f>
        <v>#REF!</v>
      </c>
      <c r="L399" t="e">
        <f>'Budget på aktivitet '!#REF!</f>
        <v>#REF!</v>
      </c>
      <c r="M399" t="e">
        <f>'Budget på aktivitet '!#REF!</f>
        <v>#REF!</v>
      </c>
    </row>
    <row r="400" spans="1:13" x14ac:dyDescent="0.25">
      <c r="A400" t="e">
        <f>'Budget på aktivitet '!#REF!</f>
        <v>#REF!</v>
      </c>
      <c r="B400" t="e">
        <f>'Budget på aktivitet '!#REF!</f>
        <v>#REF!</v>
      </c>
      <c r="C400" t="e">
        <f>'Budget på aktivitet '!#REF!</f>
        <v>#REF!</v>
      </c>
      <c r="D400" t="e">
        <f>'Budget på aktivitet '!#REF!</f>
        <v>#REF!</v>
      </c>
      <c r="E400" t="e">
        <f>'Budget på aktivitet '!#REF!</f>
        <v>#REF!</v>
      </c>
      <c r="F400" t="e">
        <f>'Budget på aktivitet '!#REF!</f>
        <v>#REF!</v>
      </c>
      <c r="G400" t="e">
        <f>'Budget på aktivitet '!#REF!</f>
        <v>#REF!</v>
      </c>
      <c r="H400" t="e">
        <f>'Budget på aktivitet '!#REF!</f>
        <v>#REF!</v>
      </c>
      <c r="I400" t="e">
        <f>'Budget på aktivitet '!#REF!</f>
        <v>#REF!</v>
      </c>
      <c r="J400" t="e">
        <f>'Budget på aktivitet '!#REF!</f>
        <v>#REF!</v>
      </c>
      <c r="K400" t="e">
        <f>'Budget på aktivitet '!#REF!</f>
        <v>#REF!</v>
      </c>
      <c r="L400" t="e">
        <f>'Budget på aktivitet '!#REF!</f>
        <v>#REF!</v>
      </c>
      <c r="M400" t="e">
        <f>'Budget på aktivitet '!#REF!</f>
        <v>#REF!</v>
      </c>
    </row>
    <row r="401" spans="1:13" x14ac:dyDescent="0.25">
      <c r="A401" t="e">
        <f>'Budget på aktivitet '!#REF!</f>
        <v>#REF!</v>
      </c>
      <c r="B401" t="e">
        <f>'Budget på aktivitet '!#REF!</f>
        <v>#REF!</v>
      </c>
      <c r="C401" t="e">
        <f>'Budget på aktivitet '!#REF!</f>
        <v>#REF!</v>
      </c>
      <c r="D401" t="e">
        <f>'Budget på aktivitet '!#REF!</f>
        <v>#REF!</v>
      </c>
      <c r="E401" t="e">
        <f>'Budget på aktivitet '!#REF!</f>
        <v>#REF!</v>
      </c>
      <c r="F401" t="e">
        <f>'Budget på aktivitet '!#REF!</f>
        <v>#REF!</v>
      </c>
      <c r="G401" t="e">
        <f>'Budget på aktivitet '!#REF!</f>
        <v>#REF!</v>
      </c>
      <c r="H401" t="e">
        <f>'Budget på aktivitet '!#REF!</f>
        <v>#REF!</v>
      </c>
      <c r="I401" t="e">
        <f>'Budget på aktivitet '!#REF!</f>
        <v>#REF!</v>
      </c>
      <c r="J401" t="e">
        <f>'Budget på aktivitet '!#REF!</f>
        <v>#REF!</v>
      </c>
      <c r="K401" t="e">
        <f>'Budget på aktivitet '!#REF!</f>
        <v>#REF!</v>
      </c>
      <c r="L401" t="e">
        <f>'Budget på aktivitet '!#REF!</f>
        <v>#REF!</v>
      </c>
      <c r="M401" t="e">
        <f>'Budget på aktivitet '!#REF!</f>
        <v>#REF!</v>
      </c>
    </row>
    <row r="402" spans="1:13" x14ac:dyDescent="0.25">
      <c r="A402" t="e">
        <f>'Budget på aktivitet '!#REF!</f>
        <v>#REF!</v>
      </c>
      <c r="B402" t="e">
        <f>'Budget på aktivitet '!#REF!</f>
        <v>#REF!</v>
      </c>
      <c r="C402" t="e">
        <f>'Budget på aktivitet '!#REF!</f>
        <v>#REF!</v>
      </c>
      <c r="D402" t="e">
        <f>'Budget på aktivitet '!#REF!</f>
        <v>#REF!</v>
      </c>
      <c r="E402" t="e">
        <f>'Budget på aktivitet '!#REF!</f>
        <v>#REF!</v>
      </c>
      <c r="F402" t="e">
        <f>'Budget på aktivitet '!#REF!</f>
        <v>#REF!</v>
      </c>
      <c r="G402" t="e">
        <f>'Budget på aktivitet '!#REF!</f>
        <v>#REF!</v>
      </c>
      <c r="H402" t="e">
        <f>'Budget på aktivitet '!#REF!</f>
        <v>#REF!</v>
      </c>
      <c r="I402" t="e">
        <f>'Budget på aktivitet '!#REF!</f>
        <v>#REF!</v>
      </c>
      <c r="J402" t="e">
        <f>'Budget på aktivitet '!#REF!</f>
        <v>#REF!</v>
      </c>
      <c r="K402" t="e">
        <f>'Budget på aktivitet '!#REF!</f>
        <v>#REF!</v>
      </c>
      <c r="L402" t="e">
        <f>'Budget på aktivitet '!#REF!</f>
        <v>#REF!</v>
      </c>
      <c r="M402" t="e">
        <f>'Budget på aktivitet '!#REF!</f>
        <v>#REF!</v>
      </c>
    </row>
    <row r="403" spans="1:13" x14ac:dyDescent="0.25">
      <c r="A403" t="e">
        <f>'Budget på aktivitet '!#REF!</f>
        <v>#REF!</v>
      </c>
      <c r="B403" t="e">
        <f>'Budget på aktivitet '!#REF!</f>
        <v>#REF!</v>
      </c>
      <c r="C403" t="e">
        <f>'Budget på aktivitet '!#REF!</f>
        <v>#REF!</v>
      </c>
      <c r="D403" t="e">
        <f>'Budget på aktivitet '!#REF!</f>
        <v>#REF!</v>
      </c>
      <c r="E403" t="e">
        <f>'Budget på aktivitet '!#REF!</f>
        <v>#REF!</v>
      </c>
      <c r="F403" t="e">
        <f>'Budget på aktivitet '!#REF!</f>
        <v>#REF!</v>
      </c>
      <c r="G403" t="e">
        <f>'Budget på aktivitet '!#REF!</f>
        <v>#REF!</v>
      </c>
      <c r="H403" t="e">
        <f>'Budget på aktivitet '!#REF!</f>
        <v>#REF!</v>
      </c>
      <c r="I403" t="e">
        <f>'Budget på aktivitet '!#REF!</f>
        <v>#REF!</v>
      </c>
      <c r="J403" t="e">
        <f>'Budget på aktivitet '!#REF!</f>
        <v>#REF!</v>
      </c>
      <c r="K403" t="e">
        <f>'Budget på aktivitet '!#REF!</f>
        <v>#REF!</v>
      </c>
      <c r="L403" t="e">
        <f>'Budget på aktivitet '!#REF!</f>
        <v>#REF!</v>
      </c>
      <c r="M403" t="e">
        <f>'Budget på aktivitet '!#REF!</f>
        <v>#REF!</v>
      </c>
    </row>
    <row r="404" spans="1:13" x14ac:dyDescent="0.25">
      <c r="A404" t="e">
        <f>'Budget på aktivitet '!#REF!</f>
        <v>#REF!</v>
      </c>
      <c r="B404" t="e">
        <f>'Budget på aktivitet '!#REF!</f>
        <v>#REF!</v>
      </c>
      <c r="C404" t="e">
        <f>'Budget på aktivitet '!#REF!</f>
        <v>#REF!</v>
      </c>
      <c r="D404" t="e">
        <f>'Budget på aktivitet '!#REF!</f>
        <v>#REF!</v>
      </c>
      <c r="E404" t="e">
        <f>'Budget på aktivitet '!#REF!</f>
        <v>#REF!</v>
      </c>
      <c r="F404" t="e">
        <f>'Budget på aktivitet '!#REF!</f>
        <v>#REF!</v>
      </c>
      <c r="G404" t="e">
        <f>'Budget på aktivitet '!#REF!</f>
        <v>#REF!</v>
      </c>
      <c r="H404" t="e">
        <f>'Budget på aktivitet '!#REF!</f>
        <v>#REF!</v>
      </c>
      <c r="I404" t="e">
        <f>'Budget på aktivitet '!#REF!</f>
        <v>#REF!</v>
      </c>
      <c r="J404" t="e">
        <f>'Budget på aktivitet '!#REF!</f>
        <v>#REF!</v>
      </c>
      <c r="K404" t="e">
        <f>'Budget på aktivitet '!#REF!</f>
        <v>#REF!</v>
      </c>
      <c r="L404" t="e">
        <f>'Budget på aktivitet '!#REF!</f>
        <v>#REF!</v>
      </c>
      <c r="M404" t="e">
        <f>'Budget på aktivitet '!#REF!</f>
        <v>#REF!</v>
      </c>
    </row>
    <row r="405" spans="1:13" x14ac:dyDescent="0.25">
      <c r="A405" t="e">
        <f>'Budget på aktivitet '!#REF!</f>
        <v>#REF!</v>
      </c>
      <c r="B405" t="e">
        <f>'Budget på aktivitet '!#REF!</f>
        <v>#REF!</v>
      </c>
      <c r="C405" t="e">
        <f>'Budget på aktivitet '!#REF!</f>
        <v>#REF!</v>
      </c>
      <c r="D405" t="e">
        <f>'Budget på aktivitet '!#REF!</f>
        <v>#REF!</v>
      </c>
      <c r="E405" t="e">
        <f>'Budget på aktivitet '!#REF!</f>
        <v>#REF!</v>
      </c>
      <c r="F405" t="e">
        <f>'Budget på aktivitet '!#REF!</f>
        <v>#REF!</v>
      </c>
      <c r="G405" t="e">
        <f>'Budget på aktivitet '!#REF!</f>
        <v>#REF!</v>
      </c>
      <c r="H405" t="e">
        <f>'Budget på aktivitet '!#REF!</f>
        <v>#REF!</v>
      </c>
      <c r="I405" t="e">
        <f>'Budget på aktivitet '!#REF!</f>
        <v>#REF!</v>
      </c>
      <c r="J405" t="e">
        <f>'Budget på aktivitet '!#REF!</f>
        <v>#REF!</v>
      </c>
      <c r="K405" t="e">
        <f>'Budget på aktivitet '!#REF!</f>
        <v>#REF!</v>
      </c>
      <c r="L405" t="e">
        <f>'Budget på aktivitet '!#REF!</f>
        <v>#REF!</v>
      </c>
      <c r="M405" t="e">
        <f>'Budget på aktivitet '!#REF!</f>
        <v>#REF!</v>
      </c>
    </row>
    <row r="406" spans="1:13" x14ac:dyDescent="0.25">
      <c r="A406" t="e">
        <f>'Budget på aktivitet '!#REF!</f>
        <v>#REF!</v>
      </c>
      <c r="B406" t="e">
        <f>'Budget på aktivitet '!#REF!</f>
        <v>#REF!</v>
      </c>
      <c r="C406" t="e">
        <f>'Budget på aktivitet '!#REF!</f>
        <v>#REF!</v>
      </c>
      <c r="D406" t="e">
        <f>'Budget på aktivitet '!#REF!</f>
        <v>#REF!</v>
      </c>
      <c r="E406" t="e">
        <f>'Budget på aktivitet '!#REF!</f>
        <v>#REF!</v>
      </c>
      <c r="F406" t="e">
        <f>'Budget på aktivitet '!#REF!</f>
        <v>#REF!</v>
      </c>
      <c r="G406" t="e">
        <f>'Budget på aktivitet '!#REF!</f>
        <v>#REF!</v>
      </c>
      <c r="H406" t="e">
        <f>'Budget på aktivitet '!#REF!</f>
        <v>#REF!</v>
      </c>
      <c r="I406" t="e">
        <f>'Budget på aktivitet '!#REF!</f>
        <v>#REF!</v>
      </c>
      <c r="J406" t="e">
        <f>'Budget på aktivitet '!#REF!</f>
        <v>#REF!</v>
      </c>
      <c r="K406" t="e">
        <f>'Budget på aktivitet '!#REF!</f>
        <v>#REF!</v>
      </c>
      <c r="L406" t="e">
        <f>'Budget på aktivitet '!#REF!</f>
        <v>#REF!</v>
      </c>
      <c r="M406" t="e">
        <f>'Budget på aktivitet '!#REF!</f>
        <v>#REF!</v>
      </c>
    </row>
    <row r="407" spans="1:13" x14ac:dyDescent="0.25">
      <c r="A407" t="e">
        <f>'Budget på aktivitet '!#REF!</f>
        <v>#REF!</v>
      </c>
      <c r="B407" t="e">
        <f>'Budget på aktivitet '!#REF!</f>
        <v>#REF!</v>
      </c>
      <c r="C407" t="e">
        <f>'Budget på aktivitet '!#REF!</f>
        <v>#REF!</v>
      </c>
      <c r="D407" t="e">
        <f>'Budget på aktivitet '!#REF!</f>
        <v>#REF!</v>
      </c>
      <c r="E407" t="e">
        <f>'Budget på aktivitet '!#REF!</f>
        <v>#REF!</v>
      </c>
      <c r="F407" t="e">
        <f>'Budget på aktivitet '!#REF!</f>
        <v>#REF!</v>
      </c>
      <c r="G407" t="e">
        <f>'Budget på aktivitet '!#REF!</f>
        <v>#REF!</v>
      </c>
      <c r="H407" t="e">
        <f>'Budget på aktivitet '!#REF!</f>
        <v>#REF!</v>
      </c>
      <c r="I407" t="e">
        <f>'Budget på aktivitet '!#REF!</f>
        <v>#REF!</v>
      </c>
      <c r="J407" t="e">
        <f>'Budget på aktivitet '!#REF!</f>
        <v>#REF!</v>
      </c>
      <c r="K407" t="e">
        <f>'Budget på aktivitet '!#REF!</f>
        <v>#REF!</v>
      </c>
      <c r="L407" t="e">
        <f>'Budget på aktivitet '!#REF!</f>
        <v>#REF!</v>
      </c>
      <c r="M407" t="e">
        <f>'Budget på aktivitet '!#REF!</f>
        <v>#REF!</v>
      </c>
    </row>
    <row r="408" spans="1:13" x14ac:dyDescent="0.25">
      <c r="A408" t="e">
        <f>'Budget på aktivitet '!#REF!</f>
        <v>#REF!</v>
      </c>
      <c r="B408" t="e">
        <f>'Budget på aktivitet '!#REF!</f>
        <v>#REF!</v>
      </c>
      <c r="C408" t="e">
        <f>'Budget på aktivitet '!#REF!</f>
        <v>#REF!</v>
      </c>
      <c r="D408" t="e">
        <f>'Budget på aktivitet '!#REF!</f>
        <v>#REF!</v>
      </c>
      <c r="E408" t="e">
        <f>'Budget på aktivitet '!#REF!</f>
        <v>#REF!</v>
      </c>
      <c r="F408" t="e">
        <f>'Budget på aktivitet '!#REF!</f>
        <v>#REF!</v>
      </c>
      <c r="G408" t="e">
        <f>'Budget på aktivitet '!#REF!</f>
        <v>#REF!</v>
      </c>
      <c r="H408" t="e">
        <f>'Budget på aktivitet '!#REF!</f>
        <v>#REF!</v>
      </c>
      <c r="I408" t="e">
        <f>'Budget på aktivitet '!#REF!</f>
        <v>#REF!</v>
      </c>
      <c r="J408" t="e">
        <f>'Budget på aktivitet '!#REF!</f>
        <v>#REF!</v>
      </c>
      <c r="K408" t="e">
        <f>'Budget på aktivitet '!#REF!</f>
        <v>#REF!</v>
      </c>
      <c r="L408" t="e">
        <f>'Budget på aktivitet '!#REF!</f>
        <v>#REF!</v>
      </c>
      <c r="M408" t="e">
        <f>'Budget på aktivitet '!#REF!</f>
        <v>#REF!</v>
      </c>
    </row>
    <row r="409" spans="1:13" x14ac:dyDescent="0.25">
      <c r="A409" t="e">
        <f>'Budget på aktivitet '!#REF!</f>
        <v>#REF!</v>
      </c>
      <c r="B409" t="e">
        <f>'Budget på aktivitet '!#REF!</f>
        <v>#REF!</v>
      </c>
      <c r="C409" t="e">
        <f>'Budget på aktivitet '!#REF!</f>
        <v>#REF!</v>
      </c>
      <c r="D409" t="e">
        <f>'Budget på aktivitet '!#REF!</f>
        <v>#REF!</v>
      </c>
      <c r="E409" t="e">
        <f>'Budget på aktivitet '!#REF!</f>
        <v>#REF!</v>
      </c>
      <c r="F409" t="e">
        <f>'Budget på aktivitet '!#REF!</f>
        <v>#REF!</v>
      </c>
      <c r="G409" t="e">
        <f>'Budget på aktivitet '!#REF!</f>
        <v>#REF!</v>
      </c>
      <c r="H409" t="e">
        <f>'Budget på aktivitet '!#REF!</f>
        <v>#REF!</v>
      </c>
      <c r="I409" t="e">
        <f>'Budget på aktivitet '!#REF!</f>
        <v>#REF!</v>
      </c>
      <c r="J409" t="e">
        <f>'Budget på aktivitet '!#REF!</f>
        <v>#REF!</v>
      </c>
      <c r="K409" t="e">
        <f>'Budget på aktivitet '!#REF!</f>
        <v>#REF!</v>
      </c>
      <c r="L409" t="e">
        <f>'Budget på aktivitet '!#REF!</f>
        <v>#REF!</v>
      </c>
      <c r="M409" t="e">
        <f>'Budget på aktivitet '!#REF!</f>
        <v>#REF!</v>
      </c>
    </row>
    <row r="410" spans="1:13" x14ac:dyDescent="0.25">
      <c r="A410" t="e">
        <f>'Budget på aktivitet '!#REF!</f>
        <v>#REF!</v>
      </c>
      <c r="B410" t="e">
        <f>'Budget på aktivitet '!#REF!</f>
        <v>#REF!</v>
      </c>
      <c r="C410" t="e">
        <f>'Budget på aktivitet '!#REF!</f>
        <v>#REF!</v>
      </c>
      <c r="D410" t="e">
        <f>'Budget på aktivitet '!#REF!</f>
        <v>#REF!</v>
      </c>
      <c r="E410" t="e">
        <f>'Budget på aktivitet '!#REF!</f>
        <v>#REF!</v>
      </c>
      <c r="F410" t="e">
        <f>'Budget på aktivitet '!#REF!</f>
        <v>#REF!</v>
      </c>
      <c r="G410" t="e">
        <f>'Budget på aktivitet '!#REF!</f>
        <v>#REF!</v>
      </c>
      <c r="H410" t="e">
        <f>'Budget på aktivitet '!#REF!</f>
        <v>#REF!</v>
      </c>
      <c r="I410" t="e">
        <f>'Budget på aktivitet '!#REF!</f>
        <v>#REF!</v>
      </c>
      <c r="J410" t="e">
        <f>'Budget på aktivitet '!#REF!</f>
        <v>#REF!</v>
      </c>
      <c r="K410" t="e">
        <f>'Budget på aktivitet '!#REF!</f>
        <v>#REF!</v>
      </c>
      <c r="L410" t="e">
        <f>'Budget på aktivitet '!#REF!</f>
        <v>#REF!</v>
      </c>
      <c r="M410" t="e">
        <f>'Budget på aktivitet '!#REF!</f>
        <v>#REF!</v>
      </c>
    </row>
    <row r="411" spans="1:13" x14ac:dyDescent="0.25">
      <c r="A411" t="e">
        <f>'Budget på aktivitet '!#REF!</f>
        <v>#REF!</v>
      </c>
      <c r="B411" t="e">
        <f>'Budget på aktivitet '!#REF!</f>
        <v>#REF!</v>
      </c>
      <c r="C411" t="e">
        <f>'Budget på aktivitet '!#REF!</f>
        <v>#REF!</v>
      </c>
      <c r="D411" t="e">
        <f>'Budget på aktivitet '!#REF!</f>
        <v>#REF!</v>
      </c>
      <c r="E411" t="e">
        <f>'Budget på aktivitet '!#REF!</f>
        <v>#REF!</v>
      </c>
      <c r="F411" t="e">
        <f>'Budget på aktivitet '!#REF!</f>
        <v>#REF!</v>
      </c>
      <c r="G411" t="e">
        <f>'Budget på aktivitet '!#REF!</f>
        <v>#REF!</v>
      </c>
      <c r="H411" t="e">
        <f>'Budget på aktivitet '!#REF!</f>
        <v>#REF!</v>
      </c>
      <c r="I411" t="e">
        <f>'Budget på aktivitet '!#REF!</f>
        <v>#REF!</v>
      </c>
      <c r="J411" t="e">
        <f>'Budget på aktivitet '!#REF!</f>
        <v>#REF!</v>
      </c>
      <c r="K411" t="e">
        <f>'Budget på aktivitet '!#REF!</f>
        <v>#REF!</v>
      </c>
      <c r="L411" t="e">
        <f>'Budget på aktivitet '!#REF!</f>
        <v>#REF!</v>
      </c>
      <c r="M411" t="e">
        <f>'Budget på aktivitet '!#REF!</f>
        <v>#REF!</v>
      </c>
    </row>
    <row r="412" spans="1:13" x14ac:dyDescent="0.25">
      <c r="A412" t="e">
        <f>'Budget på aktivitet '!#REF!</f>
        <v>#REF!</v>
      </c>
      <c r="B412" t="e">
        <f>'Budget på aktivitet '!#REF!</f>
        <v>#REF!</v>
      </c>
      <c r="C412" t="e">
        <f>'Budget på aktivitet '!#REF!</f>
        <v>#REF!</v>
      </c>
      <c r="D412" t="e">
        <f>'Budget på aktivitet '!#REF!</f>
        <v>#REF!</v>
      </c>
      <c r="E412" t="e">
        <f>'Budget på aktivitet '!#REF!</f>
        <v>#REF!</v>
      </c>
      <c r="F412" t="e">
        <f>'Budget på aktivitet '!#REF!</f>
        <v>#REF!</v>
      </c>
      <c r="G412" t="e">
        <f>'Budget på aktivitet '!#REF!</f>
        <v>#REF!</v>
      </c>
      <c r="H412" t="e">
        <f>'Budget på aktivitet '!#REF!</f>
        <v>#REF!</v>
      </c>
      <c r="I412" t="e">
        <f>'Budget på aktivitet '!#REF!</f>
        <v>#REF!</v>
      </c>
      <c r="J412" t="e">
        <f>'Budget på aktivitet '!#REF!</f>
        <v>#REF!</v>
      </c>
      <c r="K412" t="e">
        <f>'Budget på aktivitet '!#REF!</f>
        <v>#REF!</v>
      </c>
      <c r="L412" t="e">
        <f>'Budget på aktivitet '!#REF!</f>
        <v>#REF!</v>
      </c>
      <c r="M412" t="e">
        <f>'Budget på aktivitet '!#REF!</f>
        <v>#REF!</v>
      </c>
    </row>
    <row r="413" spans="1:13" x14ac:dyDescent="0.25">
      <c r="A413" t="e">
        <f>'Budget på aktivitet '!#REF!</f>
        <v>#REF!</v>
      </c>
      <c r="B413" t="e">
        <f>'Budget på aktivitet '!#REF!</f>
        <v>#REF!</v>
      </c>
      <c r="C413" t="e">
        <f>'Budget på aktivitet '!#REF!</f>
        <v>#REF!</v>
      </c>
      <c r="D413" t="e">
        <f>'Budget på aktivitet '!#REF!</f>
        <v>#REF!</v>
      </c>
      <c r="E413" t="e">
        <f>'Budget på aktivitet '!#REF!</f>
        <v>#REF!</v>
      </c>
      <c r="F413" t="e">
        <f>'Budget på aktivitet '!#REF!</f>
        <v>#REF!</v>
      </c>
      <c r="G413" t="e">
        <f>'Budget på aktivitet '!#REF!</f>
        <v>#REF!</v>
      </c>
      <c r="H413" t="e">
        <f>'Budget på aktivitet '!#REF!</f>
        <v>#REF!</v>
      </c>
      <c r="I413" t="e">
        <f>'Budget på aktivitet '!#REF!</f>
        <v>#REF!</v>
      </c>
      <c r="J413" t="e">
        <f>'Budget på aktivitet '!#REF!</f>
        <v>#REF!</v>
      </c>
      <c r="K413" t="e">
        <f>'Budget på aktivitet '!#REF!</f>
        <v>#REF!</v>
      </c>
      <c r="L413" t="e">
        <f>'Budget på aktivitet '!#REF!</f>
        <v>#REF!</v>
      </c>
      <c r="M413" t="e">
        <f>'Budget på aktivitet '!#REF!</f>
        <v>#REF!</v>
      </c>
    </row>
    <row r="414" spans="1:13" x14ac:dyDescent="0.25">
      <c r="A414" t="e">
        <f>'Budget på aktivitet '!#REF!</f>
        <v>#REF!</v>
      </c>
      <c r="B414" t="e">
        <f>'Budget på aktivitet '!#REF!</f>
        <v>#REF!</v>
      </c>
      <c r="C414" t="e">
        <f>'Budget på aktivitet '!#REF!</f>
        <v>#REF!</v>
      </c>
      <c r="D414" t="e">
        <f>'Budget på aktivitet '!#REF!</f>
        <v>#REF!</v>
      </c>
      <c r="E414" t="e">
        <f>'Budget på aktivitet '!#REF!</f>
        <v>#REF!</v>
      </c>
      <c r="F414" t="e">
        <f>'Budget på aktivitet '!#REF!</f>
        <v>#REF!</v>
      </c>
      <c r="G414" t="e">
        <f>'Budget på aktivitet '!#REF!</f>
        <v>#REF!</v>
      </c>
      <c r="H414" t="e">
        <f>'Budget på aktivitet '!#REF!</f>
        <v>#REF!</v>
      </c>
      <c r="I414" t="e">
        <f>'Budget på aktivitet '!#REF!</f>
        <v>#REF!</v>
      </c>
      <c r="J414" t="e">
        <f>'Budget på aktivitet '!#REF!</f>
        <v>#REF!</v>
      </c>
      <c r="K414" t="e">
        <f>'Budget på aktivitet '!#REF!</f>
        <v>#REF!</v>
      </c>
      <c r="L414" t="e">
        <f>'Budget på aktivitet '!#REF!</f>
        <v>#REF!</v>
      </c>
      <c r="M414" t="e">
        <f>'Budget på aktivitet '!#REF!</f>
        <v>#REF!</v>
      </c>
    </row>
    <row r="415" spans="1:13" x14ac:dyDescent="0.25">
      <c r="A415" t="e">
        <f>'Budget på aktivitet '!#REF!</f>
        <v>#REF!</v>
      </c>
      <c r="B415" t="e">
        <f>'Budget på aktivitet '!#REF!</f>
        <v>#REF!</v>
      </c>
      <c r="C415" t="e">
        <f>'Budget på aktivitet '!#REF!</f>
        <v>#REF!</v>
      </c>
      <c r="D415" t="e">
        <f>'Budget på aktivitet '!#REF!</f>
        <v>#REF!</v>
      </c>
      <c r="E415" t="e">
        <f>'Budget på aktivitet '!#REF!</f>
        <v>#REF!</v>
      </c>
      <c r="F415" t="e">
        <f>'Budget på aktivitet '!#REF!</f>
        <v>#REF!</v>
      </c>
      <c r="G415" t="e">
        <f>'Budget på aktivitet '!#REF!</f>
        <v>#REF!</v>
      </c>
      <c r="H415" t="e">
        <f>'Budget på aktivitet '!#REF!</f>
        <v>#REF!</v>
      </c>
      <c r="I415" t="e">
        <f>'Budget på aktivitet '!#REF!</f>
        <v>#REF!</v>
      </c>
      <c r="J415" t="e">
        <f>'Budget på aktivitet '!#REF!</f>
        <v>#REF!</v>
      </c>
      <c r="K415" t="e">
        <f>'Budget på aktivitet '!#REF!</f>
        <v>#REF!</v>
      </c>
      <c r="L415" t="e">
        <f>'Budget på aktivitet '!#REF!</f>
        <v>#REF!</v>
      </c>
      <c r="M415" t="e">
        <f>'Budget på aktivitet '!#REF!</f>
        <v>#REF!</v>
      </c>
    </row>
    <row r="416" spans="1:13" x14ac:dyDescent="0.25">
      <c r="A416" t="e">
        <f>'Budget på aktivitet '!#REF!</f>
        <v>#REF!</v>
      </c>
      <c r="B416" t="e">
        <f>'Budget på aktivitet '!#REF!</f>
        <v>#REF!</v>
      </c>
      <c r="C416" t="e">
        <f>'Budget på aktivitet '!#REF!</f>
        <v>#REF!</v>
      </c>
      <c r="D416" t="e">
        <f>'Budget på aktivitet '!#REF!</f>
        <v>#REF!</v>
      </c>
      <c r="E416" t="e">
        <f>'Budget på aktivitet '!#REF!</f>
        <v>#REF!</v>
      </c>
      <c r="F416" t="e">
        <f>'Budget på aktivitet '!#REF!</f>
        <v>#REF!</v>
      </c>
      <c r="G416" t="e">
        <f>'Budget på aktivitet '!#REF!</f>
        <v>#REF!</v>
      </c>
      <c r="H416" t="e">
        <f>'Budget på aktivitet '!#REF!</f>
        <v>#REF!</v>
      </c>
      <c r="I416" t="e">
        <f>'Budget på aktivitet '!#REF!</f>
        <v>#REF!</v>
      </c>
      <c r="J416" t="e">
        <f>'Budget på aktivitet '!#REF!</f>
        <v>#REF!</v>
      </c>
      <c r="K416" t="e">
        <f>'Budget på aktivitet '!#REF!</f>
        <v>#REF!</v>
      </c>
      <c r="L416" t="e">
        <f>'Budget på aktivitet '!#REF!</f>
        <v>#REF!</v>
      </c>
      <c r="M416" t="e">
        <f>'Budget på aktivitet '!#REF!</f>
        <v>#REF!</v>
      </c>
    </row>
    <row r="417" spans="1:13" x14ac:dyDescent="0.25">
      <c r="A417" t="e">
        <f>'Budget på aktivitet '!#REF!</f>
        <v>#REF!</v>
      </c>
      <c r="B417" t="e">
        <f>'Budget på aktivitet '!#REF!</f>
        <v>#REF!</v>
      </c>
      <c r="C417" t="e">
        <f>'Budget på aktivitet '!#REF!</f>
        <v>#REF!</v>
      </c>
      <c r="D417" t="e">
        <f>'Budget på aktivitet '!#REF!</f>
        <v>#REF!</v>
      </c>
      <c r="E417" t="e">
        <f>'Budget på aktivitet '!#REF!</f>
        <v>#REF!</v>
      </c>
      <c r="F417" t="e">
        <f>'Budget på aktivitet '!#REF!</f>
        <v>#REF!</v>
      </c>
      <c r="G417" t="e">
        <f>'Budget på aktivitet '!#REF!</f>
        <v>#REF!</v>
      </c>
      <c r="H417" t="e">
        <f>'Budget på aktivitet '!#REF!</f>
        <v>#REF!</v>
      </c>
      <c r="I417" t="e">
        <f>'Budget på aktivitet '!#REF!</f>
        <v>#REF!</v>
      </c>
      <c r="J417" t="e">
        <f>'Budget på aktivitet '!#REF!</f>
        <v>#REF!</v>
      </c>
      <c r="K417" t="e">
        <f>'Budget på aktivitet '!#REF!</f>
        <v>#REF!</v>
      </c>
      <c r="L417" t="e">
        <f>'Budget på aktivitet '!#REF!</f>
        <v>#REF!</v>
      </c>
      <c r="M417" t="e">
        <f>'Budget på aktivitet '!#REF!</f>
        <v>#REF!</v>
      </c>
    </row>
    <row r="418" spans="1:13" x14ac:dyDescent="0.25">
      <c r="A418" t="e">
        <f>'Budget på aktivitet '!#REF!</f>
        <v>#REF!</v>
      </c>
      <c r="B418" t="e">
        <f>'Budget på aktivitet '!#REF!</f>
        <v>#REF!</v>
      </c>
      <c r="C418" t="e">
        <f>'Budget på aktivitet '!#REF!</f>
        <v>#REF!</v>
      </c>
      <c r="D418" t="e">
        <f>'Budget på aktivitet '!#REF!</f>
        <v>#REF!</v>
      </c>
      <c r="E418" t="e">
        <f>'Budget på aktivitet '!#REF!</f>
        <v>#REF!</v>
      </c>
      <c r="F418" t="e">
        <f>'Budget på aktivitet '!#REF!</f>
        <v>#REF!</v>
      </c>
      <c r="G418" t="e">
        <f>'Budget på aktivitet '!#REF!</f>
        <v>#REF!</v>
      </c>
      <c r="H418" t="e">
        <f>'Budget på aktivitet '!#REF!</f>
        <v>#REF!</v>
      </c>
      <c r="I418" t="e">
        <f>'Budget på aktivitet '!#REF!</f>
        <v>#REF!</v>
      </c>
      <c r="J418" t="e">
        <f>'Budget på aktivitet '!#REF!</f>
        <v>#REF!</v>
      </c>
      <c r="K418" t="e">
        <f>'Budget på aktivitet '!#REF!</f>
        <v>#REF!</v>
      </c>
      <c r="L418" t="e">
        <f>'Budget på aktivitet '!#REF!</f>
        <v>#REF!</v>
      </c>
      <c r="M418" t="e">
        <f>'Budget på aktivitet '!#REF!</f>
        <v>#REF!</v>
      </c>
    </row>
    <row r="419" spans="1:13" x14ac:dyDescent="0.25">
      <c r="A419" t="e">
        <f>'Budget på aktivitet '!#REF!</f>
        <v>#REF!</v>
      </c>
      <c r="B419" t="e">
        <f>'Budget på aktivitet '!#REF!</f>
        <v>#REF!</v>
      </c>
      <c r="C419" t="e">
        <f>'Budget på aktivitet '!#REF!</f>
        <v>#REF!</v>
      </c>
      <c r="D419" t="e">
        <f>'Budget på aktivitet '!#REF!</f>
        <v>#REF!</v>
      </c>
      <c r="E419" t="e">
        <f>'Budget på aktivitet '!#REF!</f>
        <v>#REF!</v>
      </c>
      <c r="F419" t="e">
        <f>'Budget på aktivitet '!#REF!</f>
        <v>#REF!</v>
      </c>
      <c r="G419" t="e">
        <f>'Budget på aktivitet '!#REF!</f>
        <v>#REF!</v>
      </c>
      <c r="H419" t="e">
        <f>'Budget på aktivitet '!#REF!</f>
        <v>#REF!</v>
      </c>
      <c r="I419" t="e">
        <f>'Budget på aktivitet '!#REF!</f>
        <v>#REF!</v>
      </c>
      <c r="J419" t="e">
        <f>'Budget på aktivitet '!#REF!</f>
        <v>#REF!</v>
      </c>
      <c r="K419" t="e">
        <f>'Budget på aktivitet '!#REF!</f>
        <v>#REF!</v>
      </c>
      <c r="L419" t="e">
        <f>'Budget på aktivitet '!#REF!</f>
        <v>#REF!</v>
      </c>
      <c r="M419" t="e">
        <f>'Budget på aktivitet '!#REF!</f>
        <v>#REF!</v>
      </c>
    </row>
    <row r="420" spans="1:13" x14ac:dyDescent="0.25">
      <c r="A420" t="e">
        <f>'Budget på aktivitet '!#REF!</f>
        <v>#REF!</v>
      </c>
      <c r="B420" t="e">
        <f>'Budget på aktivitet '!#REF!</f>
        <v>#REF!</v>
      </c>
      <c r="C420" t="e">
        <f>'Budget på aktivitet '!#REF!</f>
        <v>#REF!</v>
      </c>
      <c r="D420" t="e">
        <f>'Budget på aktivitet '!#REF!</f>
        <v>#REF!</v>
      </c>
      <c r="E420" t="e">
        <f>'Budget på aktivitet '!#REF!</f>
        <v>#REF!</v>
      </c>
      <c r="F420" t="e">
        <f>'Budget på aktivitet '!#REF!</f>
        <v>#REF!</v>
      </c>
      <c r="G420" t="e">
        <f>'Budget på aktivitet '!#REF!</f>
        <v>#REF!</v>
      </c>
      <c r="H420" t="e">
        <f>'Budget på aktivitet '!#REF!</f>
        <v>#REF!</v>
      </c>
      <c r="I420" t="e">
        <f>'Budget på aktivitet '!#REF!</f>
        <v>#REF!</v>
      </c>
      <c r="J420" t="e">
        <f>'Budget på aktivitet '!#REF!</f>
        <v>#REF!</v>
      </c>
      <c r="K420" t="e">
        <f>'Budget på aktivitet '!#REF!</f>
        <v>#REF!</v>
      </c>
      <c r="L420" t="e">
        <f>'Budget på aktivitet '!#REF!</f>
        <v>#REF!</v>
      </c>
      <c r="M420" t="e">
        <f>'Budget på aktivitet '!#REF!</f>
        <v>#REF!</v>
      </c>
    </row>
    <row r="421" spans="1:13" x14ac:dyDescent="0.25">
      <c r="A421" t="e">
        <f>'Budget på aktivitet '!#REF!</f>
        <v>#REF!</v>
      </c>
      <c r="B421" t="e">
        <f>'Budget på aktivitet '!#REF!</f>
        <v>#REF!</v>
      </c>
      <c r="C421" t="e">
        <f>'Budget på aktivitet '!#REF!</f>
        <v>#REF!</v>
      </c>
      <c r="D421" t="e">
        <f>'Budget på aktivitet '!#REF!</f>
        <v>#REF!</v>
      </c>
      <c r="E421" t="e">
        <f>'Budget på aktivitet '!#REF!</f>
        <v>#REF!</v>
      </c>
      <c r="F421" t="e">
        <f>'Budget på aktivitet '!#REF!</f>
        <v>#REF!</v>
      </c>
      <c r="G421" t="e">
        <f>'Budget på aktivitet '!#REF!</f>
        <v>#REF!</v>
      </c>
      <c r="H421" t="e">
        <f>'Budget på aktivitet '!#REF!</f>
        <v>#REF!</v>
      </c>
      <c r="I421" t="e">
        <f>'Budget på aktivitet '!#REF!</f>
        <v>#REF!</v>
      </c>
      <c r="J421" t="e">
        <f>'Budget på aktivitet '!#REF!</f>
        <v>#REF!</v>
      </c>
      <c r="K421" t="e">
        <f>'Budget på aktivitet '!#REF!</f>
        <v>#REF!</v>
      </c>
      <c r="L421" t="e">
        <f>'Budget på aktivitet '!#REF!</f>
        <v>#REF!</v>
      </c>
      <c r="M421" t="e">
        <f>'Budget på aktivitet '!#REF!</f>
        <v>#REF!</v>
      </c>
    </row>
    <row r="422" spans="1:13" x14ac:dyDescent="0.25">
      <c r="A422" t="e">
        <f>'Budget på aktivitet '!#REF!</f>
        <v>#REF!</v>
      </c>
      <c r="B422" t="e">
        <f>'Budget på aktivitet '!#REF!</f>
        <v>#REF!</v>
      </c>
      <c r="C422" t="e">
        <f>'Budget på aktivitet '!#REF!</f>
        <v>#REF!</v>
      </c>
      <c r="D422" t="e">
        <f>'Budget på aktivitet '!#REF!</f>
        <v>#REF!</v>
      </c>
      <c r="E422" t="e">
        <f>'Budget på aktivitet '!#REF!</f>
        <v>#REF!</v>
      </c>
      <c r="F422" t="e">
        <f>'Budget på aktivitet '!#REF!</f>
        <v>#REF!</v>
      </c>
      <c r="G422" t="e">
        <f>'Budget på aktivitet '!#REF!</f>
        <v>#REF!</v>
      </c>
      <c r="H422" t="e">
        <f>'Budget på aktivitet '!#REF!</f>
        <v>#REF!</v>
      </c>
      <c r="I422" t="e">
        <f>'Budget på aktivitet '!#REF!</f>
        <v>#REF!</v>
      </c>
      <c r="J422" t="e">
        <f>'Budget på aktivitet '!#REF!</f>
        <v>#REF!</v>
      </c>
      <c r="K422" t="e">
        <f>'Budget på aktivitet '!#REF!</f>
        <v>#REF!</v>
      </c>
      <c r="L422" t="e">
        <f>'Budget på aktivitet '!#REF!</f>
        <v>#REF!</v>
      </c>
      <c r="M422" t="e">
        <f>'Budget på aktivitet '!#REF!</f>
        <v>#REF!</v>
      </c>
    </row>
    <row r="423" spans="1:13" x14ac:dyDescent="0.25">
      <c r="A423" t="e">
        <f>'Budget på aktivitet '!#REF!</f>
        <v>#REF!</v>
      </c>
      <c r="B423" t="e">
        <f>'Budget på aktivitet '!#REF!</f>
        <v>#REF!</v>
      </c>
      <c r="C423" t="e">
        <f>'Budget på aktivitet '!#REF!</f>
        <v>#REF!</v>
      </c>
      <c r="D423" t="e">
        <f>'Budget på aktivitet '!#REF!</f>
        <v>#REF!</v>
      </c>
      <c r="E423" t="e">
        <f>'Budget på aktivitet '!#REF!</f>
        <v>#REF!</v>
      </c>
      <c r="F423" t="e">
        <f>'Budget på aktivitet '!#REF!</f>
        <v>#REF!</v>
      </c>
      <c r="G423" t="e">
        <f>'Budget på aktivitet '!#REF!</f>
        <v>#REF!</v>
      </c>
      <c r="H423" t="e">
        <f>'Budget på aktivitet '!#REF!</f>
        <v>#REF!</v>
      </c>
      <c r="I423" t="e">
        <f>'Budget på aktivitet '!#REF!</f>
        <v>#REF!</v>
      </c>
      <c r="J423" t="e">
        <f>'Budget på aktivitet '!#REF!</f>
        <v>#REF!</v>
      </c>
      <c r="K423" t="e">
        <f>'Budget på aktivitet '!#REF!</f>
        <v>#REF!</v>
      </c>
      <c r="L423" t="e">
        <f>'Budget på aktivitet '!#REF!</f>
        <v>#REF!</v>
      </c>
      <c r="M423" t="e">
        <f>'Budget på aktivitet '!#REF!</f>
        <v>#REF!</v>
      </c>
    </row>
    <row r="424" spans="1:13" x14ac:dyDescent="0.25">
      <c r="A424" t="e">
        <f>'Budget på aktivitet '!#REF!</f>
        <v>#REF!</v>
      </c>
      <c r="B424" t="e">
        <f>'Budget på aktivitet '!#REF!</f>
        <v>#REF!</v>
      </c>
      <c r="C424" t="e">
        <f>'Budget på aktivitet '!#REF!</f>
        <v>#REF!</v>
      </c>
      <c r="D424" t="e">
        <f>'Budget på aktivitet '!#REF!</f>
        <v>#REF!</v>
      </c>
      <c r="E424" t="e">
        <f>'Budget på aktivitet '!#REF!</f>
        <v>#REF!</v>
      </c>
      <c r="F424" t="e">
        <f>'Budget på aktivitet '!#REF!</f>
        <v>#REF!</v>
      </c>
      <c r="G424" t="e">
        <f>'Budget på aktivitet '!#REF!</f>
        <v>#REF!</v>
      </c>
      <c r="H424" t="e">
        <f>'Budget på aktivitet '!#REF!</f>
        <v>#REF!</v>
      </c>
      <c r="I424" t="e">
        <f>'Budget på aktivitet '!#REF!</f>
        <v>#REF!</v>
      </c>
      <c r="J424" t="e">
        <f>'Budget på aktivitet '!#REF!</f>
        <v>#REF!</v>
      </c>
      <c r="K424" t="e">
        <f>'Budget på aktivitet '!#REF!</f>
        <v>#REF!</v>
      </c>
      <c r="L424" t="e">
        <f>'Budget på aktivitet '!#REF!</f>
        <v>#REF!</v>
      </c>
      <c r="M424" t="e">
        <f>'Budget på aktivitet '!#REF!</f>
        <v>#REF!</v>
      </c>
    </row>
    <row r="425" spans="1:13" x14ac:dyDescent="0.25">
      <c r="A425" t="e">
        <f>'Budget på aktivitet '!#REF!</f>
        <v>#REF!</v>
      </c>
      <c r="B425" t="e">
        <f>'Budget på aktivitet '!#REF!</f>
        <v>#REF!</v>
      </c>
      <c r="C425" t="e">
        <f>'Budget på aktivitet '!#REF!</f>
        <v>#REF!</v>
      </c>
      <c r="D425" t="e">
        <f>'Budget på aktivitet '!#REF!</f>
        <v>#REF!</v>
      </c>
      <c r="E425" t="e">
        <f>'Budget på aktivitet '!#REF!</f>
        <v>#REF!</v>
      </c>
      <c r="F425" t="e">
        <f>'Budget på aktivitet '!#REF!</f>
        <v>#REF!</v>
      </c>
      <c r="G425" t="e">
        <f>'Budget på aktivitet '!#REF!</f>
        <v>#REF!</v>
      </c>
      <c r="H425" t="e">
        <f>'Budget på aktivitet '!#REF!</f>
        <v>#REF!</v>
      </c>
      <c r="I425" t="e">
        <f>'Budget på aktivitet '!#REF!</f>
        <v>#REF!</v>
      </c>
      <c r="J425" t="e">
        <f>'Budget på aktivitet '!#REF!</f>
        <v>#REF!</v>
      </c>
      <c r="K425" t="e">
        <f>'Budget på aktivitet '!#REF!</f>
        <v>#REF!</v>
      </c>
      <c r="L425" t="e">
        <f>'Budget på aktivitet '!#REF!</f>
        <v>#REF!</v>
      </c>
      <c r="M425" t="e">
        <f>'Budget på aktivitet '!#REF!</f>
        <v>#REF!</v>
      </c>
    </row>
    <row r="426" spans="1:13" x14ac:dyDescent="0.25">
      <c r="A426" t="e">
        <f>'Budget på aktivitet '!#REF!</f>
        <v>#REF!</v>
      </c>
      <c r="B426" t="e">
        <f>'Budget på aktivitet '!#REF!</f>
        <v>#REF!</v>
      </c>
      <c r="C426" t="e">
        <f>'Budget på aktivitet '!#REF!</f>
        <v>#REF!</v>
      </c>
      <c r="D426" t="e">
        <f>'Budget på aktivitet '!#REF!</f>
        <v>#REF!</v>
      </c>
      <c r="E426" t="e">
        <f>'Budget på aktivitet '!#REF!</f>
        <v>#REF!</v>
      </c>
      <c r="F426" t="e">
        <f>'Budget på aktivitet '!#REF!</f>
        <v>#REF!</v>
      </c>
      <c r="G426" t="e">
        <f>'Budget på aktivitet '!#REF!</f>
        <v>#REF!</v>
      </c>
      <c r="H426" t="e">
        <f>'Budget på aktivitet '!#REF!</f>
        <v>#REF!</v>
      </c>
      <c r="I426" t="e">
        <f>'Budget på aktivitet '!#REF!</f>
        <v>#REF!</v>
      </c>
      <c r="J426" t="e">
        <f>'Budget på aktivitet '!#REF!</f>
        <v>#REF!</v>
      </c>
      <c r="K426" t="e">
        <f>'Budget på aktivitet '!#REF!</f>
        <v>#REF!</v>
      </c>
      <c r="L426" t="e">
        <f>'Budget på aktivitet '!#REF!</f>
        <v>#REF!</v>
      </c>
      <c r="M426" t="e">
        <f>'Budget på aktivitet '!#REF!</f>
        <v>#REF!</v>
      </c>
    </row>
    <row r="427" spans="1:13" x14ac:dyDescent="0.25">
      <c r="A427" t="e">
        <f>'Budget på aktivitet '!#REF!</f>
        <v>#REF!</v>
      </c>
      <c r="B427" t="e">
        <f>'Budget på aktivitet '!#REF!</f>
        <v>#REF!</v>
      </c>
      <c r="C427" t="e">
        <f>'Budget på aktivitet '!#REF!</f>
        <v>#REF!</v>
      </c>
      <c r="D427" t="e">
        <f>'Budget på aktivitet '!#REF!</f>
        <v>#REF!</v>
      </c>
      <c r="E427" t="e">
        <f>'Budget på aktivitet '!#REF!</f>
        <v>#REF!</v>
      </c>
      <c r="F427" t="e">
        <f>'Budget på aktivitet '!#REF!</f>
        <v>#REF!</v>
      </c>
      <c r="G427" t="e">
        <f>'Budget på aktivitet '!#REF!</f>
        <v>#REF!</v>
      </c>
      <c r="H427" t="e">
        <f>'Budget på aktivitet '!#REF!</f>
        <v>#REF!</v>
      </c>
      <c r="I427" t="e">
        <f>'Budget på aktivitet '!#REF!</f>
        <v>#REF!</v>
      </c>
      <c r="J427" t="e">
        <f>'Budget på aktivitet '!#REF!</f>
        <v>#REF!</v>
      </c>
      <c r="K427" t="e">
        <f>'Budget på aktivitet '!#REF!</f>
        <v>#REF!</v>
      </c>
      <c r="L427" t="e">
        <f>'Budget på aktivitet '!#REF!</f>
        <v>#REF!</v>
      </c>
      <c r="M427" t="e">
        <f>'Budget på aktivitet '!#REF!</f>
        <v>#REF!</v>
      </c>
    </row>
    <row r="428" spans="1:13" x14ac:dyDescent="0.25">
      <c r="A428" t="e">
        <f>'Budget på aktivitet '!#REF!</f>
        <v>#REF!</v>
      </c>
      <c r="B428" t="e">
        <f>'Budget på aktivitet '!#REF!</f>
        <v>#REF!</v>
      </c>
      <c r="C428" t="e">
        <f>'Budget på aktivitet '!#REF!</f>
        <v>#REF!</v>
      </c>
      <c r="D428" t="e">
        <f>'Budget på aktivitet '!#REF!</f>
        <v>#REF!</v>
      </c>
      <c r="E428" t="e">
        <f>'Budget på aktivitet '!#REF!</f>
        <v>#REF!</v>
      </c>
      <c r="F428" t="e">
        <f>'Budget på aktivitet '!#REF!</f>
        <v>#REF!</v>
      </c>
      <c r="G428" t="e">
        <f>'Budget på aktivitet '!#REF!</f>
        <v>#REF!</v>
      </c>
      <c r="H428" t="e">
        <f>'Budget på aktivitet '!#REF!</f>
        <v>#REF!</v>
      </c>
      <c r="I428" t="e">
        <f>'Budget på aktivitet '!#REF!</f>
        <v>#REF!</v>
      </c>
      <c r="J428" t="e">
        <f>'Budget på aktivitet '!#REF!</f>
        <v>#REF!</v>
      </c>
      <c r="K428" t="e">
        <f>'Budget på aktivitet '!#REF!</f>
        <v>#REF!</v>
      </c>
      <c r="L428" t="e">
        <f>'Budget på aktivitet '!#REF!</f>
        <v>#REF!</v>
      </c>
      <c r="M428" t="e">
        <f>'Budget på aktivitet '!#REF!</f>
        <v>#REF!</v>
      </c>
    </row>
    <row r="429" spans="1:13" x14ac:dyDescent="0.25">
      <c r="A429" t="e">
        <f>'Budget på aktivitet '!#REF!</f>
        <v>#REF!</v>
      </c>
      <c r="B429" t="e">
        <f>'Budget på aktivitet '!#REF!</f>
        <v>#REF!</v>
      </c>
      <c r="C429" t="e">
        <f>'Budget på aktivitet '!#REF!</f>
        <v>#REF!</v>
      </c>
      <c r="D429" t="e">
        <f>'Budget på aktivitet '!#REF!</f>
        <v>#REF!</v>
      </c>
      <c r="E429" t="e">
        <f>'Budget på aktivitet '!#REF!</f>
        <v>#REF!</v>
      </c>
      <c r="F429" t="e">
        <f>'Budget på aktivitet '!#REF!</f>
        <v>#REF!</v>
      </c>
      <c r="G429" t="e">
        <f>'Budget på aktivitet '!#REF!</f>
        <v>#REF!</v>
      </c>
      <c r="H429" t="e">
        <f>'Budget på aktivitet '!#REF!</f>
        <v>#REF!</v>
      </c>
      <c r="I429" t="e">
        <f>'Budget på aktivitet '!#REF!</f>
        <v>#REF!</v>
      </c>
      <c r="J429" t="e">
        <f>'Budget på aktivitet '!#REF!</f>
        <v>#REF!</v>
      </c>
      <c r="K429" t="e">
        <f>'Budget på aktivitet '!#REF!</f>
        <v>#REF!</v>
      </c>
      <c r="L429" t="e">
        <f>'Budget på aktivitet '!#REF!</f>
        <v>#REF!</v>
      </c>
      <c r="M429" t="e">
        <f>'Budget på aktivitet '!#REF!</f>
        <v>#REF!</v>
      </c>
    </row>
    <row r="430" spans="1:13" x14ac:dyDescent="0.25">
      <c r="A430" t="e">
        <f>'Budget på aktivitet '!#REF!</f>
        <v>#REF!</v>
      </c>
      <c r="B430" t="e">
        <f>'Budget på aktivitet '!#REF!</f>
        <v>#REF!</v>
      </c>
      <c r="C430" t="e">
        <f>'Budget på aktivitet '!#REF!</f>
        <v>#REF!</v>
      </c>
      <c r="D430" t="e">
        <f>'Budget på aktivitet '!#REF!</f>
        <v>#REF!</v>
      </c>
      <c r="E430" t="e">
        <f>'Budget på aktivitet '!#REF!</f>
        <v>#REF!</v>
      </c>
      <c r="F430" t="e">
        <f>'Budget på aktivitet '!#REF!</f>
        <v>#REF!</v>
      </c>
      <c r="G430" t="e">
        <f>'Budget på aktivitet '!#REF!</f>
        <v>#REF!</v>
      </c>
      <c r="H430" t="e">
        <f>'Budget på aktivitet '!#REF!</f>
        <v>#REF!</v>
      </c>
      <c r="I430" t="e">
        <f>'Budget på aktivitet '!#REF!</f>
        <v>#REF!</v>
      </c>
      <c r="J430" t="e">
        <f>'Budget på aktivitet '!#REF!</f>
        <v>#REF!</v>
      </c>
      <c r="K430" t="e">
        <f>'Budget på aktivitet '!#REF!</f>
        <v>#REF!</v>
      </c>
      <c r="L430" t="e">
        <f>'Budget på aktivitet '!#REF!</f>
        <v>#REF!</v>
      </c>
      <c r="M430" t="e">
        <f>'Budget på aktivitet '!#REF!</f>
        <v>#REF!</v>
      </c>
    </row>
    <row r="431" spans="1:13" x14ac:dyDescent="0.25">
      <c r="A431" t="e">
        <f>'Budget på aktivitet '!#REF!</f>
        <v>#REF!</v>
      </c>
      <c r="B431" t="e">
        <f>'Budget på aktivitet '!#REF!</f>
        <v>#REF!</v>
      </c>
      <c r="C431" t="e">
        <f>'Budget på aktivitet '!#REF!</f>
        <v>#REF!</v>
      </c>
      <c r="D431" t="e">
        <f>'Budget på aktivitet '!#REF!</f>
        <v>#REF!</v>
      </c>
      <c r="E431" t="e">
        <f>'Budget på aktivitet '!#REF!</f>
        <v>#REF!</v>
      </c>
      <c r="F431" t="e">
        <f>'Budget på aktivitet '!#REF!</f>
        <v>#REF!</v>
      </c>
      <c r="G431" t="e">
        <f>'Budget på aktivitet '!#REF!</f>
        <v>#REF!</v>
      </c>
      <c r="H431" t="e">
        <f>'Budget på aktivitet '!#REF!</f>
        <v>#REF!</v>
      </c>
      <c r="I431" t="e">
        <f>'Budget på aktivitet '!#REF!</f>
        <v>#REF!</v>
      </c>
      <c r="J431" t="e">
        <f>'Budget på aktivitet '!#REF!</f>
        <v>#REF!</v>
      </c>
      <c r="K431" t="e">
        <f>'Budget på aktivitet '!#REF!</f>
        <v>#REF!</v>
      </c>
      <c r="L431" t="e">
        <f>'Budget på aktivitet '!#REF!</f>
        <v>#REF!</v>
      </c>
      <c r="M431" t="e">
        <f>'Budget på aktivitet '!#REF!</f>
        <v>#REF!</v>
      </c>
    </row>
    <row r="432" spans="1:13" x14ac:dyDescent="0.25">
      <c r="A432" t="e">
        <f>'Budget på aktivitet '!#REF!</f>
        <v>#REF!</v>
      </c>
      <c r="B432" t="e">
        <f>'Budget på aktivitet '!#REF!</f>
        <v>#REF!</v>
      </c>
      <c r="C432" t="e">
        <f>'Budget på aktivitet '!#REF!</f>
        <v>#REF!</v>
      </c>
      <c r="D432" t="e">
        <f>'Budget på aktivitet '!#REF!</f>
        <v>#REF!</v>
      </c>
      <c r="E432" t="e">
        <f>'Budget på aktivitet '!#REF!</f>
        <v>#REF!</v>
      </c>
      <c r="F432" t="e">
        <f>'Budget på aktivitet '!#REF!</f>
        <v>#REF!</v>
      </c>
      <c r="G432" t="e">
        <f>'Budget på aktivitet '!#REF!</f>
        <v>#REF!</v>
      </c>
      <c r="H432" t="e">
        <f>'Budget på aktivitet '!#REF!</f>
        <v>#REF!</v>
      </c>
      <c r="I432" t="e">
        <f>'Budget på aktivitet '!#REF!</f>
        <v>#REF!</v>
      </c>
      <c r="J432" t="e">
        <f>'Budget på aktivitet '!#REF!</f>
        <v>#REF!</v>
      </c>
      <c r="K432" t="e">
        <f>'Budget på aktivitet '!#REF!</f>
        <v>#REF!</v>
      </c>
      <c r="L432" t="e">
        <f>'Budget på aktivitet '!#REF!</f>
        <v>#REF!</v>
      </c>
      <c r="M432" t="e">
        <f>'Budget på aktivitet '!#REF!</f>
        <v>#REF!</v>
      </c>
    </row>
    <row r="433" spans="1:13" x14ac:dyDescent="0.25">
      <c r="A433" t="e">
        <f>'Budget på aktivitet '!#REF!</f>
        <v>#REF!</v>
      </c>
      <c r="B433" t="e">
        <f>'Budget på aktivitet '!#REF!</f>
        <v>#REF!</v>
      </c>
      <c r="C433" t="e">
        <f>'Budget på aktivitet '!#REF!</f>
        <v>#REF!</v>
      </c>
      <c r="D433" t="e">
        <f>'Budget på aktivitet '!#REF!</f>
        <v>#REF!</v>
      </c>
      <c r="E433" t="e">
        <f>'Budget på aktivitet '!#REF!</f>
        <v>#REF!</v>
      </c>
      <c r="F433" t="e">
        <f>'Budget på aktivitet '!#REF!</f>
        <v>#REF!</v>
      </c>
      <c r="G433" t="e">
        <f>'Budget på aktivitet '!#REF!</f>
        <v>#REF!</v>
      </c>
      <c r="H433" t="e">
        <f>'Budget på aktivitet '!#REF!</f>
        <v>#REF!</v>
      </c>
      <c r="I433" t="e">
        <f>'Budget på aktivitet '!#REF!</f>
        <v>#REF!</v>
      </c>
      <c r="J433" t="e">
        <f>'Budget på aktivitet '!#REF!</f>
        <v>#REF!</v>
      </c>
      <c r="K433" t="e">
        <f>'Budget på aktivitet '!#REF!</f>
        <v>#REF!</v>
      </c>
      <c r="L433" t="e">
        <f>'Budget på aktivitet '!#REF!</f>
        <v>#REF!</v>
      </c>
      <c r="M433" t="e">
        <f>'Budget på aktivitet '!#REF!</f>
        <v>#REF!</v>
      </c>
    </row>
    <row r="434" spans="1:13" x14ac:dyDescent="0.25">
      <c r="A434" t="e">
        <f>'Budget på aktivitet '!#REF!</f>
        <v>#REF!</v>
      </c>
      <c r="B434" t="e">
        <f>'Budget på aktivitet '!#REF!</f>
        <v>#REF!</v>
      </c>
      <c r="C434" t="e">
        <f>'Budget på aktivitet '!#REF!</f>
        <v>#REF!</v>
      </c>
      <c r="D434" t="e">
        <f>'Budget på aktivitet '!#REF!</f>
        <v>#REF!</v>
      </c>
      <c r="E434" t="e">
        <f>'Budget på aktivitet '!#REF!</f>
        <v>#REF!</v>
      </c>
      <c r="F434" t="e">
        <f>'Budget på aktivitet '!#REF!</f>
        <v>#REF!</v>
      </c>
      <c r="G434" t="e">
        <f>'Budget på aktivitet '!#REF!</f>
        <v>#REF!</v>
      </c>
      <c r="H434" t="e">
        <f>'Budget på aktivitet '!#REF!</f>
        <v>#REF!</v>
      </c>
      <c r="I434" t="e">
        <f>'Budget på aktivitet '!#REF!</f>
        <v>#REF!</v>
      </c>
      <c r="J434" t="e">
        <f>'Budget på aktivitet '!#REF!</f>
        <v>#REF!</v>
      </c>
      <c r="K434" t="e">
        <f>'Budget på aktivitet '!#REF!</f>
        <v>#REF!</v>
      </c>
      <c r="L434" t="e">
        <f>'Budget på aktivitet '!#REF!</f>
        <v>#REF!</v>
      </c>
      <c r="M434" t="e">
        <f>'Budget på aktivitet '!#REF!</f>
        <v>#REF!</v>
      </c>
    </row>
    <row r="435" spans="1:13" x14ac:dyDescent="0.25">
      <c r="A435" t="e">
        <f>'Budget på aktivitet '!#REF!</f>
        <v>#REF!</v>
      </c>
      <c r="B435" t="e">
        <f>'Budget på aktivitet '!#REF!</f>
        <v>#REF!</v>
      </c>
      <c r="C435" t="e">
        <f>'Budget på aktivitet '!#REF!</f>
        <v>#REF!</v>
      </c>
      <c r="D435" t="e">
        <f>'Budget på aktivitet '!#REF!</f>
        <v>#REF!</v>
      </c>
      <c r="E435" t="e">
        <f>'Budget på aktivitet '!#REF!</f>
        <v>#REF!</v>
      </c>
      <c r="F435" t="e">
        <f>'Budget på aktivitet '!#REF!</f>
        <v>#REF!</v>
      </c>
      <c r="G435" t="e">
        <f>'Budget på aktivitet '!#REF!</f>
        <v>#REF!</v>
      </c>
      <c r="H435" t="e">
        <f>'Budget på aktivitet '!#REF!</f>
        <v>#REF!</v>
      </c>
      <c r="I435" t="e">
        <f>'Budget på aktivitet '!#REF!</f>
        <v>#REF!</v>
      </c>
      <c r="J435" t="e">
        <f>'Budget på aktivitet '!#REF!</f>
        <v>#REF!</v>
      </c>
      <c r="K435" t="e">
        <f>'Budget på aktivitet '!#REF!</f>
        <v>#REF!</v>
      </c>
      <c r="L435" t="e">
        <f>'Budget på aktivitet '!#REF!</f>
        <v>#REF!</v>
      </c>
      <c r="M435" t="e">
        <f>'Budget på aktivitet '!#REF!</f>
        <v>#REF!</v>
      </c>
    </row>
    <row r="436" spans="1:13" x14ac:dyDescent="0.25">
      <c r="A436" t="e">
        <f>'Budget på aktivitet '!#REF!</f>
        <v>#REF!</v>
      </c>
      <c r="B436" t="e">
        <f>'Budget på aktivitet '!#REF!</f>
        <v>#REF!</v>
      </c>
      <c r="C436" t="e">
        <f>'Budget på aktivitet '!#REF!</f>
        <v>#REF!</v>
      </c>
      <c r="D436" t="e">
        <f>'Budget på aktivitet '!#REF!</f>
        <v>#REF!</v>
      </c>
      <c r="E436" t="e">
        <f>'Budget på aktivitet '!#REF!</f>
        <v>#REF!</v>
      </c>
      <c r="F436" t="e">
        <f>'Budget på aktivitet '!#REF!</f>
        <v>#REF!</v>
      </c>
      <c r="G436" t="e">
        <f>'Budget på aktivitet '!#REF!</f>
        <v>#REF!</v>
      </c>
      <c r="H436" t="e">
        <f>'Budget på aktivitet '!#REF!</f>
        <v>#REF!</v>
      </c>
      <c r="I436" t="e">
        <f>'Budget på aktivitet '!#REF!</f>
        <v>#REF!</v>
      </c>
      <c r="J436" t="e">
        <f>'Budget på aktivitet '!#REF!</f>
        <v>#REF!</v>
      </c>
      <c r="K436" t="e">
        <f>'Budget på aktivitet '!#REF!</f>
        <v>#REF!</v>
      </c>
      <c r="L436" t="e">
        <f>'Budget på aktivitet '!#REF!</f>
        <v>#REF!</v>
      </c>
      <c r="M436" t="e">
        <f>'Budget på aktivitet '!#REF!</f>
        <v>#REF!</v>
      </c>
    </row>
    <row r="437" spans="1:13" x14ac:dyDescent="0.25">
      <c r="A437" t="e">
        <f>'Budget på aktivitet '!#REF!</f>
        <v>#REF!</v>
      </c>
      <c r="B437" t="e">
        <f>'Budget på aktivitet '!#REF!</f>
        <v>#REF!</v>
      </c>
      <c r="C437" t="e">
        <f>'Budget på aktivitet '!#REF!</f>
        <v>#REF!</v>
      </c>
      <c r="D437" t="e">
        <f>'Budget på aktivitet '!#REF!</f>
        <v>#REF!</v>
      </c>
      <c r="E437" t="e">
        <f>'Budget på aktivitet '!#REF!</f>
        <v>#REF!</v>
      </c>
      <c r="F437" t="e">
        <f>'Budget på aktivitet '!#REF!</f>
        <v>#REF!</v>
      </c>
      <c r="G437" t="e">
        <f>'Budget på aktivitet '!#REF!</f>
        <v>#REF!</v>
      </c>
      <c r="H437" t="e">
        <f>'Budget på aktivitet '!#REF!</f>
        <v>#REF!</v>
      </c>
      <c r="I437" t="e">
        <f>'Budget på aktivitet '!#REF!</f>
        <v>#REF!</v>
      </c>
      <c r="J437" t="e">
        <f>'Budget på aktivitet '!#REF!</f>
        <v>#REF!</v>
      </c>
      <c r="K437" t="e">
        <f>'Budget på aktivitet '!#REF!</f>
        <v>#REF!</v>
      </c>
      <c r="L437" t="e">
        <f>'Budget på aktivitet '!#REF!</f>
        <v>#REF!</v>
      </c>
      <c r="M437" t="e">
        <f>'Budget på aktivitet '!#REF!</f>
        <v>#REF!</v>
      </c>
    </row>
    <row r="438" spans="1:13" x14ac:dyDescent="0.25">
      <c r="A438" t="e">
        <f>'Budget på aktivitet '!#REF!</f>
        <v>#REF!</v>
      </c>
      <c r="B438" t="e">
        <f>'Budget på aktivitet '!#REF!</f>
        <v>#REF!</v>
      </c>
      <c r="C438" t="e">
        <f>'Budget på aktivitet '!#REF!</f>
        <v>#REF!</v>
      </c>
      <c r="D438" t="e">
        <f>'Budget på aktivitet '!#REF!</f>
        <v>#REF!</v>
      </c>
      <c r="E438" t="e">
        <f>'Budget på aktivitet '!#REF!</f>
        <v>#REF!</v>
      </c>
      <c r="F438" t="e">
        <f>'Budget på aktivitet '!#REF!</f>
        <v>#REF!</v>
      </c>
      <c r="G438" t="e">
        <f>'Budget på aktivitet '!#REF!</f>
        <v>#REF!</v>
      </c>
      <c r="H438" t="e">
        <f>'Budget på aktivitet '!#REF!</f>
        <v>#REF!</v>
      </c>
      <c r="I438" t="e">
        <f>'Budget på aktivitet '!#REF!</f>
        <v>#REF!</v>
      </c>
      <c r="J438" t="e">
        <f>'Budget på aktivitet '!#REF!</f>
        <v>#REF!</v>
      </c>
      <c r="K438" t="e">
        <f>'Budget på aktivitet '!#REF!</f>
        <v>#REF!</v>
      </c>
      <c r="L438" t="e">
        <f>'Budget på aktivitet '!#REF!</f>
        <v>#REF!</v>
      </c>
      <c r="M438" t="e">
        <f>'Budget på aktivitet '!#REF!</f>
        <v>#REF!</v>
      </c>
    </row>
    <row r="439" spans="1:13" x14ac:dyDescent="0.25">
      <c r="A439" t="e">
        <f>'Budget på aktivitet '!#REF!</f>
        <v>#REF!</v>
      </c>
      <c r="B439" t="e">
        <f>'Budget på aktivitet '!#REF!</f>
        <v>#REF!</v>
      </c>
      <c r="C439" t="e">
        <f>'Budget på aktivitet '!#REF!</f>
        <v>#REF!</v>
      </c>
      <c r="D439" t="e">
        <f>'Budget på aktivitet '!#REF!</f>
        <v>#REF!</v>
      </c>
      <c r="E439" t="e">
        <f>'Budget på aktivitet '!#REF!</f>
        <v>#REF!</v>
      </c>
      <c r="F439" t="e">
        <f>'Budget på aktivitet '!#REF!</f>
        <v>#REF!</v>
      </c>
      <c r="G439" t="e">
        <f>'Budget på aktivitet '!#REF!</f>
        <v>#REF!</v>
      </c>
      <c r="H439" t="e">
        <f>'Budget på aktivitet '!#REF!</f>
        <v>#REF!</v>
      </c>
      <c r="I439" t="e">
        <f>'Budget på aktivitet '!#REF!</f>
        <v>#REF!</v>
      </c>
      <c r="J439" t="e">
        <f>'Budget på aktivitet '!#REF!</f>
        <v>#REF!</v>
      </c>
      <c r="K439" t="e">
        <f>'Budget på aktivitet '!#REF!</f>
        <v>#REF!</v>
      </c>
      <c r="L439" t="e">
        <f>'Budget på aktivitet '!#REF!</f>
        <v>#REF!</v>
      </c>
      <c r="M439" t="e">
        <f>'Budget på aktivitet '!#REF!</f>
        <v>#REF!</v>
      </c>
    </row>
    <row r="440" spans="1:13" x14ac:dyDescent="0.25">
      <c r="A440" t="e">
        <f>'Budget på aktivitet '!#REF!</f>
        <v>#REF!</v>
      </c>
      <c r="B440" t="e">
        <f>'Budget på aktivitet '!#REF!</f>
        <v>#REF!</v>
      </c>
      <c r="C440" t="e">
        <f>'Budget på aktivitet '!#REF!</f>
        <v>#REF!</v>
      </c>
      <c r="D440" t="e">
        <f>'Budget på aktivitet '!#REF!</f>
        <v>#REF!</v>
      </c>
      <c r="E440" t="e">
        <f>'Budget på aktivitet '!#REF!</f>
        <v>#REF!</v>
      </c>
      <c r="F440" t="e">
        <f>'Budget på aktivitet '!#REF!</f>
        <v>#REF!</v>
      </c>
      <c r="G440" t="e">
        <f>'Budget på aktivitet '!#REF!</f>
        <v>#REF!</v>
      </c>
      <c r="H440" t="e">
        <f>'Budget på aktivitet '!#REF!</f>
        <v>#REF!</v>
      </c>
      <c r="I440" t="e">
        <f>'Budget på aktivitet '!#REF!</f>
        <v>#REF!</v>
      </c>
      <c r="J440" t="e">
        <f>'Budget på aktivitet '!#REF!</f>
        <v>#REF!</v>
      </c>
      <c r="K440" t="e">
        <f>'Budget på aktivitet '!#REF!</f>
        <v>#REF!</v>
      </c>
      <c r="L440" t="e">
        <f>'Budget på aktivitet '!#REF!</f>
        <v>#REF!</v>
      </c>
      <c r="M440" t="e">
        <f>'Budget på aktivitet '!#REF!</f>
        <v>#REF!</v>
      </c>
    </row>
    <row r="441" spans="1:13" x14ac:dyDescent="0.25">
      <c r="A441" t="e">
        <f>'Budget på aktivitet '!#REF!</f>
        <v>#REF!</v>
      </c>
      <c r="B441" t="e">
        <f>'Budget på aktivitet '!#REF!</f>
        <v>#REF!</v>
      </c>
      <c r="C441" t="e">
        <f>'Budget på aktivitet '!#REF!</f>
        <v>#REF!</v>
      </c>
      <c r="D441" t="e">
        <f>'Budget på aktivitet '!#REF!</f>
        <v>#REF!</v>
      </c>
      <c r="E441" t="e">
        <f>'Budget på aktivitet '!#REF!</f>
        <v>#REF!</v>
      </c>
      <c r="F441" t="e">
        <f>'Budget på aktivitet '!#REF!</f>
        <v>#REF!</v>
      </c>
      <c r="G441" t="e">
        <f>'Budget på aktivitet '!#REF!</f>
        <v>#REF!</v>
      </c>
      <c r="H441" t="e">
        <f>'Budget på aktivitet '!#REF!</f>
        <v>#REF!</v>
      </c>
      <c r="I441" t="e">
        <f>'Budget på aktivitet '!#REF!</f>
        <v>#REF!</v>
      </c>
      <c r="J441" t="e">
        <f>'Budget på aktivitet '!#REF!</f>
        <v>#REF!</v>
      </c>
      <c r="K441" t="e">
        <f>'Budget på aktivitet '!#REF!</f>
        <v>#REF!</v>
      </c>
      <c r="L441" t="e">
        <f>'Budget på aktivitet '!#REF!</f>
        <v>#REF!</v>
      </c>
      <c r="M441" t="e">
        <f>'Budget på aktivitet '!#REF!</f>
        <v>#REF!</v>
      </c>
    </row>
    <row r="442" spans="1:13" x14ac:dyDescent="0.25">
      <c r="A442" t="e">
        <f>'Budget på aktivitet '!#REF!</f>
        <v>#REF!</v>
      </c>
      <c r="B442" t="e">
        <f>'Budget på aktivitet '!#REF!</f>
        <v>#REF!</v>
      </c>
      <c r="C442" t="e">
        <f>'Budget på aktivitet '!#REF!</f>
        <v>#REF!</v>
      </c>
      <c r="D442" t="e">
        <f>'Budget på aktivitet '!#REF!</f>
        <v>#REF!</v>
      </c>
      <c r="E442" t="e">
        <f>'Budget på aktivitet '!#REF!</f>
        <v>#REF!</v>
      </c>
      <c r="F442" t="e">
        <f>'Budget på aktivitet '!#REF!</f>
        <v>#REF!</v>
      </c>
      <c r="G442" t="e">
        <f>'Budget på aktivitet '!#REF!</f>
        <v>#REF!</v>
      </c>
      <c r="H442" t="e">
        <f>'Budget på aktivitet '!#REF!</f>
        <v>#REF!</v>
      </c>
      <c r="I442" t="e">
        <f>'Budget på aktivitet '!#REF!</f>
        <v>#REF!</v>
      </c>
      <c r="J442" t="e">
        <f>'Budget på aktivitet '!#REF!</f>
        <v>#REF!</v>
      </c>
      <c r="K442" t="e">
        <f>'Budget på aktivitet '!#REF!</f>
        <v>#REF!</v>
      </c>
      <c r="L442" t="e">
        <f>'Budget på aktivitet '!#REF!</f>
        <v>#REF!</v>
      </c>
      <c r="M442" t="e">
        <f>'Budget på aktivitet '!#REF!</f>
        <v>#REF!</v>
      </c>
    </row>
    <row r="443" spans="1:13" x14ac:dyDescent="0.25">
      <c r="A443" t="e">
        <f>'Budget på aktivitet '!#REF!</f>
        <v>#REF!</v>
      </c>
      <c r="B443" t="e">
        <f>'Budget på aktivitet '!#REF!</f>
        <v>#REF!</v>
      </c>
      <c r="C443" t="e">
        <f>'Budget på aktivitet '!#REF!</f>
        <v>#REF!</v>
      </c>
      <c r="D443" t="e">
        <f>'Budget på aktivitet '!#REF!</f>
        <v>#REF!</v>
      </c>
      <c r="E443" t="e">
        <f>'Budget på aktivitet '!#REF!</f>
        <v>#REF!</v>
      </c>
      <c r="F443" t="e">
        <f>'Budget på aktivitet '!#REF!</f>
        <v>#REF!</v>
      </c>
      <c r="G443" t="e">
        <f>'Budget på aktivitet '!#REF!</f>
        <v>#REF!</v>
      </c>
      <c r="H443" t="e">
        <f>'Budget på aktivitet '!#REF!</f>
        <v>#REF!</v>
      </c>
      <c r="I443" t="e">
        <f>'Budget på aktivitet '!#REF!</f>
        <v>#REF!</v>
      </c>
      <c r="J443" t="e">
        <f>'Budget på aktivitet '!#REF!</f>
        <v>#REF!</v>
      </c>
      <c r="K443" t="e">
        <f>'Budget på aktivitet '!#REF!</f>
        <v>#REF!</v>
      </c>
      <c r="L443" t="e">
        <f>'Budget på aktivitet '!#REF!</f>
        <v>#REF!</v>
      </c>
      <c r="M443" t="e">
        <f>'Budget på aktivitet '!#REF!</f>
        <v>#REF!</v>
      </c>
    </row>
    <row r="444" spans="1:13" x14ac:dyDescent="0.25">
      <c r="A444" t="e">
        <f>'Budget på aktivitet '!#REF!</f>
        <v>#REF!</v>
      </c>
      <c r="B444" t="e">
        <f>'Budget på aktivitet '!#REF!</f>
        <v>#REF!</v>
      </c>
      <c r="C444" t="e">
        <f>'Budget på aktivitet '!#REF!</f>
        <v>#REF!</v>
      </c>
      <c r="D444" t="e">
        <f>'Budget på aktivitet '!#REF!</f>
        <v>#REF!</v>
      </c>
      <c r="E444" t="e">
        <f>'Budget på aktivitet '!#REF!</f>
        <v>#REF!</v>
      </c>
      <c r="F444" t="e">
        <f>'Budget på aktivitet '!#REF!</f>
        <v>#REF!</v>
      </c>
      <c r="G444" t="e">
        <f>'Budget på aktivitet '!#REF!</f>
        <v>#REF!</v>
      </c>
      <c r="H444" t="e">
        <f>'Budget på aktivitet '!#REF!</f>
        <v>#REF!</v>
      </c>
      <c r="I444" t="e">
        <f>'Budget på aktivitet '!#REF!</f>
        <v>#REF!</v>
      </c>
      <c r="J444" t="e">
        <f>'Budget på aktivitet '!#REF!</f>
        <v>#REF!</v>
      </c>
      <c r="K444" t="e">
        <f>'Budget på aktivitet '!#REF!</f>
        <v>#REF!</v>
      </c>
      <c r="L444" t="e">
        <f>'Budget på aktivitet '!#REF!</f>
        <v>#REF!</v>
      </c>
      <c r="M444" t="e">
        <f>'Budget på aktivitet '!#REF!</f>
        <v>#REF!</v>
      </c>
    </row>
    <row r="445" spans="1:13" x14ac:dyDescent="0.25">
      <c r="A445" t="e">
        <f>'Budget på aktivitet '!#REF!</f>
        <v>#REF!</v>
      </c>
      <c r="B445" t="e">
        <f>'Budget på aktivitet '!#REF!</f>
        <v>#REF!</v>
      </c>
      <c r="C445" t="e">
        <f>'Budget på aktivitet '!#REF!</f>
        <v>#REF!</v>
      </c>
      <c r="D445" t="e">
        <f>'Budget på aktivitet '!#REF!</f>
        <v>#REF!</v>
      </c>
      <c r="E445" t="e">
        <f>'Budget på aktivitet '!#REF!</f>
        <v>#REF!</v>
      </c>
      <c r="F445" t="e">
        <f>'Budget på aktivitet '!#REF!</f>
        <v>#REF!</v>
      </c>
      <c r="G445" t="e">
        <f>'Budget på aktivitet '!#REF!</f>
        <v>#REF!</v>
      </c>
      <c r="H445" t="e">
        <f>'Budget på aktivitet '!#REF!</f>
        <v>#REF!</v>
      </c>
      <c r="I445" t="e">
        <f>'Budget på aktivitet '!#REF!</f>
        <v>#REF!</v>
      </c>
      <c r="J445" t="e">
        <f>'Budget på aktivitet '!#REF!</f>
        <v>#REF!</v>
      </c>
      <c r="K445" t="e">
        <f>'Budget på aktivitet '!#REF!</f>
        <v>#REF!</v>
      </c>
      <c r="L445" t="e">
        <f>'Budget på aktivitet '!#REF!</f>
        <v>#REF!</v>
      </c>
      <c r="M445" t="e">
        <f>'Budget på aktivitet '!#REF!</f>
        <v>#REF!</v>
      </c>
    </row>
    <row r="446" spans="1:13" x14ac:dyDescent="0.25">
      <c r="A446" t="e">
        <f>'Budget på aktivitet '!#REF!</f>
        <v>#REF!</v>
      </c>
      <c r="B446" t="e">
        <f>'Budget på aktivitet '!#REF!</f>
        <v>#REF!</v>
      </c>
      <c r="C446" t="e">
        <f>'Budget på aktivitet '!#REF!</f>
        <v>#REF!</v>
      </c>
      <c r="D446" t="e">
        <f>'Budget på aktivitet '!#REF!</f>
        <v>#REF!</v>
      </c>
      <c r="E446" t="e">
        <f>'Budget på aktivitet '!#REF!</f>
        <v>#REF!</v>
      </c>
      <c r="F446" t="e">
        <f>'Budget på aktivitet '!#REF!</f>
        <v>#REF!</v>
      </c>
      <c r="G446" t="e">
        <f>'Budget på aktivitet '!#REF!</f>
        <v>#REF!</v>
      </c>
      <c r="H446" t="e">
        <f>'Budget på aktivitet '!#REF!</f>
        <v>#REF!</v>
      </c>
      <c r="I446" t="e">
        <f>'Budget på aktivitet '!#REF!</f>
        <v>#REF!</v>
      </c>
      <c r="J446" t="e">
        <f>'Budget på aktivitet '!#REF!</f>
        <v>#REF!</v>
      </c>
      <c r="K446" t="e">
        <f>'Budget på aktivitet '!#REF!</f>
        <v>#REF!</v>
      </c>
      <c r="L446" t="e">
        <f>'Budget på aktivitet '!#REF!</f>
        <v>#REF!</v>
      </c>
      <c r="M446" t="e">
        <f>'Budget på aktivitet '!#REF!</f>
        <v>#REF!</v>
      </c>
    </row>
    <row r="447" spans="1:13" x14ac:dyDescent="0.25">
      <c r="A447" t="e">
        <f>'Budget på aktivitet '!#REF!</f>
        <v>#REF!</v>
      </c>
      <c r="B447" t="e">
        <f>'Budget på aktivitet '!#REF!</f>
        <v>#REF!</v>
      </c>
      <c r="C447" t="e">
        <f>'Budget på aktivitet '!#REF!</f>
        <v>#REF!</v>
      </c>
      <c r="D447" t="e">
        <f>'Budget på aktivitet '!#REF!</f>
        <v>#REF!</v>
      </c>
      <c r="E447" t="e">
        <f>'Budget på aktivitet '!#REF!</f>
        <v>#REF!</v>
      </c>
      <c r="F447" t="e">
        <f>'Budget på aktivitet '!#REF!</f>
        <v>#REF!</v>
      </c>
      <c r="G447" t="e">
        <f>'Budget på aktivitet '!#REF!</f>
        <v>#REF!</v>
      </c>
      <c r="H447" t="e">
        <f>'Budget på aktivitet '!#REF!</f>
        <v>#REF!</v>
      </c>
      <c r="I447" t="e">
        <f>'Budget på aktivitet '!#REF!</f>
        <v>#REF!</v>
      </c>
      <c r="J447" t="e">
        <f>'Budget på aktivitet '!#REF!</f>
        <v>#REF!</v>
      </c>
      <c r="K447" t="e">
        <f>'Budget på aktivitet '!#REF!</f>
        <v>#REF!</v>
      </c>
      <c r="L447" t="e">
        <f>'Budget på aktivitet '!#REF!</f>
        <v>#REF!</v>
      </c>
      <c r="M447" t="e">
        <f>'Budget på aktivitet '!#REF!</f>
        <v>#REF!</v>
      </c>
    </row>
    <row r="448" spans="1:13" x14ac:dyDescent="0.25">
      <c r="A448" t="e">
        <f>'Budget på aktivitet '!#REF!</f>
        <v>#REF!</v>
      </c>
      <c r="B448" t="e">
        <f>'Budget på aktivitet '!#REF!</f>
        <v>#REF!</v>
      </c>
      <c r="C448" t="e">
        <f>'Budget på aktivitet '!#REF!</f>
        <v>#REF!</v>
      </c>
      <c r="D448" t="e">
        <f>'Budget på aktivitet '!#REF!</f>
        <v>#REF!</v>
      </c>
      <c r="E448" t="e">
        <f>'Budget på aktivitet '!#REF!</f>
        <v>#REF!</v>
      </c>
      <c r="F448" t="e">
        <f>'Budget på aktivitet '!#REF!</f>
        <v>#REF!</v>
      </c>
      <c r="G448" t="e">
        <f>'Budget på aktivitet '!#REF!</f>
        <v>#REF!</v>
      </c>
      <c r="H448" t="e">
        <f>'Budget på aktivitet '!#REF!</f>
        <v>#REF!</v>
      </c>
      <c r="I448" t="e">
        <f>'Budget på aktivitet '!#REF!</f>
        <v>#REF!</v>
      </c>
      <c r="J448" t="e">
        <f>'Budget på aktivitet '!#REF!</f>
        <v>#REF!</v>
      </c>
      <c r="K448" t="e">
        <f>'Budget på aktivitet '!#REF!</f>
        <v>#REF!</v>
      </c>
      <c r="L448" t="e">
        <f>'Budget på aktivitet '!#REF!</f>
        <v>#REF!</v>
      </c>
      <c r="M448" t="e">
        <f>'Budget på aktivitet '!#REF!</f>
        <v>#REF!</v>
      </c>
    </row>
    <row r="449" spans="1:13" x14ac:dyDescent="0.25">
      <c r="A449" t="e">
        <f>'Budget på aktivitet '!#REF!</f>
        <v>#REF!</v>
      </c>
      <c r="B449" t="e">
        <f>'Budget på aktivitet '!#REF!</f>
        <v>#REF!</v>
      </c>
      <c r="C449" t="e">
        <f>'Budget på aktivitet '!#REF!</f>
        <v>#REF!</v>
      </c>
      <c r="D449" t="e">
        <f>'Budget på aktivitet '!#REF!</f>
        <v>#REF!</v>
      </c>
      <c r="E449" t="e">
        <f>'Budget på aktivitet '!#REF!</f>
        <v>#REF!</v>
      </c>
      <c r="F449" t="e">
        <f>'Budget på aktivitet '!#REF!</f>
        <v>#REF!</v>
      </c>
      <c r="G449" t="e">
        <f>'Budget på aktivitet '!#REF!</f>
        <v>#REF!</v>
      </c>
      <c r="H449" t="e">
        <f>'Budget på aktivitet '!#REF!</f>
        <v>#REF!</v>
      </c>
      <c r="I449" t="e">
        <f>'Budget på aktivitet '!#REF!</f>
        <v>#REF!</v>
      </c>
      <c r="J449" t="e">
        <f>'Budget på aktivitet '!#REF!</f>
        <v>#REF!</v>
      </c>
      <c r="K449" t="e">
        <f>'Budget på aktivitet '!#REF!</f>
        <v>#REF!</v>
      </c>
      <c r="L449" t="e">
        <f>'Budget på aktivitet '!#REF!</f>
        <v>#REF!</v>
      </c>
      <c r="M449" t="e">
        <f>'Budget på aktivitet '!#REF!</f>
        <v>#REF!</v>
      </c>
    </row>
    <row r="450" spans="1:13" x14ac:dyDescent="0.25">
      <c r="A450" t="e">
        <f>'Budget på aktivitet '!#REF!</f>
        <v>#REF!</v>
      </c>
      <c r="B450" t="e">
        <f>'Budget på aktivitet '!#REF!</f>
        <v>#REF!</v>
      </c>
      <c r="C450" t="e">
        <f>'Budget på aktivitet '!#REF!</f>
        <v>#REF!</v>
      </c>
      <c r="D450" t="e">
        <f>'Budget på aktivitet '!#REF!</f>
        <v>#REF!</v>
      </c>
      <c r="E450" t="e">
        <f>'Budget på aktivitet '!#REF!</f>
        <v>#REF!</v>
      </c>
      <c r="F450" t="e">
        <f>'Budget på aktivitet '!#REF!</f>
        <v>#REF!</v>
      </c>
      <c r="G450" t="e">
        <f>'Budget på aktivitet '!#REF!</f>
        <v>#REF!</v>
      </c>
      <c r="H450" t="e">
        <f>'Budget på aktivitet '!#REF!</f>
        <v>#REF!</v>
      </c>
      <c r="I450" t="e">
        <f>'Budget på aktivitet '!#REF!</f>
        <v>#REF!</v>
      </c>
      <c r="J450" t="e">
        <f>'Budget på aktivitet '!#REF!</f>
        <v>#REF!</v>
      </c>
      <c r="K450" t="e">
        <f>'Budget på aktivitet '!#REF!</f>
        <v>#REF!</v>
      </c>
      <c r="L450" t="e">
        <f>'Budget på aktivitet '!#REF!</f>
        <v>#REF!</v>
      </c>
      <c r="M450" t="e">
        <f>'Budget på aktivitet '!#REF!</f>
        <v>#REF!</v>
      </c>
    </row>
    <row r="451" spans="1:13" x14ac:dyDescent="0.25">
      <c r="A451" t="e">
        <f>'Budget på aktivitet '!#REF!</f>
        <v>#REF!</v>
      </c>
      <c r="B451" t="e">
        <f>'Budget på aktivitet '!#REF!</f>
        <v>#REF!</v>
      </c>
      <c r="C451" t="e">
        <f>'Budget på aktivitet '!#REF!</f>
        <v>#REF!</v>
      </c>
      <c r="D451" t="e">
        <f>'Budget på aktivitet '!#REF!</f>
        <v>#REF!</v>
      </c>
      <c r="E451" t="e">
        <f>'Budget på aktivitet '!#REF!</f>
        <v>#REF!</v>
      </c>
      <c r="F451" t="e">
        <f>'Budget på aktivitet '!#REF!</f>
        <v>#REF!</v>
      </c>
      <c r="G451" t="e">
        <f>'Budget på aktivitet '!#REF!</f>
        <v>#REF!</v>
      </c>
      <c r="H451" t="e">
        <f>'Budget på aktivitet '!#REF!</f>
        <v>#REF!</v>
      </c>
      <c r="I451" t="e">
        <f>'Budget på aktivitet '!#REF!</f>
        <v>#REF!</v>
      </c>
      <c r="J451" t="e">
        <f>'Budget på aktivitet '!#REF!</f>
        <v>#REF!</v>
      </c>
      <c r="K451" t="e">
        <f>'Budget på aktivitet '!#REF!</f>
        <v>#REF!</v>
      </c>
      <c r="L451" t="e">
        <f>'Budget på aktivitet '!#REF!</f>
        <v>#REF!</v>
      </c>
      <c r="M451" t="e">
        <f>'Budget på aktivitet '!#REF!</f>
        <v>#REF!</v>
      </c>
    </row>
    <row r="452" spans="1:13" x14ac:dyDescent="0.25">
      <c r="A452">
        <f>'Budget på aktivitet '!A35</f>
        <v>0</v>
      </c>
      <c r="B452" t="str">
        <f>'Budget på aktivitet '!B35</f>
        <v xml:space="preserve"> [Vælg aktivitet vha. dropdownmenu]</v>
      </c>
      <c r="C452">
        <f>'Budget på aktivitet '!C35</f>
        <v>0</v>
      </c>
      <c r="D452">
        <f>'Budget på aktivitet '!D35</f>
        <v>0</v>
      </c>
      <c r="E452">
        <f>'Budget på aktivitet '!E35</f>
        <v>0</v>
      </c>
      <c r="F452">
        <f>'Budget på aktivitet '!F35</f>
        <v>0</v>
      </c>
      <c r="G452">
        <f>'Budget på aktivitet '!G35</f>
        <v>0</v>
      </c>
      <c r="H452">
        <f>'Budget på aktivitet '!H35</f>
        <v>0</v>
      </c>
      <c r="I452">
        <f>'Budget på aktivitet '!I35</f>
        <v>0</v>
      </c>
      <c r="J452">
        <f>'Budget på aktivitet '!J35</f>
        <v>0</v>
      </c>
      <c r="K452">
        <f>'Budget på aktivitet '!K35</f>
        <v>0</v>
      </c>
      <c r="L452">
        <f>'Budget på aktivitet '!L35</f>
        <v>0</v>
      </c>
      <c r="M452">
        <f>'Budget på aktivitet '!M35</f>
        <v>0</v>
      </c>
    </row>
    <row r="453" spans="1:13" x14ac:dyDescent="0.25">
      <c r="A453" t="str">
        <f>'Budget på aktivitet '!A36</f>
        <v xml:space="preserve"> [Vælg aktivitet vha. dropdownmenu]</v>
      </c>
      <c r="B453">
        <f>'Budget på aktivitet '!B36</f>
        <v>1011</v>
      </c>
      <c r="C453" t="str">
        <f>'Budget på aktivitet '!C36</f>
        <v>Tilskud fra Landsforeningen</v>
      </c>
      <c r="D453">
        <f>'Budget på aktivitet '!D36</f>
        <v>0</v>
      </c>
      <c r="E453">
        <f>'Budget på aktivitet '!E36</f>
        <v>0</v>
      </c>
      <c r="F453">
        <f>'Budget på aktivitet '!F36</f>
        <v>0</v>
      </c>
      <c r="G453">
        <f>'Budget på aktivitet '!G36</f>
        <v>0</v>
      </c>
      <c r="H453">
        <f>'Budget på aktivitet '!H36</f>
        <v>0</v>
      </c>
      <c r="I453">
        <f>'Budget på aktivitet '!I36</f>
        <v>0</v>
      </c>
      <c r="J453">
        <f>'Budget på aktivitet '!J36</f>
        <v>0</v>
      </c>
      <c r="K453">
        <f>'Budget på aktivitet '!K36</f>
        <v>0</v>
      </c>
      <c r="L453">
        <f>'Budget på aktivitet '!L36</f>
        <v>0</v>
      </c>
      <c r="M453" t="str">
        <f>'Budget på aktivitet '!M36</f>
        <v xml:space="preserve"> [Vælg aktivitet vha. dropdownmenu]1011 Tilskud fra Landsforeningen</v>
      </c>
    </row>
    <row r="454" spans="1:13" x14ac:dyDescent="0.25">
      <c r="A454" t="str">
        <f>'Budget på aktivitet '!A37</f>
        <v xml:space="preserve"> [Vælg aktivitet vha. dropdownmenu]</v>
      </c>
      <c r="B454">
        <f>'Budget på aktivitet '!B37</f>
        <v>1012</v>
      </c>
      <c r="C454" t="str">
        <f>'Budget på aktivitet '!C37</f>
        <v>Tilskud fra Offentlige institutioner (§7, §18, §79)</v>
      </c>
      <c r="D454">
        <f>'Budget på aktivitet '!D37</f>
        <v>0</v>
      </c>
      <c r="E454">
        <f>'Budget på aktivitet '!E37</f>
        <v>0</v>
      </c>
      <c r="F454">
        <f>'Budget på aktivitet '!F37</f>
        <v>0</v>
      </c>
      <c r="G454">
        <f>'Budget på aktivitet '!G37</f>
        <v>0</v>
      </c>
      <c r="H454">
        <f>'Budget på aktivitet '!H37</f>
        <v>0</v>
      </c>
      <c r="I454">
        <f>'Budget på aktivitet '!I37</f>
        <v>0</v>
      </c>
      <c r="J454">
        <f>'Budget på aktivitet '!J37</f>
        <v>0</v>
      </c>
      <c r="K454">
        <f>'Budget på aktivitet '!K37</f>
        <v>0</v>
      </c>
      <c r="L454">
        <f>'Budget på aktivitet '!L37</f>
        <v>0</v>
      </c>
      <c r="M454" t="str">
        <f>'Budget på aktivitet '!M37</f>
        <v xml:space="preserve"> [Vælg aktivitet vha. dropdownmenu]1012 Tilskud fra Offentlige institutioner (§7, §18, §79)</v>
      </c>
    </row>
    <row r="455" spans="1:13" x14ac:dyDescent="0.25">
      <c r="A455" t="str">
        <f>'Budget på aktivitet '!A38</f>
        <v xml:space="preserve"> [Vælg aktivitet vha. dropdownmenu]</v>
      </c>
      <c r="B455">
        <f>'Budget på aktivitet '!B38</f>
        <v>1014</v>
      </c>
      <c r="C455" t="str">
        <f>'Budget på aktivitet '!C38</f>
        <v>Gaver mm fra fonde/legater</v>
      </c>
      <c r="D455">
        <f>'Budget på aktivitet '!D38</f>
        <v>0</v>
      </c>
      <c r="E455">
        <f>'Budget på aktivitet '!E38</f>
        <v>0</v>
      </c>
      <c r="F455">
        <f>'Budget på aktivitet '!F38</f>
        <v>0</v>
      </c>
      <c r="G455">
        <f>'Budget på aktivitet '!G38</f>
        <v>0</v>
      </c>
      <c r="H455">
        <f>'Budget på aktivitet '!H38</f>
        <v>0</v>
      </c>
      <c r="I455">
        <f>'Budget på aktivitet '!I38</f>
        <v>0</v>
      </c>
      <c r="J455">
        <f>'Budget på aktivitet '!J38</f>
        <v>0</v>
      </c>
      <c r="K455">
        <f>'Budget på aktivitet '!K38</f>
        <v>0</v>
      </c>
      <c r="L455">
        <f>'Budget på aktivitet '!L38</f>
        <v>0</v>
      </c>
      <c r="M455" t="str">
        <f>'Budget på aktivitet '!M38</f>
        <v xml:space="preserve"> [Vælg aktivitet vha. dropdownmenu]1014 Gaver mm fra fonde/legater</v>
      </c>
    </row>
    <row r="456" spans="1:13" x14ac:dyDescent="0.25">
      <c r="A456" t="str">
        <f>'Budget på aktivitet '!A39</f>
        <v xml:space="preserve"> [Vælg aktivitet vha. dropdownmenu]</v>
      </c>
      <c r="B456">
        <f>'Budget på aktivitet '!B39</f>
        <v>1015</v>
      </c>
      <c r="C456" t="str">
        <f>'Budget på aktivitet '!C39</f>
        <v>Gaver fra private</v>
      </c>
      <c r="D456">
        <f>'Budget på aktivitet '!D39</f>
        <v>0</v>
      </c>
      <c r="E456">
        <f>'Budget på aktivitet '!E39</f>
        <v>0</v>
      </c>
      <c r="F456">
        <f>'Budget på aktivitet '!F39</f>
        <v>0</v>
      </c>
      <c r="G456">
        <f>'Budget på aktivitet '!G39</f>
        <v>0</v>
      </c>
      <c r="H456">
        <f>'Budget på aktivitet '!H39</f>
        <v>0</v>
      </c>
      <c r="I456">
        <f>'Budget på aktivitet '!I39</f>
        <v>0</v>
      </c>
      <c r="J456">
        <f>'Budget på aktivitet '!J39</f>
        <v>0</v>
      </c>
      <c r="K456">
        <f>'Budget på aktivitet '!K39</f>
        <v>0</v>
      </c>
      <c r="L456">
        <f>'Budget på aktivitet '!L39</f>
        <v>0</v>
      </c>
      <c r="M456" t="str">
        <f>'Budget på aktivitet '!M39</f>
        <v xml:space="preserve"> [Vælg aktivitet vha. dropdownmenu]1015 Gaver fra private</v>
      </c>
    </row>
    <row r="457" spans="1:13" x14ac:dyDescent="0.25">
      <c r="A457" t="str">
        <f>'Budget på aktivitet '!A40</f>
        <v xml:space="preserve"> [Vælg aktivitet vha. dropdownmenu]</v>
      </c>
      <c r="B457">
        <f>'Budget på aktivitet '!B40</f>
        <v>1024</v>
      </c>
      <c r="C457" t="str">
        <f>'Budget på aktivitet '!C40</f>
        <v>Entreindtægter / brugerbetaling arrangementer</v>
      </c>
      <c r="D457">
        <f>'Budget på aktivitet '!D40</f>
        <v>0</v>
      </c>
      <c r="E457">
        <f>'Budget på aktivitet '!E40</f>
        <v>0</v>
      </c>
      <c r="F457">
        <f>'Budget på aktivitet '!F40</f>
        <v>0</v>
      </c>
      <c r="G457">
        <f>'Budget på aktivitet '!G40</f>
        <v>0</v>
      </c>
      <c r="H457">
        <f>'Budget på aktivitet '!H40</f>
        <v>0</v>
      </c>
      <c r="I457">
        <f>'Budget på aktivitet '!I40</f>
        <v>0</v>
      </c>
      <c r="J457">
        <f>'Budget på aktivitet '!J40</f>
        <v>0</v>
      </c>
      <c r="K457">
        <f>'Budget på aktivitet '!K40</f>
        <v>0</v>
      </c>
      <c r="L457">
        <f>'Budget på aktivitet '!L40</f>
        <v>0</v>
      </c>
      <c r="M457" t="str">
        <f>'Budget på aktivitet '!M40</f>
        <v xml:space="preserve"> [Vælg aktivitet vha. dropdownmenu]1024 Entreindtægter / brugerbetaling arrangementer</v>
      </c>
    </row>
    <row r="458" spans="1:13" x14ac:dyDescent="0.25">
      <c r="A458" t="str">
        <f>'Budget på aktivitet '!A41</f>
        <v xml:space="preserve"> [Vælg aktivitet vha. dropdownmenu]</v>
      </c>
      <c r="B458">
        <f>'Budget på aktivitet '!B41</f>
        <v>1025</v>
      </c>
      <c r="C458" t="str">
        <f>'Budget på aktivitet '!C41</f>
        <v>Indtægter ved salg af bøger, pjecer, brochure</v>
      </c>
      <c r="D458">
        <f>'Budget på aktivitet '!D41</f>
        <v>0</v>
      </c>
      <c r="E458">
        <f>'Budget på aktivitet '!E41</f>
        <v>0</v>
      </c>
      <c r="F458">
        <f>'Budget på aktivitet '!F41</f>
        <v>0</v>
      </c>
      <c r="G458">
        <f>'Budget på aktivitet '!G41</f>
        <v>0</v>
      </c>
      <c r="H458">
        <f>'Budget på aktivitet '!H41</f>
        <v>0</v>
      </c>
      <c r="I458">
        <f>'Budget på aktivitet '!I41</f>
        <v>0</v>
      </c>
      <c r="J458">
        <f>'Budget på aktivitet '!J41</f>
        <v>0</v>
      </c>
      <c r="K458">
        <f>'Budget på aktivitet '!K41</f>
        <v>0</v>
      </c>
      <c r="L458">
        <f>'Budget på aktivitet '!L41</f>
        <v>0</v>
      </c>
      <c r="M458" t="str">
        <f>'Budget på aktivitet '!M41</f>
        <v xml:space="preserve"> [Vælg aktivitet vha. dropdownmenu]1025 Indtægter ved salg af bøger, pjecer, brochure</v>
      </c>
    </row>
    <row r="459" spans="1:13" x14ac:dyDescent="0.25">
      <c r="A459" t="str">
        <f>'Budget på aktivitet '!A42</f>
        <v xml:space="preserve"> [Vælg aktivitet vha. dropdownmenu]</v>
      </c>
      <c r="B459">
        <f>'Budget på aktivitet '!B42</f>
        <v>0</v>
      </c>
      <c r="C459" t="str">
        <f>'Budget på aktivitet '!C42</f>
        <v xml:space="preserve">Omsætning </v>
      </c>
      <c r="D459">
        <f>'Budget på aktivitet '!D42</f>
        <v>0</v>
      </c>
      <c r="E459">
        <f>'Budget på aktivitet '!E42</f>
        <v>0</v>
      </c>
      <c r="F459">
        <f>'Budget på aktivitet '!F42</f>
        <v>0</v>
      </c>
      <c r="G459">
        <f>'Budget på aktivitet '!G42</f>
        <v>0</v>
      </c>
      <c r="H459">
        <f>'Budget på aktivitet '!H42</f>
        <v>0</v>
      </c>
      <c r="I459">
        <f>'Budget på aktivitet '!I42</f>
        <v>0</v>
      </c>
      <c r="J459">
        <f>'Budget på aktivitet '!J42</f>
        <v>0</v>
      </c>
      <c r="K459">
        <f>'Budget på aktivitet '!K42</f>
        <v>0</v>
      </c>
      <c r="L459">
        <f>'Budget på aktivitet '!L42</f>
        <v>0</v>
      </c>
      <c r="M459" t="str">
        <f>'Budget på aktivitet '!M42</f>
        <v xml:space="preserve"> [Vælg aktivitet vha. dropdownmenu] Omsætning </v>
      </c>
    </row>
    <row r="460" spans="1:13" x14ac:dyDescent="0.25">
      <c r="A460" t="str">
        <f>'Budget på aktivitet '!A43</f>
        <v xml:space="preserve"> [Vælg aktivitet vha. dropdownmenu]</v>
      </c>
      <c r="B460">
        <f>'Budget på aktivitet '!B43</f>
        <v>2011</v>
      </c>
      <c r="C460" t="str">
        <f>'Budget på aktivitet '!C43</f>
        <v>Honorar mm</v>
      </c>
      <c r="D460">
        <f>'Budget på aktivitet '!D43</f>
        <v>0</v>
      </c>
      <c r="E460">
        <f>'Budget på aktivitet '!E43</f>
        <v>0</v>
      </c>
      <c r="F460">
        <f>'Budget på aktivitet '!F43</f>
        <v>0</v>
      </c>
      <c r="G460">
        <f>'Budget på aktivitet '!G43</f>
        <v>0</v>
      </c>
      <c r="H460">
        <f>'Budget på aktivitet '!H43</f>
        <v>0</v>
      </c>
      <c r="I460">
        <f>'Budget på aktivitet '!I43</f>
        <v>0</v>
      </c>
      <c r="J460">
        <f>'Budget på aktivitet '!J43</f>
        <v>0</v>
      </c>
      <c r="K460">
        <f>'Budget på aktivitet '!K43</f>
        <v>0</v>
      </c>
      <c r="L460">
        <f>'Budget på aktivitet '!L43</f>
        <v>0</v>
      </c>
      <c r="M460" t="str">
        <f>'Budget på aktivitet '!M43</f>
        <v xml:space="preserve"> [Vælg aktivitet vha. dropdownmenu]2011 Honorar mm</v>
      </c>
    </row>
    <row r="461" spans="1:13" x14ac:dyDescent="0.25">
      <c r="A461" t="str">
        <f>'Budget på aktivitet '!A44</f>
        <v xml:space="preserve"> [Vælg aktivitet vha. dropdownmenu]</v>
      </c>
      <c r="B461">
        <f>'Budget på aktivitet '!B44</f>
        <v>2012</v>
      </c>
      <c r="C461" t="str">
        <f>'Budget på aktivitet '!C44</f>
        <v>Bespisning/kaffe, kage m.v.</v>
      </c>
      <c r="D461">
        <f>'Budget på aktivitet '!D44</f>
        <v>0</v>
      </c>
      <c r="E461">
        <f>'Budget på aktivitet '!E44</f>
        <v>0</v>
      </c>
      <c r="F461">
        <f>'Budget på aktivitet '!F44</f>
        <v>0</v>
      </c>
      <c r="G461">
        <f>'Budget på aktivitet '!G44</f>
        <v>0</v>
      </c>
      <c r="H461">
        <f>'Budget på aktivitet '!H44</f>
        <v>0</v>
      </c>
      <c r="I461">
        <f>'Budget på aktivitet '!I44</f>
        <v>0</v>
      </c>
      <c r="J461">
        <f>'Budget på aktivitet '!J44</f>
        <v>0</v>
      </c>
      <c r="K461">
        <f>'Budget på aktivitet '!K44</f>
        <v>0</v>
      </c>
      <c r="L461">
        <f>'Budget på aktivitet '!L44</f>
        <v>0</v>
      </c>
      <c r="M461" t="str">
        <f>'Budget på aktivitet '!M44</f>
        <v xml:space="preserve"> [Vælg aktivitet vha. dropdownmenu]2012 Bespisning/kaffe, kage m.v.</v>
      </c>
    </row>
    <row r="462" spans="1:13" x14ac:dyDescent="0.25">
      <c r="A462" t="str">
        <f>'Budget på aktivitet '!A45</f>
        <v xml:space="preserve"> [Vælg aktivitet vha. dropdownmenu]</v>
      </c>
      <c r="B462">
        <f>'Budget på aktivitet '!B45</f>
        <v>2013</v>
      </c>
      <c r="C462" t="str">
        <f>'Budget på aktivitet '!C45</f>
        <v>Demenscafe / udflugter / sociale aktiviteter mm</v>
      </c>
      <c r="D462">
        <f>'Budget på aktivitet '!D45</f>
        <v>0</v>
      </c>
      <c r="E462">
        <f>'Budget på aktivitet '!E45</f>
        <v>0</v>
      </c>
      <c r="F462">
        <f>'Budget på aktivitet '!F45</f>
        <v>0</v>
      </c>
      <c r="G462">
        <f>'Budget på aktivitet '!G45</f>
        <v>0</v>
      </c>
      <c r="H462">
        <f>'Budget på aktivitet '!H45</f>
        <v>0</v>
      </c>
      <c r="I462">
        <f>'Budget på aktivitet '!I45</f>
        <v>0</v>
      </c>
      <c r="J462">
        <f>'Budget på aktivitet '!J45</f>
        <v>0</v>
      </c>
      <c r="K462">
        <f>'Budget på aktivitet '!K45</f>
        <v>0</v>
      </c>
      <c r="L462">
        <f>'Budget på aktivitet '!L45</f>
        <v>0</v>
      </c>
      <c r="M462" t="str">
        <f>'Budget på aktivitet '!M45</f>
        <v xml:space="preserve"> [Vælg aktivitet vha. dropdownmenu]2013 Demenscafe / udflugter / sociale aktiviteter mm</v>
      </c>
    </row>
    <row r="463" spans="1:13" x14ac:dyDescent="0.25">
      <c r="A463" t="str">
        <f>'Budget på aktivitet '!A46</f>
        <v xml:space="preserve"> [Vælg aktivitet vha. dropdownmenu]</v>
      </c>
      <c r="B463">
        <f>'Budget på aktivitet '!B46</f>
        <v>2014</v>
      </c>
      <c r="C463" t="str">
        <f>'Budget på aktivitet '!C46</f>
        <v>Ferieophold</v>
      </c>
      <c r="D463">
        <f>'Budget på aktivitet '!D46</f>
        <v>0</v>
      </c>
      <c r="E463">
        <f>'Budget på aktivitet '!E46</f>
        <v>0</v>
      </c>
      <c r="F463">
        <f>'Budget på aktivitet '!F46</f>
        <v>0</v>
      </c>
      <c r="G463">
        <f>'Budget på aktivitet '!G46</f>
        <v>0</v>
      </c>
      <c r="H463">
        <f>'Budget på aktivitet '!H46</f>
        <v>0</v>
      </c>
      <c r="I463">
        <f>'Budget på aktivitet '!I46</f>
        <v>0</v>
      </c>
      <c r="J463">
        <f>'Budget på aktivitet '!J46</f>
        <v>0</v>
      </c>
      <c r="K463">
        <f>'Budget på aktivitet '!K46</f>
        <v>0</v>
      </c>
      <c r="L463">
        <f>'Budget på aktivitet '!L46</f>
        <v>0</v>
      </c>
      <c r="M463" t="str">
        <f>'Budget på aktivitet '!M46</f>
        <v xml:space="preserve"> [Vælg aktivitet vha. dropdownmenu]2014 Ferieophold</v>
      </c>
    </row>
    <row r="464" spans="1:13" x14ac:dyDescent="0.25">
      <c r="A464" t="str">
        <f>'Budget på aktivitet '!A47</f>
        <v xml:space="preserve"> [Vælg aktivitet vha. dropdownmenu]</v>
      </c>
      <c r="B464">
        <f>'Budget på aktivitet '!B47</f>
        <v>2015</v>
      </c>
      <c r="C464" t="str">
        <f>'Budget på aktivitet '!C47</f>
        <v>Kurser for bestyrelsesmedl.+ andre frivillige</v>
      </c>
      <c r="D464">
        <f>'Budget på aktivitet '!D47</f>
        <v>0</v>
      </c>
      <c r="E464">
        <f>'Budget på aktivitet '!E47</f>
        <v>0</v>
      </c>
      <c r="F464">
        <f>'Budget på aktivitet '!F47</f>
        <v>0</v>
      </c>
      <c r="G464">
        <f>'Budget på aktivitet '!G47</f>
        <v>0</v>
      </c>
      <c r="H464">
        <f>'Budget på aktivitet '!H47</f>
        <v>0</v>
      </c>
      <c r="I464">
        <f>'Budget på aktivitet '!I47</f>
        <v>0</v>
      </c>
      <c r="J464">
        <f>'Budget på aktivitet '!J47</f>
        <v>0</v>
      </c>
      <c r="K464">
        <f>'Budget på aktivitet '!K47</f>
        <v>0</v>
      </c>
      <c r="L464">
        <f>'Budget på aktivitet '!L47</f>
        <v>0</v>
      </c>
      <c r="M464" t="str">
        <f>'Budget på aktivitet '!M47</f>
        <v xml:space="preserve"> [Vælg aktivitet vha. dropdownmenu]2015 Kurser for bestyrelsesmedl.+ andre frivillige</v>
      </c>
    </row>
    <row r="465" spans="1:13" x14ac:dyDescent="0.25">
      <c r="A465" t="str">
        <f>'Budget på aktivitet '!A48</f>
        <v xml:space="preserve"> [Vælg aktivitet vha. dropdownmenu]</v>
      </c>
      <c r="B465">
        <f>'Budget på aktivitet '!B48</f>
        <v>2016</v>
      </c>
      <c r="C465" t="str">
        <f>'Budget på aktivitet '!C48</f>
        <v>Møder / generalforsamling</v>
      </c>
      <c r="D465">
        <f>'Budget på aktivitet '!D48</f>
        <v>0</v>
      </c>
      <c r="E465">
        <f>'Budget på aktivitet '!E48</f>
        <v>0</v>
      </c>
      <c r="F465">
        <f>'Budget på aktivitet '!F48</f>
        <v>0</v>
      </c>
      <c r="G465">
        <f>'Budget på aktivitet '!G48</f>
        <v>0</v>
      </c>
      <c r="H465">
        <f>'Budget på aktivitet '!H48</f>
        <v>0</v>
      </c>
      <c r="I465">
        <f>'Budget på aktivitet '!I48</f>
        <v>0</v>
      </c>
      <c r="J465">
        <f>'Budget på aktivitet '!J48</f>
        <v>0</v>
      </c>
      <c r="K465">
        <f>'Budget på aktivitet '!K48</f>
        <v>0</v>
      </c>
      <c r="L465">
        <f>'Budget på aktivitet '!L48</f>
        <v>0</v>
      </c>
      <c r="M465" t="str">
        <f>'Budget på aktivitet '!M48</f>
        <v xml:space="preserve"> [Vælg aktivitet vha. dropdownmenu]2016 Møder / generalforsamling</v>
      </c>
    </row>
    <row r="466" spans="1:13" x14ac:dyDescent="0.25">
      <c r="A466" t="str">
        <f>'Budget på aktivitet '!A49</f>
        <v xml:space="preserve"> [Vælg aktivitet vha. dropdownmenu]</v>
      </c>
      <c r="B466">
        <f>'Budget på aktivitet '!B49</f>
        <v>2017</v>
      </c>
      <c r="C466" t="str">
        <f>'Budget på aktivitet '!C49</f>
        <v>§7, §18 og §79 aktiviteter</v>
      </c>
      <c r="D466">
        <f>'Budget på aktivitet '!D49</f>
        <v>0</v>
      </c>
      <c r="E466">
        <f>'Budget på aktivitet '!E49</f>
        <v>0</v>
      </c>
      <c r="F466">
        <f>'Budget på aktivitet '!F49</f>
        <v>0</v>
      </c>
      <c r="G466">
        <f>'Budget på aktivitet '!G49</f>
        <v>0</v>
      </c>
      <c r="H466">
        <f>'Budget på aktivitet '!H49</f>
        <v>0</v>
      </c>
      <c r="I466">
        <f>'Budget på aktivitet '!I49</f>
        <v>0</v>
      </c>
      <c r="J466">
        <f>'Budget på aktivitet '!J49</f>
        <v>0</v>
      </c>
      <c r="K466">
        <f>'Budget på aktivitet '!K49</f>
        <v>0</v>
      </c>
      <c r="L466">
        <f>'Budget på aktivitet '!L49</f>
        <v>0</v>
      </c>
      <c r="M466" t="str">
        <f>'Budget på aktivitet '!M49</f>
        <v xml:space="preserve"> [Vælg aktivitet vha. dropdownmenu]2017 §7, §18 og §79 aktiviteter</v>
      </c>
    </row>
    <row r="467" spans="1:13" x14ac:dyDescent="0.25">
      <c r="A467" t="str">
        <f>'Budget på aktivitet '!A50</f>
        <v xml:space="preserve"> [Vælg aktivitet vha. dropdownmenu]</v>
      </c>
      <c r="B467">
        <f>'Budget på aktivitet '!B50</f>
        <v>2018</v>
      </c>
      <c r="C467" t="str">
        <f>'Budget på aktivitet '!C50</f>
        <v>Repræsentation / gaver</v>
      </c>
      <c r="D467">
        <f>'Budget på aktivitet '!D50</f>
        <v>0</v>
      </c>
      <c r="E467">
        <f>'Budget på aktivitet '!E50</f>
        <v>0</v>
      </c>
      <c r="F467">
        <f>'Budget på aktivitet '!F50</f>
        <v>0</v>
      </c>
      <c r="G467">
        <f>'Budget på aktivitet '!G50</f>
        <v>0</v>
      </c>
      <c r="H467">
        <f>'Budget på aktivitet '!H50</f>
        <v>0</v>
      </c>
      <c r="I467">
        <f>'Budget på aktivitet '!I50</f>
        <v>0</v>
      </c>
      <c r="J467">
        <f>'Budget på aktivitet '!J50</f>
        <v>0</v>
      </c>
      <c r="K467">
        <f>'Budget på aktivitet '!K50</f>
        <v>0</v>
      </c>
      <c r="L467">
        <f>'Budget på aktivitet '!L50</f>
        <v>0</v>
      </c>
      <c r="M467" t="str">
        <f>'Budget på aktivitet '!M50</f>
        <v xml:space="preserve"> [Vælg aktivitet vha. dropdownmenu]2018 Repræsentation / gaver</v>
      </c>
    </row>
    <row r="468" spans="1:13" x14ac:dyDescent="0.25">
      <c r="A468" t="str">
        <f>'Budget på aktivitet '!A51</f>
        <v xml:space="preserve"> [Vælg aktivitet vha. dropdownmenu]</v>
      </c>
      <c r="B468">
        <f>'Budget på aktivitet '!B51</f>
        <v>2019</v>
      </c>
      <c r="C468" t="str">
        <f>'Budget på aktivitet '!C51</f>
        <v>Kørselsgodtgørelse</v>
      </c>
      <c r="D468">
        <f>'Budget på aktivitet '!D51</f>
        <v>0</v>
      </c>
      <c r="E468">
        <f>'Budget på aktivitet '!E51</f>
        <v>0</v>
      </c>
      <c r="F468">
        <f>'Budget på aktivitet '!F51</f>
        <v>0</v>
      </c>
      <c r="G468">
        <f>'Budget på aktivitet '!G51</f>
        <v>0</v>
      </c>
      <c r="H468">
        <f>'Budget på aktivitet '!H51</f>
        <v>0</v>
      </c>
      <c r="I468">
        <f>'Budget på aktivitet '!I51</f>
        <v>0</v>
      </c>
      <c r="J468">
        <f>'Budget på aktivitet '!J51</f>
        <v>0</v>
      </c>
      <c r="K468">
        <f>'Budget på aktivitet '!K51</f>
        <v>0</v>
      </c>
      <c r="L468">
        <f>'Budget på aktivitet '!L51</f>
        <v>0</v>
      </c>
      <c r="M468" t="str">
        <f>'Budget på aktivitet '!M51</f>
        <v xml:space="preserve"> [Vælg aktivitet vha. dropdownmenu]2019 Kørselsgodtgørelse</v>
      </c>
    </row>
    <row r="469" spans="1:13" x14ac:dyDescent="0.25">
      <c r="A469" t="str">
        <f>'Budget på aktivitet '!A52</f>
        <v xml:space="preserve"> [Vælg aktivitet vha. dropdownmenu]</v>
      </c>
      <c r="B469">
        <f>'Budget på aktivitet '!B52</f>
        <v>2021</v>
      </c>
      <c r="C469" t="str">
        <f>'Budget på aktivitet '!C52</f>
        <v>Annoncer</v>
      </c>
      <c r="D469">
        <f>'Budget på aktivitet '!D52</f>
        <v>0</v>
      </c>
      <c r="E469">
        <f>'Budget på aktivitet '!E52</f>
        <v>0</v>
      </c>
      <c r="F469">
        <f>'Budget på aktivitet '!F52</f>
        <v>0</v>
      </c>
      <c r="G469">
        <f>'Budget på aktivitet '!G52</f>
        <v>0</v>
      </c>
      <c r="H469">
        <f>'Budget på aktivitet '!H52</f>
        <v>0</v>
      </c>
      <c r="I469">
        <f>'Budget på aktivitet '!I52</f>
        <v>0</v>
      </c>
      <c r="J469">
        <f>'Budget på aktivitet '!J52</f>
        <v>0</v>
      </c>
      <c r="K469">
        <f>'Budget på aktivitet '!K52</f>
        <v>0</v>
      </c>
      <c r="L469">
        <f>'Budget på aktivitet '!L52</f>
        <v>0</v>
      </c>
      <c r="M469" t="str">
        <f>'Budget på aktivitet '!M52</f>
        <v xml:space="preserve"> [Vælg aktivitet vha. dropdownmenu]2021 Annoncer</v>
      </c>
    </row>
    <row r="470" spans="1:13" x14ac:dyDescent="0.25">
      <c r="A470" t="str">
        <f>'Budget på aktivitet '!A53</f>
        <v xml:space="preserve"> [Vælg aktivitet vha. dropdownmenu]</v>
      </c>
      <c r="B470">
        <f>'Budget på aktivitet '!B53</f>
        <v>2022</v>
      </c>
      <c r="C470" t="str">
        <f>'Budget på aktivitet '!C53</f>
        <v>Bøger, trykning af materiale mm</v>
      </c>
      <c r="D470">
        <f>'Budget på aktivitet '!D53</f>
        <v>0</v>
      </c>
      <c r="E470">
        <f>'Budget på aktivitet '!E53</f>
        <v>0</v>
      </c>
      <c r="F470">
        <f>'Budget på aktivitet '!F53</f>
        <v>0</v>
      </c>
      <c r="G470">
        <f>'Budget på aktivitet '!G53</f>
        <v>0</v>
      </c>
      <c r="H470">
        <f>'Budget på aktivitet '!H53</f>
        <v>0</v>
      </c>
      <c r="I470">
        <f>'Budget på aktivitet '!I53</f>
        <v>0</v>
      </c>
      <c r="J470">
        <f>'Budget på aktivitet '!J53</f>
        <v>0</v>
      </c>
      <c r="K470">
        <f>'Budget på aktivitet '!K53</f>
        <v>0</v>
      </c>
      <c r="L470">
        <f>'Budget på aktivitet '!L53</f>
        <v>0</v>
      </c>
      <c r="M470" t="str">
        <f>'Budget på aktivitet '!M53</f>
        <v xml:space="preserve"> [Vælg aktivitet vha. dropdownmenu]2022 Bøger, trykning af materiale mm</v>
      </c>
    </row>
    <row r="471" spans="1:13" x14ac:dyDescent="0.25">
      <c r="A471" t="str">
        <f>'Budget på aktivitet '!A54</f>
        <v xml:space="preserve"> [Vælg aktivitet vha. dropdownmenu]</v>
      </c>
      <c r="B471">
        <f>'Budget på aktivitet '!B54</f>
        <v>2023</v>
      </c>
      <c r="C471" t="str">
        <f>'Budget på aktivitet '!C54</f>
        <v>Andre udgifter / reklameartikler</v>
      </c>
      <c r="D471">
        <f>'Budget på aktivitet '!D54</f>
        <v>0</v>
      </c>
      <c r="E471">
        <f>'Budget på aktivitet '!E54</f>
        <v>0</v>
      </c>
      <c r="F471">
        <f>'Budget på aktivitet '!F54</f>
        <v>0</v>
      </c>
      <c r="G471">
        <f>'Budget på aktivitet '!G54</f>
        <v>0</v>
      </c>
      <c r="H471">
        <f>'Budget på aktivitet '!H54</f>
        <v>0</v>
      </c>
      <c r="I471">
        <f>'Budget på aktivitet '!I54</f>
        <v>0</v>
      </c>
      <c r="J471">
        <f>'Budget på aktivitet '!J54</f>
        <v>0</v>
      </c>
      <c r="K471">
        <f>'Budget på aktivitet '!K54</f>
        <v>0</v>
      </c>
      <c r="L471">
        <f>'Budget på aktivitet '!L54</f>
        <v>0</v>
      </c>
      <c r="M471" t="str">
        <f>'Budget på aktivitet '!M54</f>
        <v xml:space="preserve"> [Vælg aktivitet vha. dropdownmenu]2023 Andre udgifter / reklameartikler</v>
      </c>
    </row>
    <row r="472" spans="1:13" x14ac:dyDescent="0.25">
      <c r="A472" t="str">
        <f>'Budget på aktivitet '!A55</f>
        <v xml:space="preserve"> [Vælg aktivitet vha. dropdownmenu]</v>
      </c>
      <c r="B472">
        <f>'Budget på aktivitet '!B55</f>
        <v>0</v>
      </c>
      <c r="C472" t="str">
        <f>'Budget på aktivitet '!C55</f>
        <v xml:space="preserve">Udgifter </v>
      </c>
      <c r="D472">
        <f>'Budget på aktivitet '!D55</f>
        <v>0</v>
      </c>
      <c r="E472">
        <f>'Budget på aktivitet '!E55</f>
        <v>0</v>
      </c>
      <c r="F472">
        <f>'Budget på aktivitet '!F55</f>
        <v>0</v>
      </c>
      <c r="G472">
        <f>'Budget på aktivitet '!G55</f>
        <v>0</v>
      </c>
      <c r="H472">
        <f>'Budget på aktivitet '!H55</f>
        <v>0</v>
      </c>
      <c r="I472">
        <f>'Budget på aktivitet '!I55</f>
        <v>0</v>
      </c>
      <c r="J472">
        <f>'Budget på aktivitet '!J55</f>
        <v>0</v>
      </c>
      <c r="K472">
        <f>'Budget på aktivitet '!K55</f>
        <v>0</v>
      </c>
      <c r="L472">
        <f>'Budget på aktivitet '!L55</f>
        <v>0</v>
      </c>
      <c r="M472" t="str">
        <f>'Budget på aktivitet '!M55</f>
        <v xml:space="preserve"> [Vælg aktivitet vha. dropdownmenu] Udgifter </v>
      </c>
    </row>
    <row r="473" spans="1:13" x14ac:dyDescent="0.25">
      <c r="A473" t="str">
        <f>'Budget på aktivitet '!A56</f>
        <v xml:space="preserve"> [Vælg aktivitet vha. dropdownmenu]</v>
      </c>
      <c r="B473">
        <f>'Budget på aktivitet '!B56</f>
        <v>4302</v>
      </c>
      <c r="C473" t="str">
        <f>'Budget på aktivitet '!C56</f>
        <v>Lokaleudgifter</v>
      </c>
      <c r="D473">
        <f>'Budget på aktivitet '!D56</f>
        <v>0</v>
      </c>
      <c r="E473">
        <f>'Budget på aktivitet '!E56</f>
        <v>0</v>
      </c>
      <c r="F473">
        <f>'Budget på aktivitet '!F56</f>
        <v>0</v>
      </c>
      <c r="G473">
        <f>'Budget på aktivitet '!G56</f>
        <v>0</v>
      </c>
      <c r="H473">
        <f>'Budget på aktivitet '!H56</f>
        <v>0</v>
      </c>
      <c r="I473">
        <f>'Budget på aktivitet '!I56</f>
        <v>0</v>
      </c>
      <c r="J473">
        <f>'Budget på aktivitet '!J56</f>
        <v>0</v>
      </c>
      <c r="K473">
        <f>'Budget på aktivitet '!K56</f>
        <v>0</v>
      </c>
      <c r="L473">
        <f>'Budget på aktivitet '!L56</f>
        <v>0</v>
      </c>
      <c r="M473" t="str">
        <f>'Budget på aktivitet '!M56</f>
        <v xml:space="preserve"> [Vælg aktivitet vha. dropdownmenu]4302 Lokaleudgifter</v>
      </c>
    </row>
    <row r="474" spans="1:13" x14ac:dyDescent="0.25">
      <c r="A474" t="str">
        <f>'Budget på aktivitet '!A57</f>
        <v xml:space="preserve"> [Vælg aktivitet vha. dropdownmenu]</v>
      </c>
      <c r="B474">
        <f>'Budget på aktivitet '!B57</f>
        <v>4303</v>
      </c>
      <c r="C474" t="str">
        <f>'Budget på aktivitet '!C57</f>
        <v>Kontorartikler, porto mm</v>
      </c>
      <c r="D474">
        <f>'Budget på aktivitet '!D57</f>
        <v>0</v>
      </c>
      <c r="E474">
        <f>'Budget på aktivitet '!E57</f>
        <v>0</v>
      </c>
      <c r="F474">
        <f>'Budget på aktivitet '!F57</f>
        <v>0</v>
      </c>
      <c r="G474">
        <f>'Budget på aktivitet '!G57</f>
        <v>0</v>
      </c>
      <c r="H474">
        <f>'Budget på aktivitet '!H57</f>
        <v>0</v>
      </c>
      <c r="I474">
        <f>'Budget på aktivitet '!I57</f>
        <v>0</v>
      </c>
      <c r="J474">
        <f>'Budget på aktivitet '!J57</f>
        <v>0</v>
      </c>
      <c r="K474">
        <f>'Budget på aktivitet '!K57</f>
        <v>0</v>
      </c>
      <c r="L474">
        <f>'Budget på aktivitet '!L57</f>
        <v>0</v>
      </c>
      <c r="M474" t="str">
        <f>'Budget på aktivitet '!M57</f>
        <v xml:space="preserve"> [Vælg aktivitet vha. dropdownmenu]4303 Kontorartikler, porto mm</v>
      </c>
    </row>
    <row r="475" spans="1:13" x14ac:dyDescent="0.25">
      <c r="A475" t="str">
        <f>'Budget på aktivitet '!A58</f>
        <v xml:space="preserve"> [Vælg aktivitet vha. dropdownmenu]</v>
      </c>
      <c r="B475">
        <f>'Budget på aktivitet '!B58</f>
        <v>4304</v>
      </c>
      <c r="C475" t="str">
        <f>'Budget på aktivitet '!C58</f>
        <v>EDB-udgifter</v>
      </c>
      <c r="D475">
        <f>'Budget på aktivitet '!D58</f>
        <v>0</v>
      </c>
      <c r="E475">
        <f>'Budget på aktivitet '!E58</f>
        <v>0</v>
      </c>
      <c r="F475">
        <f>'Budget på aktivitet '!F58</f>
        <v>0</v>
      </c>
      <c r="G475">
        <f>'Budget på aktivitet '!G58</f>
        <v>0</v>
      </c>
      <c r="H475">
        <f>'Budget på aktivitet '!H58</f>
        <v>0</v>
      </c>
      <c r="I475">
        <f>'Budget på aktivitet '!I58</f>
        <v>0</v>
      </c>
      <c r="J475">
        <f>'Budget på aktivitet '!J58</f>
        <v>0</v>
      </c>
      <c r="K475">
        <f>'Budget på aktivitet '!K58</f>
        <v>0</v>
      </c>
      <c r="L475">
        <f>'Budget på aktivitet '!L58</f>
        <v>0</v>
      </c>
      <c r="M475" t="str">
        <f>'Budget på aktivitet '!M58</f>
        <v xml:space="preserve"> [Vælg aktivitet vha. dropdownmenu]4304 EDB-udgifter</v>
      </c>
    </row>
    <row r="476" spans="1:13" x14ac:dyDescent="0.25">
      <c r="A476" t="str">
        <f>'Budget på aktivitet '!A59</f>
        <v xml:space="preserve"> [Vælg aktivitet vha. dropdownmenu]</v>
      </c>
      <c r="B476">
        <f>'Budget på aktivitet '!B59</f>
        <v>4305</v>
      </c>
      <c r="C476" t="str">
        <f>'Budget på aktivitet '!C59</f>
        <v>Småanskaffelser</v>
      </c>
      <c r="D476">
        <f>'Budget på aktivitet '!D59</f>
        <v>0</v>
      </c>
      <c r="E476">
        <f>'Budget på aktivitet '!E59</f>
        <v>0</v>
      </c>
      <c r="F476">
        <f>'Budget på aktivitet '!F59</f>
        <v>0</v>
      </c>
      <c r="G476">
        <f>'Budget på aktivitet '!G59</f>
        <v>0</v>
      </c>
      <c r="H476">
        <f>'Budget på aktivitet '!H59</f>
        <v>0</v>
      </c>
      <c r="I476">
        <f>'Budget på aktivitet '!I59</f>
        <v>0</v>
      </c>
      <c r="J476">
        <f>'Budget på aktivitet '!J59</f>
        <v>0</v>
      </c>
      <c r="K476">
        <f>'Budget på aktivitet '!K59</f>
        <v>0</v>
      </c>
      <c r="L476">
        <f>'Budget på aktivitet '!L59</f>
        <v>0</v>
      </c>
      <c r="M476" t="str">
        <f>'Budget på aktivitet '!M59</f>
        <v xml:space="preserve"> [Vælg aktivitet vha. dropdownmenu]4305 Småanskaffelser</v>
      </c>
    </row>
    <row r="477" spans="1:13" x14ac:dyDescent="0.25">
      <c r="A477" t="str">
        <f>'Budget på aktivitet '!A60</f>
        <v xml:space="preserve"> [Vælg aktivitet vha. dropdownmenu]</v>
      </c>
      <c r="B477">
        <f>'Budget på aktivitet '!B60</f>
        <v>4306</v>
      </c>
      <c r="C477" t="str">
        <f>'Budget på aktivitet '!C60</f>
        <v>Telefon og internet</v>
      </c>
      <c r="D477">
        <f>'Budget på aktivitet '!D60</f>
        <v>0</v>
      </c>
      <c r="E477">
        <f>'Budget på aktivitet '!E60</f>
        <v>0</v>
      </c>
      <c r="F477">
        <f>'Budget på aktivitet '!F60</f>
        <v>0</v>
      </c>
      <c r="G477">
        <f>'Budget på aktivitet '!G60</f>
        <v>0</v>
      </c>
      <c r="H477">
        <f>'Budget på aktivitet '!H60</f>
        <v>0</v>
      </c>
      <c r="I477">
        <f>'Budget på aktivitet '!I60</f>
        <v>0</v>
      </c>
      <c r="J477">
        <f>'Budget på aktivitet '!J60</f>
        <v>0</v>
      </c>
      <c r="K477">
        <f>'Budget på aktivitet '!K60</f>
        <v>0</v>
      </c>
      <c r="L477">
        <f>'Budget på aktivitet '!L60</f>
        <v>0</v>
      </c>
      <c r="M477" t="str">
        <f>'Budget på aktivitet '!M60</f>
        <v xml:space="preserve"> [Vælg aktivitet vha. dropdownmenu]4306 Telefon og internet</v>
      </c>
    </row>
    <row r="478" spans="1:13" x14ac:dyDescent="0.25">
      <c r="A478" t="str">
        <f>'Budget på aktivitet '!A61</f>
        <v xml:space="preserve"> [Vælg aktivitet vha. dropdownmenu]</v>
      </c>
      <c r="B478">
        <f>'Budget på aktivitet '!B61</f>
        <v>4307</v>
      </c>
      <c r="C478" t="str">
        <f>'Budget på aktivitet '!C61</f>
        <v>Øvrige adm. udgifter</v>
      </c>
      <c r="D478">
        <f>'Budget på aktivitet '!D61</f>
        <v>0</v>
      </c>
      <c r="E478">
        <f>'Budget på aktivitet '!E61</f>
        <v>0</v>
      </c>
      <c r="F478">
        <f>'Budget på aktivitet '!F61</f>
        <v>0</v>
      </c>
      <c r="G478">
        <f>'Budget på aktivitet '!G61</f>
        <v>0</v>
      </c>
      <c r="H478">
        <f>'Budget på aktivitet '!H61</f>
        <v>0</v>
      </c>
      <c r="I478">
        <f>'Budget på aktivitet '!I61</f>
        <v>0</v>
      </c>
      <c r="J478">
        <f>'Budget på aktivitet '!J61</f>
        <v>0</v>
      </c>
      <c r="K478">
        <f>'Budget på aktivitet '!K61</f>
        <v>0</v>
      </c>
      <c r="L478">
        <f>'Budget på aktivitet '!L61</f>
        <v>0</v>
      </c>
      <c r="M478" t="str">
        <f>'Budget på aktivitet '!M61</f>
        <v xml:space="preserve"> [Vælg aktivitet vha. dropdownmenu]4307 Øvrige adm. udgifter</v>
      </c>
    </row>
    <row r="479" spans="1:13" x14ac:dyDescent="0.25">
      <c r="A479" t="str">
        <f>'Budget på aktivitet '!A62</f>
        <v xml:space="preserve"> [Vælg aktivitet vha. dropdownmenu]</v>
      </c>
      <c r="B479">
        <f>'Budget på aktivitet '!B62</f>
        <v>4308</v>
      </c>
      <c r="C479" t="str">
        <f>'Budget på aktivitet '!C62</f>
        <v>Vedligeholdelse inventar</v>
      </c>
      <c r="D479">
        <f>'Budget på aktivitet '!D62</f>
        <v>0</v>
      </c>
      <c r="E479">
        <f>'Budget på aktivitet '!E62</f>
        <v>0</v>
      </c>
      <c r="F479">
        <f>'Budget på aktivitet '!F62</f>
        <v>0</v>
      </c>
      <c r="G479">
        <f>'Budget på aktivitet '!G62</f>
        <v>0</v>
      </c>
      <c r="H479">
        <f>'Budget på aktivitet '!H62</f>
        <v>0</v>
      </c>
      <c r="I479">
        <f>'Budget på aktivitet '!I62</f>
        <v>0</v>
      </c>
      <c r="J479">
        <f>'Budget på aktivitet '!J62</f>
        <v>0</v>
      </c>
      <c r="K479">
        <f>'Budget på aktivitet '!K62</f>
        <v>0</v>
      </c>
      <c r="L479">
        <f>'Budget på aktivitet '!L62</f>
        <v>0</v>
      </c>
      <c r="M479" t="str">
        <f>'Budget på aktivitet '!M62</f>
        <v xml:space="preserve"> [Vælg aktivitet vha. dropdownmenu]4308 Vedligeholdelse inventar</v>
      </c>
    </row>
    <row r="480" spans="1:13" x14ac:dyDescent="0.25">
      <c r="A480" t="str">
        <f>'Budget på aktivitet '!A63</f>
        <v xml:space="preserve"> [Vælg aktivitet vha. dropdownmenu]</v>
      </c>
      <c r="B480">
        <f>'Budget på aktivitet '!B63</f>
        <v>0</v>
      </c>
      <c r="C480" t="str">
        <f>'Budget på aktivitet '!C63</f>
        <v xml:space="preserve">Administrationsomkostnigner </v>
      </c>
      <c r="D480">
        <f>'Budget på aktivitet '!D63</f>
        <v>0</v>
      </c>
      <c r="E480">
        <f>'Budget på aktivitet '!E63</f>
        <v>0</v>
      </c>
      <c r="F480">
        <f>'Budget på aktivitet '!F63</f>
        <v>0</v>
      </c>
      <c r="G480">
        <f>'Budget på aktivitet '!G63</f>
        <v>0</v>
      </c>
      <c r="H480">
        <f>'Budget på aktivitet '!H63</f>
        <v>0</v>
      </c>
      <c r="I480">
        <f>'Budget på aktivitet '!I63</f>
        <v>0</v>
      </c>
      <c r="J480">
        <f>'Budget på aktivitet '!J63</f>
        <v>0</v>
      </c>
      <c r="K480">
        <f>'Budget på aktivitet '!K63</f>
        <v>0</v>
      </c>
      <c r="L480">
        <f>'Budget på aktivitet '!L63</f>
        <v>0</v>
      </c>
      <c r="M480" t="str">
        <f>'Budget på aktivitet '!M63</f>
        <v xml:space="preserve"> [Vælg aktivitet vha. dropdownmenu] Administrationsomkostnigner </v>
      </c>
    </row>
    <row r="481" spans="1:13" x14ac:dyDescent="0.25">
      <c r="A481" t="str">
        <f>'Budget på aktivitet '!A64</f>
        <v xml:space="preserve"> [Vælg aktivitet vha. dropdownmenu]</v>
      </c>
      <c r="B481">
        <f>'Budget på aktivitet '!B64</f>
        <v>0</v>
      </c>
      <c r="C481" t="str">
        <f>'Budget på aktivitet '!C64</f>
        <v xml:space="preserve">Resultat </v>
      </c>
      <c r="D481">
        <f>'Budget på aktivitet '!D64</f>
        <v>0</v>
      </c>
      <c r="E481">
        <f>'Budget på aktivitet '!E64</f>
        <v>0</v>
      </c>
      <c r="F481">
        <f>'Budget på aktivitet '!F64</f>
        <v>0</v>
      </c>
      <c r="G481">
        <f>'Budget på aktivitet '!G64</f>
        <v>0</v>
      </c>
      <c r="H481">
        <f>'Budget på aktivitet '!H64</f>
        <v>0</v>
      </c>
      <c r="I481">
        <f>'Budget på aktivitet '!I64</f>
        <v>0</v>
      </c>
      <c r="J481">
        <f>'Budget på aktivitet '!J64</f>
        <v>0</v>
      </c>
      <c r="K481">
        <f>'Budget på aktivitet '!K64</f>
        <v>0</v>
      </c>
      <c r="L481">
        <f>'Budget på aktivitet '!L64</f>
        <v>0</v>
      </c>
      <c r="M481" t="str">
        <f>'Budget på aktivitet '!M64</f>
        <v xml:space="preserve"> [Vælg aktivitet vha. dropdownmenu] Resultat </v>
      </c>
    </row>
    <row r="482" spans="1:13" x14ac:dyDescent="0.25">
      <c r="A482">
        <f>'Budget på aktivitet '!A65</f>
        <v>0</v>
      </c>
      <c r="B482">
        <f>'Budget på aktivitet '!B65</f>
        <v>0</v>
      </c>
      <c r="C482">
        <f>'Budget på aktivitet '!C65</f>
        <v>0</v>
      </c>
      <c r="D482">
        <f>'Budget på aktivitet '!D65</f>
        <v>0</v>
      </c>
      <c r="E482">
        <f>'Budget på aktivitet '!E65</f>
        <v>0</v>
      </c>
      <c r="F482">
        <f>'Budget på aktivitet '!F65</f>
        <v>0</v>
      </c>
      <c r="G482">
        <f>'Budget på aktivitet '!G65</f>
        <v>0</v>
      </c>
      <c r="H482">
        <f>'Budget på aktivitet '!H65</f>
        <v>0</v>
      </c>
      <c r="I482">
        <f>'Budget på aktivitet '!I65</f>
        <v>0</v>
      </c>
      <c r="J482">
        <f>'Budget på aktivitet '!J65</f>
        <v>0</v>
      </c>
      <c r="K482">
        <f>'Budget på aktivitet '!K65</f>
        <v>0</v>
      </c>
      <c r="L482">
        <f>'Budget på aktivitet '!L65</f>
        <v>0</v>
      </c>
      <c r="M482" t="str">
        <f>'Budget på aktivitet '!M65</f>
        <v xml:space="preserve"> </v>
      </c>
    </row>
    <row r="483" spans="1:13" x14ac:dyDescent="0.25">
      <c r="A483">
        <f>'Budget på aktivitet '!A66</f>
        <v>0</v>
      </c>
      <c r="B483" t="str">
        <f>'Budget på aktivitet '!B66</f>
        <v xml:space="preserve"> [Vælg aktivitet vha. dropdownmenu]</v>
      </c>
      <c r="C483">
        <f>'Budget på aktivitet '!C66</f>
        <v>0</v>
      </c>
      <c r="D483">
        <f>'Budget på aktivitet '!D66</f>
        <v>0</v>
      </c>
      <c r="E483">
        <f>'Budget på aktivitet '!E66</f>
        <v>0</v>
      </c>
      <c r="F483">
        <f>'Budget på aktivitet '!F66</f>
        <v>0</v>
      </c>
      <c r="G483">
        <f>'Budget på aktivitet '!G66</f>
        <v>0</v>
      </c>
      <c r="H483">
        <f>'Budget på aktivitet '!H66</f>
        <v>0</v>
      </c>
      <c r="I483">
        <f>'Budget på aktivitet '!I66</f>
        <v>0</v>
      </c>
      <c r="J483">
        <f>'Budget på aktivitet '!J66</f>
        <v>0</v>
      </c>
      <c r="K483">
        <f>'Budget på aktivitet '!K66</f>
        <v>0</v>
      </c>
      <c r="L483">
        <f>'Budget på aktivitet '!L66</f>
        <v>0</v>
      </c>
      <c r="M483">
        <f>'Budget på aktivitet '!M66</f>
        <v>0</v>
      </c>
    </row>
    <row r="484" spans="1:13" x14ac:dyDescent="0.25">
      <c r="A484" t="str">
        <f>'Budget på aktivitet '!A67</f>
        <v xml:space="preserve"> [Vælg aktivitet vha. dropdownmenu]</v>
      </c>
      <c r="B484">
        <f>'Budget på aktivitet '!B67</f>
        <v>1011</v>
      </c>
      <c r="C484" t="str">
        <f>'Budget på aktivitet '!C67</f>
        <v>Tilskud fra Landsforeningen</v>
      </c>
      <c r="D484">
        <f>'Budget på aktivitet '!D67</f>
        <v>0</v>
      </c>
      <c r="E484">
        <f>'Budget på aktivitet '!E67</f>
        <v>0</v>
      </c>
      <c r="F484">
        <f>'Budget på aktivitet '!F67</f>
        <v>0</v>
      </c>
      <c r="G484">
        <f>'Budget på aktivitet '!G67</f>
        <v>0</v>
      </c>
      <c r="H484">
        <f>'Budget på aktivitet '!H67</f>
        <v>0</v>
      </c>
      <c r="I484">
        <f>'Budget på aktivitet '!I67</f>
        <v>0</v>
      </c>
      <c r="J484">
        <f>'Budget på aktivitet '!J67</f>
        <v>0</v>
      </c>
      <c r="K484">
        <f>'Budget på aktivitet '!K67</f>
        <v>0</v>
      </c>
      <c r="L484">
        <f>'Budget på aktivitet '!L67</f>
        <v>0</v>
      </c>
      <c r="M484" t="str">
        <f>'Budget på aktivitet '!M67</f>
        <v xml:space="preserve"> [Vælg aktivitet vha. dropdownmenu]1011 Tilskud fra Landsforeningen</v>
      </c>
    </row>
    <row r="485" spans="1:13" x14ac:dyDescent="0.25">
      <c r="A485" t="str">
        <f>'Budget på aktivitet '!A68</f>
        <v xml:space="preserve"> [Vælg aktivitet vha. dropdownmenu]</v>
      </c>
      <c r="B485">
        <f>'Budget på aktivitet '!B68</f>
        <v>1012</v>
      </c>
      <c r="C485" t="str">
        <f>'Budget på aktivitet '!C68</f>
        <v>Tilskud fra Offentlige institutioner (§7, §18, §79)</v>
      </c>
      <c r="D485">
        <f>'Budget på aktivitet '!D68</f>
        <v>0</v>
      </c>
      <c r="E485">
        <f>'Budget på aktivitet '!E68</f>
        <v>0</v>
      </c>
      <c r="F485">
        <f>'Budget på aktivitet '!F68</f>
        <v>0</v>
      </c>
      <c r="G485">
        <f>'Budget på aktivitet '!G68</f>
        <v>0</v>
      </c>
      <c r="H485">
        <f>'Budget på aktivitet '!H68</f>
        <v>0</v>
      </c>
      <c r="I485">
        <f>'Budget på aktivitet '!I68</f>
        <v>0</v>
      </c>
      <c r="J485">
        <f>'Budget på aktivitet '!J68</f>
        <v>0</v>
      </c>
      <c r="K485">
        <f>'Budget på aktivitet '!K68</f>
        <v>0</v>
      </c>
      <c r="L485">
        <f>'Budget på aktivitet '!L68</f>
        <v>0</v>
      </c>
      <c r="M485" t="str">
        <f>'Budget på aktivitet '!M68</f>
        <v xml:space="preserve"> [Vælg aktivitet vha. dropdownmenu]1012 Tilskud fra Offentlige institutioner (§7, §18, §79)</v>
      </c>
    </row>
    <row r="486" spans="1:13" x14ac:dyDescent="0.25">
      <c r="A486" t="str">
        <f>'Budget på aktivitet '!A69</f>
        <v xml:space="preserve"> [Vælg aktivitet vha. dropdownmenu]</v>
      </c>
      <c r="B486">
        <f>'Budget på aktivitet '!B69</f>
        <v>1014</v>
      </c>
      <c r="C486" t="str">
        <f>'Budget på aktivitet '!C69</f>
        <v>Gaver mm fra fonde/legater</v>
      </c>
      <c r="D486">
        <f>'Budget på aktivitet '!D69</f>
        <v>0</v>
      </c>
      <c r="E486">
        <f>'Budget på aktivitet '!E69</f>
        <v>0</v>
      </c>
      <c r="F486">
        <f>'Budget på aktivitet '!F69</f>
        <v>0</v>
      </c>
      <c r="G486">
        <f>'Budget på aktivitet '!G69</f>
        <v>0</v>
      </c>
      <c r="H486">
        <f>'Budget på aktivitet '!H69</f>
        <v>0</v>
      </c>
      <c r="I486">
        <f>'Budget på aktivitet '!I69</f>
        <v>0</v>
      </c>
      <c r="J486">
        <f>'Budget på aktivitet '!J69</f>
        <v>0</v>
      </c>
      <c r="K486">
        <f>'Budget på aktivitet '!K69</f>
        <v>0</v>
      </c>
      <c r="L486">
        <f>'Budget på aktivitet '!L69</f>
        <v>0</v>
      </c>
      <c r="M486" t="str">
        <f>'Budget på aktivitet '!M69</f>
        <v xml:space="preserve"> [Vælg aktivitet vha. dropdownmenu]1014 Gaver mm fra fonde/legater</v>
      </c>
    </row>
    <row r="487" spans="1:13" x14ac:dyDescent="0.25">
      <c r="A487" t="str">
        <f>'Budget på aktivitet '!A70</f>
        <v xml:space="preserve"> [Vælg aktivitet vha. dropdownmenu]</v>
      </c>
      <c r="B487">
        <f>'Budget på aktivitet '!B70</f>
        <v>1015</v>
      </c>
      <c r="C487" t="str">
        <f>'Budget på aktivitet '!C70</f>
        <v>Gaver fra private</v>
      </c>
      <c r="D487">
        <f>'Budget på aktivitet '!D70</f>
        <v>0</v>
      </c>
      <c r="E487">
        <f>'Budget på aktivitet '!E70</f>
        <v>0</v>
      </c>
      <c r="F487">
        <f>'Budget på aktivitet '!F70</f>
        <v>0</v>
      </c>
      <c r="G487">
        <f>'Budget på aktivitet '!G70</f>
        <v>0</v>
      </c>
      <c r="H487">
        <f>'Budget på aktivitet '!H70</f>
        <v>0</v>
      </c>
      <c r="I487">
        <f>'Budget på aktivitet '!I70</f>
        <v>0</v>
      </c>
      <c r="J487">
        <f>'Budget på aktivitet '!J70</f>
        <v>0</v>
      </c>
      <c r="K487">
        <f>'Budget på aktivitet '!K70</f>
        <v>0</v>
      </c>
      <c r="L487">
        <f>'Budget på aktivitet '!L70</f>
        <v>0</v>
      </c>
      <c r="M487" t="str">
        <f>'Budget på aktivitet '!M70</f>
        <v xml:space="preserve"> [Vælg aktivitet vha. dropdownmenu]1015 Gaver fra private</v>
      </c>
    </row>
    <row r="488" spans="1:13" x14ac:dyDescent="0.25">
      <c r="A488" t="str">
        <f>'Budget på aktivitet '!A71</f>
        <v xml:space="preserve"> [Vælg aktivitet vha. dropdownmenu]</v>
      </c>
      <c r="B488">
        <f>'Budget på aktivitet '!B71</f>
        <v>1024</v>
      </c>
      <c r="C488" t="str">
        <f>'Budget på aktivitet '!C71</f>
        <v>Entreindtægter / brugerbetaling arrangementer</v>
      </c>
      <c r="D488">
        <f>'Budget på aktivitet '!D71</f>
        <v>0</v>
      </c>
      <c r="E488">
        <f>'Budget på aktivitet '!E71</f>
        <v>0</v>
      </c>
      <c r="F488">
        <f>'Budget på aktivitet '!F71</f>
        <v>0</v>
      </c>
      <c r="G488">
        <f>'Budget på aktivitet '!G71</f>
        <v>0</v>
      </c>
      <c r="H488">
        <f>'Budget på aktivitet '!H71</f>
        <v>0</v>
      </c>
      <c r="I488">
        <f>'Budget på aktivitet '!I71</f>
        <v>0</v>
      </c>
      <c r="J488">
        <f>'Budget på aktivitet '!J71</f>
        <v>0</v>
      </c>
      <c r="K488">
        <f>'Budget på aktivitet '!K71</f>
        <v>0</v>
      </c>
      <c r="L488">
        <f>'Budget på aktivitet '!L71</f>
        <v>0</v>
      </c>
      <c r="M488" t="str">
        <f>'Budget på aktivitet '!M71</f>
        <v xml:space="preserve"> [Vælg aktivitet vha. dropdownmenu]1024 Entreindtægter / brugerbetaling arrangementer</v>
      </c>
    </row>
    <row r="489" spans="1:13" x14ac:dyDescent="0.25">
      <c r="A489" t="str">
        <f>'Budget på aktivitet '!A72</f>
        <v xml:space="preserve"> [Vælg aktivitet vha. dropdownmenu]</v>
      </c>
      <c r="B489">
        <f>'Budget på aktivitet '!B72</f>
        <v>1025</v>
      </c>
      <c r="C489" t="str">
        <f>'Budget på aktivitet '!C72</f>
        <v>Indtægter ved salg af bøger, pjecer, brochure</v>
      </c>
      <c r="D489">
        <f>'Budget på aktivitet '!D72</f>
        <v>0</v>
      </c>
      <c r="E489">
        <f>'Budget på aktivitet '!E72</f>
        <v>0</v>
      </c>
      <c r="F489">
        <f>'Budget på aktivitet '!F72</f>
        <v>0</v>
      </c>
      <c r="G489">
        <f>'Budget på aktivitet '!G72</f>
        <v>0</v>
      </c>
      <c r="H489">
        <f>'Budget på aktivitet '!H72</f>
        <v>0</v>
      </c>
      <c r="I489">
        <f>'Budget på aktivitet '!I72</f>
        <v>0</v>
      </c>
      <c r="J489">
        <f>'Budget på aktivitet '!J72</f>
        <v>0</v>
      </c>
      <c r="K489">
        <f>'Budget på aktivitet '!K72</f>
        <v>0</v>
      </c>
      <c r="L489">
        <f>'Budget på aktivitet '!L72</f>
        <v>0</v>
      </c>
      <c r="M489" t="str">
        <f>'Budget på aktivitet '!M72</f>
        <v xml:space="preserve"> [Vælg aktivitet vha. dropdownmenu]1025 Indtægter ved salg af bøger, pjecer, brochure</v>
      </c>
    </row>
    <row r="490" spans="1:13" x14ac:dyDescent="0.25">
      <c r="A490" t="str">
        <f>'Budget på aktivitet '!A73</f>
        <v xml:space="preserve"> [Vælg aktivitet vha. dropdownmenu]</v>
      </c>
      <c r="B490">
        <f>'Budget på aktivitet '!B73</f>
        <v>0</v>
      </c>
      <c r="C490" t="str">
        <f>'Budget på aktivitet '!C73</f>
        <v xml:space="preserve">Omsætning </v>
      </c>
      <c r="D490">
        <f>'Budget på aktivitet '!D73</f>
        <v>0</v>
      </c>
      <c r="E490">
        <f>'Budget på aktivitet '!E73</f>
        <v>0</v>
      </c>
      <c r="F490">
        <f>'Budget på aktivitet '!F73</f>
        <v>0</v>
      </c>
      <c r="G490">
        <f>'Budget på aktivitet '!G73</f>
        <v>0</v>
      </c>
      <c r="H490">
        <f>'Budget på aktivitet '!H73</f>
        <v>0</v>
      </c>
      <c r="I490">
        <f>'Budget på aktivitet '!I73</f>
        <v>0</v>
      </c>
      <c r="J490">
        <f>'Budget på aktivitet '!J73</f>
        <v>0</v>
      </c>
      <c r="K490">
        <f>'Budget på aktivitet '!K73</f>
        <v>0</v>
      </c>
      <c r="L490">
        <f>'Budget på aktivitet '!L73</f>
        <v>0</v>
      </c>
      <c r="M490" t="str">
        <f>'Budget på aktivitet '!M73</f>
        <v xml:space="preserve"> [Vælg aktivitet vha. dropdownmenu] Omsætning </v>
      </c>
    </row>
    <row r="491" spans="1:13" x14ac:dyDescent="0.25">
      <c r="A491" t="str">
        <f>'Budget på aktivitet '!A74</f>
        <v xml:space="preserve"> [Vælg aktivitet vha. dropdownmenu]</v>
      </c>
      <c r="B491">
        <f>'Budget på aktivitet '!B74</f>
        <v>2011</v>
      </c>
      <c r="C491" t="str">
        <f>'Budget på aktivitet '!C74</f>
        <v>Honorar mm</v>
      </c>
      <c r="D491">
        <f>'Budget på aktivitet '!D74</f>
        <v>0</v>
      </c>
      <c r="E491">
        <f>'Budget på aktivitet '!E74</f>
        <v>0</v>
      </c>
      <c r="F491">
        <f>'Budget på aktivitet '!F74</f>
        <v>0</v>
      </c>
      <c r="G491">
        <f>'Budget på aktivitet '!G74</f>
        <v>0</v>
      </c>
      <c r="H491">
        <f>'Budget på aktivitet '!H74</f>
        <v>0</v>
      </c>
      <c r="I491">
        <f>'Budget på aktivitet '!I74</f>
        <v>0</v>
      </c>
      <c r="J491">
        <f>'Budget på aktivitet '!J74</f>
        <v>0</v>
      </c>
      <c r="K491">
        <f>'Budget på aktivitet '!K74</f>
        <v>0</v>
      </c>
      <c r="L491">
        <f>'Budget på aktivitet '!L74</f>
        <v>0</v>
      </c>
      <c r="M491" t="str">
        <f>'Budget på aktivitet '!M74</f>
        <v xml:space="preserve"> [Vælg aktivitet vha. dropdownmenu]2011 Honorar mm</v>
      </c>
    </row>
    <row r="492" spans="1:13" x14ac:dyDescent="0.25">
      <c r="A492" t="str">
        <f>'Budget på aktivitet '!A75</f>
        <v xml:space="preserve"> [Vælg aktivitet vha. dropdownmenu]</v>
      </c>
      <c r="B492">
        <f>'Budget på aktivitet '!B75</f>
        <v>2012</v>
      </c>
      <c r="C492" t="str">
        <f>'Budget på aktivitet '!C75</f>
        <v>Bespisning/kaffe, kage m.v.</v>
      </c>
      <c r="D492">
        <f>'Budget på aktivitet '!D75</f>
        <v>0</v>
      </c>
      <c r="E492">
        <f>'Budget på aktivitet '!E75</f>
        <v>0</v>
      </c>
      <c r="F492">
        <f>'Budget på aktivitet '!F75</f>
        <v>0</v>
      </c>
      <c r="G492">
        <f>'Budget på aktivitet '!G75</f>
        <v>0</v>
      </c>
      <c r="H492">
        <f>'Budget på aktivitet '!H75</f>
        <v>0</v>
      </c>
      <c r="I492">
        <f>'Budget på aktivitet '!I75</f>
        <v>0</v>
      </c>
      <c r="J492">
        <f>'Budget på aktivitet '!J75</f>
        <v>0</v>
      </c>
      <c r="K492">
        <f>'Budget på aktivitet '!K75</f>
        <v>0</v>
      </c>
      <c r="L492">
        <f>'Budget på aktivitet '!L75</f>
        <v>0</v>
      </c>
      <c r="M492" t="str">
        <f>'Budget på aktivitet '!M75</f>
        <v xml:space="preserve"> [Vælg aktivitet vha. dropdownmenu]2012 Bespisning/kaffe, kage m.v.</v>
      </c>
    </row>
    <row r="493" spans="1:13" x14ac:dyDescent="0.25">
      <c r="A493" t="str">
        <f>'Budget på aktivitet '!A76</f>
        <v xml:space="preserve"> [Vælg aktivitet vha. dropdownmenu]</v>
      </c>
      <c r="B493">
        <f>'Budget på aktivitet '!B76</f>
        <v>2013</v>
      </c>
      <c r="C493" t="str">
        <f>'Budget på aktivitet '!C76</f>
        <v>Demenscafe / udflugter / sociale aktiviteter mm</v>
      </c>
      <c r="D493">
        <f>'Budget på aktivitet '!D76</f>
        <v>0</v>
      </c>
      <c r="E493">
        <f>'Budget på aktivitet '!E76</f>
        <v>0</v>
      </c>
      <c r="F493">
        <f>'Budget på aktivitet '!F76</f>
        <v>0</v>
      </c>
      <c r="G493">
        <f>'Budget på aktivitet '!G76</f>
        <v>0</v>
      </c>
      <c r="H493">
        <f>'Budget på aktivitet '!H76</f>
        <v>0</v>
      </c>
      <c r="I493">
        <f>'Budget på aktivitet '!I76</f>
        <v>0</v>
      </c>
      <c r="J493">
        <f>'Budget på aktivitet '!J76</f>
        <v>0</v>
      </c>
      <c r="K493">
        <f>'Budget på aktivitet '!K76</f>
        <v>0</v>
      </c>
      <c r="L493">
        <f>'Budget på aktivitet '!L76</f>
        <v>0</v>
      </c>
      <c r="M493" t="str">
        <f>'Budget på aktivitet '!M76</f>
        <v xml:space="preserve"> [Vælg aktivitet vha. dropdownmenu]2013 Demenscafe / udflugter / sociale aktiviteter mm</v>
      </c>
    </row>
    <row r="494" spans="1:13" x14ac:dyDescent="0.25">
      <c r="A494" t="str">
        <f>'Budget på aktivitet '!A77</f>
        <v xml:space="preserve"> [Vælg aktivitet vha. dropdownmenu]</v>
      </c>
      <c r="B494">
        <f>'Budget på aktivitet '!B77</f>
        <v>2014</v>
      </c>
      <c r="C494" t="str">
        <f>'Budget på aktivitet '!C77</f>
        <v>Ferieophold</v>
      </c>
      <c r="D494">
        <f>'Budget på aktivitet '!D77</f>
        <v>0</v>
      </c>
      <c r="E494">
        <f>'Budget på aktivitet '!E77</f>
        <v>0</v>
      </c>
      <c r="F494">
        <f>'Budget på aktivitet '!F77</f>
        <v>0</v>
      </c>
      <c r="G494">
        <f>'Budget på aktivitet '!G77</f>
        <v>0</v>
      </c>
      <c r="H494">
        <f>'Budget på aktivitet '!H77</f>
        <v>0</v>
      </c>
      <c r="I494">
        <f>'Budget på aktivitet '!I77</f>
        <v>0</v>
      </c>
      <c r="J494">
        <f>'Budget på aktivitet '!J77</f>
        <v>0</v>
      </c>
      <c r="K494">
        <f>'Budget på aktivitet '!K77</f>
        <v>0</v>
      </c>
      <c r="L494">
        <f>'Budget på aktivitet '!L77</f>
        <v>0</v>
      </c>
      <c r="M494" t="str">
        <f>'Budget på aktivitet '!M77</f>
        <v xml:space="preserve"> [Vælg aktivitet vha. dropdownmenu]2014 Ferieophold</v>
      </c>
    </row>
    <row r="495" spans="1:13" x14ac:dyDescent="0.25">
      <c r="A495" t="str">
        <f>'Budget på aktivitet '!A78</f>
        <v xml:space="preserve"> [Vælg aktivitet vha. dropdownmenu]</v>
      </c>
      <c r="B495">
        <f>'Budget på aktivitet '!B78</f>
        <v>2015</v>
      </c>
      <c r="C495" t="str">
        <f>'Budget på aktivitet '!C78</f>
        <v>Kurser for bestyrelsesmedl.+ andre frivillige</v>
      </c>
      <c r="D495">
        <f>'Budget på aktivitet '!D78</f>
        <v>0</v>
      </c>
      <c r="E495">
        <f>'Budget på aktivitet '!E78</f>
        <v>0</v>
      </c>
      <c r="F495">
        <f>'Budget på aktivitet '!F78</f>
        <v>0</v>
      </c>
      <c r="G495">
        <f>'Budget på aktivitet '!G78</f>
        <v>0</v>
      </c>
      <c r="H495">
        <f>'Budget på aktivitet '!H78</f>
        <v>0</v>
      </c>
      <c r="I495">
        <f>'Budget på aktivitet '!I78</f>
        <v>0</v>
      </c>
      <c r="J495">
        <f>'Budget på aktivitet '!J78</f>
        <v>0</v>
      </c>
      <c r="K495">
        <f>'Budget på aktivitet '!K78</f>
        <v>0</v>
      </c>
      <c r="L495">
        <f>'Budget på aktivitet '!L78</f>
        <v>0</v>
      </c>
      <c r="M495" t="str">
        <f>'Budget på aktivitet '!M78</f>
        <v xml:space="preserve"> [Vælg aktivitet vha. dropdownmenu]2015 Kurser for bestyrelsesmedl.+ andre frivillige</v>
      </c>
    </row>
    <row r="496" spans="1:13" x14ac:dyDescent="0.25">
      <c r="A496" t="str">
        <f>'Budget på aktivitet '!A79</f>
        <v xml:space="preserve"> [Vælg aktivitet vha. dropdownmenu]</v>
      </c>
      <c r="B496">
        <f>'Budget på aktivitet '!B79</f>
        <v>2016</v>
      </c>
      <c r="C496" t="str">
        <f>'Budget på aktivitet '!C79</f>
        <v>Møder / generalforsamling</v>
      </c>
      <c r="D496">
        <f>'Budget på aktivitet '!D79</f>
        <v>0</v>
      </c>
      <c r="E496">
        <f>'Budget på aktivitet '!E79</f>
        <v>0</v>
      </c>
      <c r="F496">
        <f>'Budget på aktivitet '!F79</f>
        <v>0</v>
      </c>
      <c r="G496">
        <f>'Budget på aktivitet '!G79</f>
        <v>0</v>
      </c>
      <c r="H496">
        <f>'Budget på aktivitet '!H79</f>
        <v>0</v>
      </c>
      <c r="I496">
        <f>'Budget på aktivitet '!I79</f>
        <v>0</v>
      </c>
      <c r="J496">
        <f>'Budget på aktivitet '!J79</f>
        <v>0</v>
      </c>
      <c r="K496">
        <f>'Budget på aktivitet '!K79</f>
        <v>0</v>
      </c>
      <c r="L496">
        <f>'Budget på aktivitet '!L79</f>
        <v>0</v>
      </c>
      <c r="M496" t="str">
        <f>'Budget på aktivitet '!M79</f>
        <v xml:space="preserve"> [Vælg aktivitet vha. dropdownmenu]2016 Møder / generalforsamling</v>
      </c>
    </row>
    <row r="497" spans="1:13" x14ac:dyDescent="0.25">
      <c r="A497" t="str">
        <f>'Budget på aktivitet '!A80</f>
        <v xml:space="preserve"> [Vælg aktivitet vha. dropdownmenu]</v>
      </c>
      <c r="B497">
        <f>'Budget på aktivitet '!B80</f>
        <v>2017</v>
      </c>
      <c r="C497" t="str">
        <f>'Budget på aktivitet '!C80</f>
        <v>§7, §18 og §79 aktiviteter</v>
      </c>
      <c r="D497">
        <f>'Budget på aktivitet '!D80</f>
        <v>0</v>
      </c>
      <c r="E497">
        <f>'Budget på aktivitet '!E80</f>
        <v>0</v>
      </c>
      <c r="F497">
        <f>'Budget på aktivitet '!F80</f>
        <v>0</v>
      </c>
      <c r="G497">
        <f>'Budget på aktivitet '!G80</f>
        <v>0</v>
      </c>
      <c r="H497">
        <f>'Budget på aktivitet '!H80</f>
        <v>0</v>
      </c>
      <c r="I497">
        <f>'Budget på aktivitet '!I80</f>
        <v>0</v>
      </c>
      <c r="J497">
        <f>'Budget på aktivitet '!J80</f>
        <v>0</v>
      </c>
      <c r="K497">
        <f>'Budget på aktivitet '!K80</f>
        <v>0</v>
      </c>
      <c r="L497">
        <f>'Budget på aktivitet '!L80</f>
        <v>0</v>
      </c>
      <c r="M497" t="str">
        <f>'Budget på aktivitet '!M80</f>
        <v xml:space="preserve"> [Vælg aktivitet vha. dropdownmenu]2017 §7, §18 og §79 aktiviteter</v>
      </c>
    </row>
    <row r="498" spans="1:13" x14ac:dyDescent="0.25">
      <c r="A498" t="str">
        <f>'Budget på aktivitet '!A81</f>
        <v xml:space="preserve"> [Vælg aktivitet vha. dropdownmenu]</v>
      </c>
      <c r="B498">
        <f>'Budget på aktivitet '!B81</f>
        <v>2018</v>
      </c>
      <c r="C498" t="str">
        <f>'Budget på aktivitet '!C81</f>
        <v>Repræsentation / gaver</v>
      </c>
      <c r="D498">
        <f>'Budget på aktivitet '!D81</f>
        <v>0</v>
      </c>
      <c r="E498">
        <f>'Budget på aktivitet '!E81</f>
        <v>0</v>
      </c>
      <c r="F498">
        <f>'Budget på aktivitet '!F81</f>
        <v>0</v>
      </c>
      <c r="G498">
        <f>'Budget på aktivitet '!G81</f>
        <v>0</v>
      </c>
      <c r="H498">
        <f>'Budget på aktivitet '!H81</f>
        <v>0</v>
      </c>
      <c r="I498">
        <f>'Budget på aktivitet '!I81</f>
        <v>0</v>
      </c>
      <c r="J498">
        <f>'Budget på aktivitet '!J81</f>
        <v>0</v>
      </c>
      <c r="K498">
        <f>'Budget på aktivitet '!K81</f>
        <v>0</v>
      </c>
      <c r="L498">
        <f>'Budget på aktivitet '!L81</f>
        <v>0</v>
      </c>
      <c r="M498" t="str">
        <f>'Budget på aktivitet '!M81</f>
        <v xml:space="preserve"> [Vælg aktivitet vha. dropdownmenu]2018 Repræsentation / gaver</v>
      </c>
    </row>
    <row r="499" spans="1:13" x14ac:dyDescent="0.25">
      <c r="A499" t="str">
        <f>'Budget på aktivitet '!A82</f>
        <v xml:space="preserve"> [Vælg aktivitet vha. dropdownmenu]</v>
      </c>
      <c r="B499">
        <f>'Budget på aktivitet '!B82</f>
        <v>2019</v>
      </c>
      <c r="C499" t="str">
        <f>'Budget på aktivitet '!C82</f>
        <v>Kørselsgodtgørelse</v>
      </c>
      <c r="D499">
        <f>'Budget på aktivitet '!D82</f>
        <v>0</v>
      </c>
      <c r="E499">
        <f>'Budget på aktivitet '!E82</f>
        <v>0</v>
      </c>
      <c r="F499">
        <f>'Budget på aktivitet '!F82</f>
        <v>0</v>
      </c>
      <c r="G499">
        <f>'Budget på aktivitet '!G82</f>
        <v>0</v>
      </c>
      <c r="H499">
        <f>'Budget på aktivitet '!H82</f>
        <v>0</v>
      </c>
      <c r="I499">
        <f>'Budget på aktivitet '!I82</f>
        <v>0</v>
      </c>
      <c r="J499">
        <f>'Budget på aktivitet '!J82</f>
        <v>0</v>
      </c>
      <c r="K499">
        <f>'Budget på aktivitet '!K82</f>
        <v>0</v>
      </c>
      <c r="L499">
        <f>'Budget på aktivitet '!L82</f>
        <v>0</v>
      </c>
      <c r="M499" t="str">
        <f>'Budget på aktivitet '!M82</f>
        <v xml:space="preserve"> [Vælg aktivitet vha. dropdownmenu]2019 Kørselsgodtgørelse</v>
      </c>
    </row>
    <row r="500" spans="1:13" x14ac:dyDescent="0.25">
      <c r="A500" t="str">
        <f>'Budget på aktivitet '!A83</f>
        <v xml:space="preserve"> [Vælg aktivitet vha. dropdownmenu]</v>
      </c>
      <c r="B500">
        <f>'Budget på aktivitet '!B83</f>
        <v>2021</v>
      </c>
      <c r="C500" t="str">
        <f>'Budget på aktivitet '!C83</f>
        <v>Annoncer</v>
      </c>
      <c r="D500">
        <f>'Budget på aktivitet '!D83</f>
        <v>0</v>
      </c>
      <c r="E500">
        <f>'Budget på aktivitet '!E83</f>
        <v>0</v>
      </c>
      <c r="F500">
        <f>'Budget på aktivitet '!F83</f>
        <v>0</v>
      </c>
      <c r="G500">
        <f>'Budget på aktivitet '!G83</f>
        <v>0</v>
      </c>
      <c r="H500">
        <f>'Budget på aktivitet '!H83</f>
        <v>0</v>
      </c>
      <c r="I500">
        <f>'Budget på aktivitet '!I83</f>
        <v>0</v>
      </c>
      <c r="J500">
        <f>'Budget på aktivitet '!J83</f>
        <v>0</v>
      </c>
      <c r="K500">
        <f>'Budget på aktivitet '!K83</f>
        <v>0</v>
      </c>
      <c r="L500">
        <f>'Budget på aktivitet '!L83</f>
        <v>0</v>
      </c>
      <c r="M500" t="str">
        <f>'Budget på aktivitet '!M83</f>
        <v xml:space="preserve"> [Vælg aktivitet vha. dropdownmenu]2021 Annoncer</v>
      </c>
    </row>
    <row r="501" spans="1:13" x14ac:dyDescent="0.25">
      <c r="A501" t="str">
        <f>'Budget på aktivitet '!A84</f>
        <v xml:space="preserve"> [Vælg aktivitet vha. dropdownmenu]</v>
      </c>
      <c r="B501">
        <f>'Budget på aktivitet '!B84</f>
        <v>2022</v>
      </c>
      <c r="C501" t="str">
        <f>'Budget på aktivitet '!C84</f>
        <v>Bøger, trykning af materiale mm</v>
      </c>
      <c r="D501">
        <f>'Budget på aktivitet '!D84</f>
        <v>0</v>
      </c>
      <c r="E501">
        <f>'Budget på aktivitet '!E84</f>
        <v>0</v>
      </c>
      <c r="F501">
        <f>'Budget på aktivitet '!F84</f>
        <v>0</v>
      </c>
      <c r="G501">
        <f>'Budget på aktivitet '!G84</f>
        <v>0</v>
      </c>
      <c r="H501">
        <f>'Budget på aktivitet '!H84</f>
        <v>0</v>
      </c>
      <c r="I501">
        <f>'Budget på aktivitet '!I84</f>
        <v>0</v>
      </c>
      <c r="J501">
        <f>'Budget på aktivitet '!J84</f>
        <v>0</v>
      </c>
      <c r="K501">
        <f>'Budget på aktivitet '!K84</f>
        <v>0</v>
      </c>
      <c r="L501">
        <f>'Budget på aktivitet '!L84</f>
        <v>0</v>
      </c>
      <c r="M501" t="str">
        <f>'Budget på aktivitet '!M84</f>
        <v xml:space="preserve"> [Vælg aktivitet vha. dropdownmenu]2022 Bøger, trykning af materiale mm</v>
      </c>
    </row>
    <row r="502" spans="1:13" x14ac:dyDescent="0.25">
      <c r="A502" t="str">
        <f>'Budget på aktivitet '!A85</f>
        <v xml:space="preserve"> [Vælg aktivitet vha. dropdownmenu]</v>
      </c>
      <c r="B502">
        <f>'Budget på aktivitet '!B85</f>
        <v>2023</v>
      </c>
      <c r="C502" t="str">
        <f>'Budget på aktivitet '!C85</f>
        <v>Andre udgifter / reklameartikler</v>
      </c>
      <c r="D502">
        <f>'Budget på aktivitet '!D85</f>
        <v>0</v>
      </c>
      <c r="E502">
        <f>'Budget på aktivitet '!E85</f>
        <v>0</v>
      </c>
      <c r="F502">
        <f>'Budget på aktivitet '!F85</f>
        <v>0</v>
      </c>
      <c r="G502">
        <f>'Budget på aktivitet '!G85</f>
        <v>0</v>
      </c>
      <c r="H502">
        <f>'Budget på aktivitet '!H85</f>
        <v>0</v>
      </c>
      <c r="I502">
        <f>'Budget på aktivitet '!I85</f>
        <v>0</v>
      </c>
      <c r="J502">
        <f>'Budget på aktivitet '!J85</f>
        <v>0</v>
      </c>
      <c r="K502">
        <f>'Budget på aktivitet '!K85</f>
        <v>0</v>
      </c>
      <c r="L502">
        <f>'Budget på aktivitet '!L85</f>
        <v>0</v>
      </c>
      <c r="M502" t="str">
        <f>'Budget på aktivitet '!M85</f>
        <v xml:space="preserve"> [Vælg aktivitet vha. dropdownmenu]2023 Andre udgifter / reklameartikler</v>
      </c>
    </row>
    <row r="503" spans="1:13" x14ac:dyDescent="0.25">
      <c r="A503" t="str">
        <f>'Budget på aktivitet '!A86</f>
        <v xml:space="preserve"> [Vælg aktivitet vha. dropdownmenu]</v>
      </c>
      <c r="B503">
        <f>'Budget på aktivitet '!B86</f>
        <v>0</v>
      </c>
      <c r="C503" t="str">
        <f>'Budget på aktivitet '!C86</f>
        <v xml:space="preserve">Udgifter </v>
      </c>
      <c r="D503">
        <f>'Budget på aktivitet '!D86</f>
        <v>0</v>
      </c>
      <c r="E503">
        <f>'Budget på aktivitet '!E86</f>
        <v>0</v>
      </c>
      <c r="F503">
        <f>'Budget på aktivitet '!F86</f>
        <v>0</v>
      </c>
      <c r="G503">
        <f>'Budget på aktivitet '!G86</f>
        <v>0</v>
      </c>
      <c r="H503">
        <f>'Budget på aktivitet '!H86</f>
        <v>0</v>
      </c>
      <c r="I503">
        <f>'Budget på aktivitet '!I86</f>
        <v>0</v>
      </c>
      <c r="J503">
        <f>'Budget på aktivitet '!J86</f>
        <v>0</v>
      </c>
      <c r="K503">
        <f>'Budget på aktivitet '!K86</f>
        <v>0</v>
      </c>
      <c r="L503">
        <f>'Budget på aktivitet '!L86</f>
        <v>0</v>
      </c>
      <c r="M503" t="str">
        <f>'Budget på aktivitet '!M86</f>
        <v xml:space="preserve"> [Vælg aktivitet vha. dropdownmenu] Udgifter </v>
      </c>
    </row>
    <row r="504" spans="1:13" x14ac:dyDescent="0.25">
      <c r="A504" t="str">
        <f>'Budget på aktivitet '!A87</f>
        <v xml:space="preserve"> [Vælg aktivitet vha. dropdownmenu]</v>
      </c>
      <c r="B504">
        <f>'Budget på aktivitet '!B87</f>
        <v>4302</v>
      </c>
      <c r="C504" t="str">
        <f>'Budget på aktivitet '!C87</f>
        <v>Lokaleudgifter</v>
      </c>
      <c r="D504">
        <f>'Budget på aktivitet '!D87</f>
        <v>0</v>
      </c>
      <c r="E504">
        <f>'Budget på aktivitet '!E87</f>
        <v>0</v>
      </c>
      <c r="F504">
        <f>'Budget på aktivitet '!F87</f>
        <v>0</v>
      </c>
      <c r="G504">
        <f>'Budget på aktivitet '!G87</f>
        <v>0</v>
      </c>
      <c r="H504">
        <f>'Budget på aktivitet '!H87</f>
        <v>0</v>
      </c>
      <c r="I504">
        <f>'Budget på aktivitet '!I87</f>
        <v>0</v>
      </c>
      <c r="J504">
        <f>'Budget på aktivitet '!J87</f>
        <v>0</v>
      </c>
      <c r="K504">
        <f>'Budget på aktivitet '!K87</f>
        <v>0</v>
      </c>
      <c r="L504">
        <f>'Budget på aktivitet '!L87</f>
        <v>0</v>
      </c>
      <c r="M504" t="str">
        <f>'Budget på aktivitet '!M87</f>
        <v xml:space="preserve"> [Vælg aktivitet vha. dropdownmenu]4302 Lokaleudgifter</v>
      </c>
    </row>
    <row r="505" spans="1:13" x14ac:dyDescent="0.25">
      <c r="A505" t="str">
        <f>'Budget på aktivitet '!A88</f>
        <v xml:space="preserve"> [Vælg aktivitet vha. dropdownmenu]</v>
      </c>
      <c r="B505">
        <f>'Budget på aktivitet '!B88</f>
        <v>4303</v>
      </c>
      <c r="C505" t="str">
        <f>'Budget på aktivitet '!C88</f>
        <v>Kontorartikler, porto mm</v>
      </c>
      <c r="D505">
        <f>'Budget på aktivitet '!D88</f>
        <v>0</v>
      </c>
      <c r="E505">
        <f>'Budget på aktivitet '!E88</f>
        <v>0</v>
      </c>
      <c r="F505">
        <f>'Budget på aktivitet '!F88</f>
        <v>0</v>
      </c>
      <c r="G505">
        <f>'Budget på aktivitet '!G88</f>
        <v>0</v>
      </c>
      <c r="H505">
        <f>'Budget på aktivitet '!H88</f>
        <v>0</v>
      </c>
      <c r="I505">
        <f>'Budget på aktivitet '!I88</f>
        <v>0</v>
      </c>
      <c r="J505">
        <f>'Budget på aktivitet '!J88</f>
        <v>0</v>
      </c>
      <c r="K505">
        <f>'Budget på aktivitet '!K88</f>
        <v>0</v>
      </c>
      <c r="L505">
        <f>'Budget på aktivitet '!L88</f>
        <v>0</v>
      </c>
      <c r="M505" t="str">
        <f>'Budget på aktivitet '!M88</f>
        <v xml:space="preserve"> [Vælg aktivitet vha. dropdownmenu]4303 Kontorartikler, porto mm</v>
      </c>
    </row>
    <row r="506" spans="1:13" x14ac:dyDescent="0.25">
      <c r="A506" t="str">
        <f>'Budget på aktivitet '!A89</f>
        <v xml:space="preserve"> [Vælg aktivitet vha. dropdownmenu]</v>
      </c>
      <c r="B506">
        <f>'Budget på aktivitet '!B89</f>
        <v>4304</v>
      </c>
      <c r="C506" t="str">
        <f>'Budget på aktivitet '!C89</f>
        <v>EDB-udgifter</v>
      </c>
      <c r="D506">
        <f>'Budget på aktivitet '!D89</f>
        <v>0</v>
      </c>
      <c r="E506">
        <f>'Budget på aktivitet '!E89</f>
        <v>0</v>
      </c>
      <c r="F506">
        <f>'Budget på aktivitet '!F89</f>
        <v>0</v>
      </c>
      <c r="G506">
        <f>'Budget på aktivitet '!G89</f>
        <v>0</v>
      </c>
      <c r="H506">
        <f>'Budget på aktivitet '!H89</f>
        <v>0</v>
      </c>
      <c r="I506">
        <f>'Budget på aktivitet '!I89</f>
        <v>0</v>
      </c>
      <c r="J506">
        <f>'Budget på aktivitet '!J89</f>
        <v>0</v>
      </c>
      <c r="K506">
        <f>'Budget på aktivitet '!K89</f>
        <v>0</v>
      </c>
      <c r="L506">
        <f>'Budget på aktivitet '!L89</f>
        <v>0</v>
      </c>
      <c r="M506" t="str">
        <f>'Budget på aktivitet '!M89</f>
        <v xml:space="preserve"> [Vælg aktivitet vha. dropdownmenu]4304 EDB-udgifter</v>
      </c>
    </row>
    <row r="507" spans="1:13" x14ac:dyDescent="0.25">
      <c r="A507" t="str">
        <f>'Budget på aktivitet '!A90</f>
        <v xml:space="preserve"> [Vælg aktivitet vha. dropdownmenu]</v>
      </c>
      <c r="B507">
        <f>'Budget på aktivitet '!B90</f>
        <v>4305</v>
      </c>
      <c r="C507" t="str">
        <f>'Budget på aktivitet '!C90</f>
        <v>Småanskaffelser</v>
      </c>
      <c r="D507">
        <f>'Budget på aktivitet '!D90</f>
        <v>0</v>
      </c>
      <c r="E507">
        <f>'Budget på aktivitet '!E90</f>
        <v>0</v>
      </c>
      <c r="F507">
        <f>'Budget på aktivitet '!F90</f>
        <v>0</v>
      </c>
      <c r="G507">
        <f>'Budget på aktivitet '!G90</f>
        <v>0</v>
      </c>
      <c r="H507">
        <f>'Budget på aktivitet '!H90</f>
        <v>0</v>
      </c>
      <c r="I507">
        <f>'Budget på aktivitet '!I90</f>
        <v>0</v>
      </c>
      <c r="J507">
        <f>'Budget på aktivitet '!J90</f>
        <v>0</v>
      </c>
      <c r="K507">
        <f>'Budget på aktivitet '!K90</f>
        <v>0</v>
      </c>
      <c r="L507">
        <f>'Budget på aktivitet '!L90</f>
        <v>0</v>
      </c>
      <c r="M507" t="str">
        <f>'Budget på aktivitet '!M90</f>
        <v xml:space="preserve"> [Vælg aktivitet vha. dropdownmenu]4305 Småanskaffelser</v>
      </c>
    </row>
    <row r="508" spans="1:13" x14ac:dyDescent="0.25">
      <c r="A508" t="str">
        <f>'Budget på aktivitet '!A91</f>
        <v xml:space="preserve"> [Vælg aktivitet vha. dropdownmenu]</v>
      </c>
      <c r="B508">
        <f>'Budget på aktivitet '!B91</f>
        <v>4306</v>
      </c>
      <c r="C508" t="str">
        <f>'Budget på aktivitet '!C91</f>
        <v>Telefon og internet</v>
      </c>
      <c r="D508">
        <f>'Budget på aktivitet '!D91</f>
        <v>0</v>
      </c>
      <c r="E508">
        <f>'Budget på aktivitet '!E91</f>
        <v>0</v>
      </c>
      <c r="F508">
        <f>'Budget på aktivitet '!F91</f>
        <v>0</v>
      </c>
      <c r="G508">
        <f>'Budget på aktivitet '!G91</f>
        <v>0</v>
      </c>
      <c r="H508">
        <f>'Budget på aktivitet '!H91</f>
        <v>0</v>
      </c>
      <c r="I508">
        <f>'Budget på aktivitet '!I91</f>
        <v>0</v>
      </c>
      <c r="J508">
        <f>'Budget på aktivitet '!J91</f>
        <v>0</v>
      </c>
      <c r="K508">
        <f>'Budget på aktivitet '!K91</f>
        <v>0</v>
      </c>
      <c r="L508">
        <f>'Budget på aktivitet '!L91</f>
        <v>0</v>
      </c>
      <c r="M508" t="str">
        <f>'Budget på aktivitet '!M91</f>
        <v xml:space="preserve"> [Vælg aktivitet vha. dropdownmenu]4306 Telefon og internet</v>
      </c>
    </row>
    <row r="509" spans="1:13" x14ac:dyDescent="0.25">
      <c r="A509" t="str">
        <f>'Budget på aktivitet '!A92</f>
        <v xml:space="preserve"> [Vælg aktivitet vha. dropdownmenu]</v>
      </c>
      <c r="B509">
        <f>'Budget på aktivitet '!B92</f>
        <v>4307</v>
      </c>
      <c r="C509" t="str">
        <f>'Budget på aktivitet '!C92</f>
        <v>Øvrige adm. udgifter</v>
      </c>
      <c r="D509">
        <f>'Budget på aktivitet '!D92</f>
        <v>0</v>
      </c>
      <c r="E509">
        <f>'Budget på aktivitet '!E92</f>
        <v>0</v>
      </c>
      <c r="F509">
        <f>'Budget på aktivitet '!F92</f>
        <v>0</v>
      </c>
      <c r="G509">
        <f>'Budget på aktivitet '!G92</f>
        <v>0</v>
      </c>
      <c r="H509">
        <f>'Budget på aktivitet '!H92</f>
        <v>0</v>
      </c>
      <c r="I509">
        <f>'Budget på aktivitet '!I92</f>
        <v>0</v>
      </c>
      <c r="J509">
        <f>'Budget på aktivitet '!J92</f>
        <v>0</v>
      </c>
      <c r="K509">
        <f>'Budget på aktivitet '!K92</f>
        <v>0</v>
      </c>
      <c r="L509">
        <f>'Budget på aktivitet '!L92</f>
        <v>0</v>
      </c>
      <c r="M509" t="str">
        <f>'Budget på aktivitet '!M92</f>
        <v xml:space="preserve"> [Vælg aktivitet vha. dropdownmenu]4307 Øvrige adm. udgifter</v>
      </c>
    </row>
    <row r="510" spans="1:13" x14ac:dyDescent="0.25">
      <c r="A510" t="str">
        <f>'Budget på aktivitet '!A93</f>
        <v xml:space="preserve"> [Vælg aktivitet vha. dropdownmenu]</v>
      </c>
      <c r="B510">
        <f>'Budget på aktivitet '!B93</f>
        <v>4308</v>
      </c>
      <c r="C510" t="str">
        <f>'Budget på aktivitet '!C93</f>
        <v>Vedligeholdelse inventar</v>
      </c>
      <c r="D510">
        <f>'Budget på aktivitet '!D93</f>
        <v>0</v>
      </c>
      <c r="E510">
        <f>'Budget på aktivitet '!E93</f>
        <v>0</v>
      </c>
      <c r="F510">
        <f>'Budget på aktivitet '!F93</f>
        <v>0</v>
      </c>
      <c r="G510">
        <f>'Budget på aktivitet '!G93</f>
        <v>0</v>
      </c>
      <c r="H510">
        <f>'Budget på aktivitet '!H93</f>
        <v>0</v>
      </c>
      <c r="I510">
        <f>'Budget på aktivitet '!I93</f>
        <v>0</v>
      </c>
      <c r="J510">
        <f>'Budget på aktivitet '!J93</f>
        <v>0</v>
      </c>
      <c r="K510">
        <f>'Budget på aktivitet '!K93</f>
        <v>0</v>
      </c>
      <c r="L510">
        <f>'Budget på aktivitet '!L93</f>
        <v>0</v>
      </c>
      <c r="M510" t="str">
        <f>'Budget på aktivitet '!M93</f>
        <v xml:space="preserve"> [Vælg aktivitet vha. dropdownmenu]4308 Vedligeholdelse inventar</v>
      </c>
    </row>
    <row r="511" spans="1:13" x14ac:dyDescent="0.25">
      <c r="A511" t="str">
        <f>'Budget på aktivitet '!A94</f>
        <v xml:space="preserve"> [Vælg aktivitet vha. dropdownmenu]</v>
      </c>
      <c r="B511">
        <f>'Budget på aktivitet '!B94</f>
        <v>0</v>
      </c>
      <c r="C511" t="str">
        <f>'Budget på aktivitet '!C94</f>
        <v xml:space="preserve">Administrationsomkostnigner </v>
      </c>
      <c r="D511">
        <f>'Budget på aktivitet '!D94</f>
        <v>0</v>
      </c>
      <c r="E511">
        <f>'Budget på aktivitet '!E94</f>
        <v>0</v>
      </c>
      <c r="F511">
        <f>'Budget på aktivitet '!F94</f>
        <v>0</v>
      </c>
      <c r="G511">
        <f>'Budget på aktivitet '!G94</f>
        <v>0</v>
      </c>
      <c r="H511">
        <f>'Budget på aktivitet '!H94</f>
        <v>0</v>
      </c>
      <c r="I511">
        <f>'Budget på aktivitet '!I94</f>
        <v>0</v>
      </c>
      <c r="J511">
        <f>'Budget på aktivitet '!J94</f>
        <v>0</v>
      </c>
      <c r="K511">
        <f>'Budget på aktivitet '!K94</f>
        <v>0</v>
      </c>
      <c r="L511">
        <f>'Budget på aktivitet '!L94</f>
        <v>0</v>
      </c>
      <c r="M511" t="str">
        <f>'Budget på aktivitet '!M94</f>
        <v xml:space="preserve"> [Vælg aktivitet vha. dropdownmenu] Administrationsomkostnigner </v>
      </c>
    </row>
    <row r="512" spans="1:13" x14ac:dyDescent="0.25">
      <c r="A512" t="str">
        <f>'Budget på aktivitet '!A95</f>
        <v xml:space="preserve"> [Vælg aktivitet vha. dropdownmenu]</v>
      </c>
      <c r="B512">
        <f>'Budget på aktivitet '!B95</f>
        <v>0</v>
      </c>
      <c r="C512" t="str">
        <f>'Budget på aktivitet '!C95</f>
        <v xml:space="preserve">Resultat </v>
      </c>
      <c r="D512">
        <f>'Budget på aktivitet '!D95</f>
        <v>0</v>
      </c>
      <c r="E512">
        <f>'Budget på aktivitet '!E95</f>
        <v>0</v>
      </c>
      <c r="F512">
        <f>'Budget på aktivitet '!F95</f>
        <v>0</v>
      </c>
      <c r="G512">
        <f>'Budget på aktivitet '!G95</f>
        <v>0</v>
      </c>
      <c r="H512">
        <f>'Budget på aktivitet '!H95</f>
        <v>0</v>
      </c>
      <c r="I512">
        <f>'Budget på aktivitet '!I95</f>
        <v>0</v>
      </c>
      <c r="J512">
        <f>'Budget på aktivitet '!J95</f>
        <v>0</v>
      </c>
      <c r="K512">
        <f>'Budget på aktivitet '!K95</f>
        <v>0</v>
      </c>
      <c r="L512">
        <f>'Budget på aktivitet '!L95</f>
        <v>0</v>
      </c>
      <c r="M512" t="str">
        <f>'Budget på aktivitet '!M95</f>
        <v xml:space="preserve"> [Vælg aktivitet vha. dropdownmenu] Resultat </v>
      </c>
    </row>
    <row r="513" spans="1:13" x14ac:dyDescent="0.25">
      <c r="A513">
        <f>'Budget på aktivitet '!A96</f>
        <v>0</v>
      </c>
      <c r="B513">
        <f>'Budget på aktivitet '!B96</f>
        <v>0</v>
      </c>
      <c r="C513">
        <f>'Budget på aktivitet '!C96</f>
        <v>0</v>
      </c>
      <c r="D513">
        <f>'Budget på aktivitet '!D96</f>
        <v>0</v>
      </c>
      <c r="E513">
        <f>'Budget på aktivitet '!E96</f>
        <v>0</v>
      </c>
      <c r="F513">
        <f>'Budget på aktivitet '!F96</f>
        <v>0</v>
      </c>
      <c r="G513">
        <f>'Budget på aktivitet '!G96</f>
        <v>0</v>
      </c>
      <c r="H513">
        <f>'Budget på aktivitet '!H96</f>
        <v>0</v>
      </c>
      <c r="I513">
        <f>'Budget på aktivitet '!I96</f>
        <v>0</v>
      </c>
      <c r="J513">
        <f>'Budget på aktivitet '!J96</f>
        <v>0</v>
      </c>
      <c r="K513">
        <f>'Budget på aktivitet '!K96</f>
        <v>0</v>
      </c>
      <c r="L513">
        <f>'Budget på aktivitet '!L96</f>
        <v>0</v>
      </c>
      <c r="M513" t="str">
        <f>'Budget på aktivitet '!M96</f>
        <v xml:space="preserve"> </v>
      </c>
    </row>
    <row r="514" spans="1:13" x14ac:dyDescent="0.25">
      <c r="A514">
        <f>'Budget på aktivitet '!A97</f>
        <v>0</v>
      </c>
      <c r="B514" t="str">
        <f>'Budget på aktivitet '!B97</f>
        <v xml:space="preserve"> [Vælg aktivitet vha. dropdownmenu]</v>
      </c>
      <c r="C514">
        <f>'Budget på aktivitet '!C97</f>
        <v>0</v>
      </c>
      <c r="D514">
        <f>'Budget på aktivitet '!D97</f>
        <v>0</v>
      </c>
      <c r="E514">
        <f>'Budget på aktivitet '!E97</f>
        <v>0</v>
      </c>
      <c r="F514">
        <f>'Budget på aktivitet '!F97</f>
        <v>0</v>
      </c>
      <c r="G514">
        <f>'Budget på aktivitet '!G97</f>
        <v>0</v>
      </c>
      <c r="H514">
        <f>'Budget på aktivitet '!H97</f>
        <v>0</v>
      </c>
      <c r="I514">
        <f>'Budget på aktivitet '!I97</f>
        <v>0</v>
      </c>
      <c r="J514">
        <f>'Budget på aktivitet '!J97</f>
        <v>0</v>
      </c>
      <c r="K514">
        <f>'Budget på aktivitet '!K97</f>
        <v>0</v>
      </c>
      <c r="L514">
        <f>'Budget på aktivitet '!L97</f>
        <v>0</v>
      </c>
      <c r="M514">
        <f>'Budget på aktivitet '!M97</f>
        <v>0</v>
      </c>
    </row>
    <row r="515" spans="1:13" x14ac:dyDescent="0.25">
      <c r="A515" t="str">
        <f>'Budget på aktivitet '!A98</f>
        <v xml:space="preserve"> [Vælg aktivitet vha. dropdownmenu]</v>
      </c>
      <c r="B515">
        <f>'Budget på aktivitet '!B98</f>
        <v>1011</v>
      </c>
      <c r="C515" t="str">
        <f>'Budget på aktivitet '!C98</f>
        <v>Tilskud fra Landsforeningen</v>
      </c>
      <c r="D515">
        <f>'Budget på aktivitet '!D98</f>
        <v>0</v>
      </c>
      <c r="E515">
        <f>'Budget på aktivitet '!E98</f>
        <v>0</v>
      </c>
      <c r="F515">
        <f>'Budget på aktivitet '!F98</f>
        <v>0</v>
      </c>
      <c r="G515">
        <f>'Budget på aktivitet '!G98</f>
        <v>0</v>
      </c>
      <c r="H515">
        <f>'Budget på aktivitet '!H98</f>
        <v>0</v>
      </c>
      <c r="I515">
        <f>'Budget på aktivitet '!I98</f>
        <v>0</v>
      </c>
      <c r="J515">
        <f>'Budget på aktivitet '!J98</f>
        <v>0</v>
      </c>
      <c r="K515">
        <f>'Budget på aktivitet '!K98</f>
        <v>0</v>
      </c>
      <c r="L515">
        <f>'Budget på aktivitet '!L98</f>
        <v>0</v>
      </c>
      <c r="M515" t="str">
        <f>'Budget på aktivitet '!M98</f>
        <v xml:space="preserve"> [Vælg aktivitet vha. dropdownmenu]1011 Tilskud fra Landsforeningen</v>
      </c>
    </row>
    <row r="516" spans="1:13" x14ac:dyDescent="0.25">
      <c r="A516" t="str">
        <f>'Budget på aktivitet '!A99</f>
        <v xml:space="preserve"> [Vælg aktivitet vha. dropdownmenu]</v>
      </c>
      <c r="B516">
        <f>'Budget på aktivitet '!B99</f>
        <v>1012</v>
      </c>
      <c r="C516" t="str">
        <f>'Budget på aktivitet '!C99</f>
        <v>Tilskud fra Offentlige institutioner (§7, §18, §79)</v>
      </c>
      <c r="D516">
        <f>'Budget på aktivitet '!D99</f>
        <v>0</v>
      </c>
      <c r="E516">
        <f>'Budget på aktivitet '!E99</f>
        <v>0</v>
      </c>
      <c r="F516">
        <f>'Budget på aktivitet '!F99</f>
        <v>0</v>
      </c>
      <c r="G516">
        <f>'Budget på aktivitet '!G99</f>
        <v>0</v>
      </c>
      <c r="H516">
        <f>'Budget på aktivitet '!H99</f>
        <v>0</v>
      </c>
      <c r="I516">
        <f>'Budget på aktivitet '!I99</f>
        <v>0</v>
      </c>
      <c r="J516">
        <f>'Budget på aktivitet '!J99</f>
        <v>0</v>
      </c>
      <c r="K516">
        <f>'Budget på aktivitet '!K99</f>
        <v>0</v>
      </c>
      <c r="L516">
        <f>'Budget på aktivitet '!L99</f>
        <v>0</v>
      </c>
      <c r="M516" t="str">
        <f>'Budget på aktivitet '!M99</f>
        <v xml:space="preserve"> [Vælg aktivitet vha. dropdownmenu]1012 Tilskud fra Offentlige institutioner (§7, §18, §79)</v>
      </c>
    </row>
    <row r="517" spans="1:13" x14ac:dyDescent="0.25">
      <c r="A517" t="str">
        <f>'Budget på aktivitet '!A100</f>
        <v xml:space="preserve"> [Vælg aktivitet vha. dropdownmenu]</v>
      </c>
      <c r="B517">
        <f>'Budget på aktivitet '!B100</f>
        <v>1014</v>
      </c>
      <c r="C517" t="str">
        <f>'Budget på aktivitet '!C100</f>
        <v>Gaver mm fra fonde/legater</v>
      </c>
      <c r="D517">
        <f>'Budget på aktivitet '!D100</f>
        <v>0</v>
      </c>
      <c r="E517">
        <f>'Budget på aktivitet '!E100</f>
        <v>0</v>
      </c>
      <c r="F517">
        <f>'Budget på aktivitet '!F100</f>
        <v>0</v>
      </c>
      <c r="G517">
        <f>'Budget på aktivitet '!G100</f>
        <v>0</v>
      </c>
      <c r="H517">
        <f>'Budget på aktivitet '!H100</f>
        <v>0</v>
      </c>
      <c r="I517">
        <f>'Budget på aktivitet '!I100</f>
        <v>0</v>
      </c>
      <c r="J517">
        <f>'Budget på aktivitet '!J100</f>
        <v>0</v>
      </c>
      <c r="K517">
        <f>'Budget på aktivitet '!K100</f>
        <v>0</v>
      </c>
      <c r="L517">
        <f>'Budget på aktivitet '!L100</f>
        <v>0</v>
      </c>
      <c r="M517" t="str">
        <f>'Budget på aktivitet '!M100</f>
        <v xml:space="preserve"> [Vælg aktivitet vha. dropdownmenu]1014 Gaver mm fra fonde/legater</v>
      </c>
    </row>
    <row r="518" spans="1:13" x14ac:dyDescent="0.25">
      <c r="A518" t="str">
        <f>'Budget på aktivitet '!A101</f>
        <v xml:space="preserve"> [Vælg aktivitet vha. dropdownmenu]</v>
      </c>
      <c r="B518">
        <f>'Budget på aktivitet '!B101</f>
        <v>1015</v>
      </c>
      <c r="C518" t="str">
        <f>'Budget på aktivitet '!C101</f>
        <v>Gaver fra private</v>
      </c>
      <c r="D518">
        <f>'Budget på aktivitet '!D101</f>
        <v>0</v>
      </c>
      <c r="E518">
        <f>'Budget på aktivitet '!E101</f>
        <v>0</v>
      </c>
      <c r="F518">
        <f>'Budget på aktivitet '!F101</f>
        <v>0</v>
      </c>
      <c r="G518">
        <f>'Budget på aktivitet '!G101</f>
        <v>0</v>
      </c>
      <c r="H518">
        <f>'Budget på aktivitet '!H101</f>
        <v>0</v>
      </c>
      <c r="I518">
        <f>'Budget på aktivitet '!I101</f>
        <v>0</v>
      </c>
      <c r="J518">
        <f>'Budget på aktivitet '!J101</f>
        <v>0</v>
      </c>
      <c r="K518">
        <f>'Budget på aktivitet '!K101</f>
        <v>0</v>
      </c>
      <c r="L518">
        <f>'Budget på aktivitet '!L101</f>
        <v>0</v>
      </c>
      <c r="M518" t="str">
        <f>'Budget på aktivitet '!M101</f>
        <v xml:space="preserve"> [Vælg aktivitet vha. dropdownmenu]1015 Gaver fra private</v>
      </c>
    </row>
    <row r="519" spans="1:13" x14ac:dyDescent="0.25">
      <c r="A519" t="str">
        <f>'Budget på aktivitet '!A102</f>
        <v xml:space="preserve"> [Vælg aktivitet vha. dropdownmenu]</v>
      </c>
      <c r="B519">
        <f>'Budget på aktivitet '!B102</f>
        <v>1024</v>
      </c>
      <c r="C519" t="str">
        <f>'Budget på aktivitet '!C102</f>
        <v>Entreindtægter / brugerbetaling arrangementer</v>
      </c>
      <c r="D519">
        <f>'Budget på aktivitet '!D102</f>
        <v>0</v>
      </c>
      <c r="E519">
        <f>'Budget på aktivitet '!E102</f>
        <v>0</v>
      </c>
      <c r="F519">
        <f>'Budget på aktivitet '!F102</f>
        <v>0</v>
      </c>
      <c r="G519">
        <f>'Budget på aktivitet '!G102</f>
        <v>0</v>
      </c>
      <c r="H519">
        <f>'Budget på aktivitet '!H102</f>
        <v>0</v>
      </c>
      <c r="I519">
        <f>'Budget på aktivitet '!I102</f>
        <v>0</v>
      </c>
      <c r="J519">
        <f>'Budget på aktivitet '!J102</f>
        <v>0</v>
      </c>
      <c r="K519">
        <f>'Budget på aktivitet '!K102</f>
        <v>0</v>
      </c>
      <c r="L519">
        <f>'Budget på aktivitet '!L102</f>
        <v>0</v>
      </c>
      <c r="M519" t="str">
        <f>'Budget på aktivitet '!M102</f>
        <v xml:space="preserve"> [Vælg aktivitet vha. dropdownmenu]1024 Entreindtægter / brugerbetaling arrangementer</v>
      </c>
    </row>
    <row r="520" spans="1:13" x14ac:dyDescent="0.25">
      <c r="A520" t="str">
        <f>'Budget på aktivitet '!A103</f>
        <v xml:space="preserve"> [Vælg aktivitet vha. dropdownmenu]</v>
      </c>
      <c r="B520">
        <f>'Budget på aktivitet '!B103</f>
        <v>1025</v>
      </c>
      <c r="C520" t="str">
        <f>'Budget på aktivitet '!C103</f>
        <v>Indtægter ved salg af bøger, pjecer, brochure</v>
      </c>
      <c r="D520">
        <f>'Budget på aktivitet '!D103</f>
        <v>0</v>
      </c>
      <c r="E520">
        <f>'Budget på aktivitet '!E103</f>
        <v>0</v>
      </c>
      <c r="F520">
        <f>'Budget på aktivitet '!F103</f>
        <v>0</v>
      </c>
      <c r="G520">
        <f>'Budget på aktivitet '!G103</f>
        <v>0</v>
      </c>
      <c r="H520">
        <f>'Budget på aktivitet '!H103</f>
        <v>0</v>
      </c>
      <c r="I520">
        <f>'Budget på aktivitet '!I103</f>
        <v>0</v>
      </c>
      <c r="J520">
        <f>'Budget på aktivitet '!J103</f>
        <v>0</v>
      </c>
      <c r="K520">
        <f>'Budget på aktivitet '!K103</f>
        <v>0</v>
      </c>
      <c r="L520">
        <f>'Budget på aktivitet '!L103</f>
        <v>0</v>
      </c>
      <c r="M520" t="str">
        <f>'Budget på aktivitet '!M103</f>
        <v xml:space="preserve"> [Vælg aktivitet vha. dropdownmenu]1025 Indtægter ved salg af bøger, pjecer, brochure</v>
      </c>
    </row>
    <row r="521" spans="1:13" x14ac:dyDescent="0.25">
      <c r="A521" t="str">
        <f>'Budget på aktivitet '!A104</f>
        <v xml:space="preserve"> [Vælg aktivitet vha. dropdownmenu]</v>
      </c>
      <c r="B521">
        <f>'Budget på aktivitet '!B104</f>
        <v>0</v>
      </c>
      <c r="C521" t="str">
        <f>'Budget på aktivitet '!C104</f>
        <v xml:space="preserve">Omsætning </v>
      </c>
      <c r="D521">
        <f>'Budget på aktivitet '!D104</f>
        <v>0</v>
      </c>
      <c r="E521">
        <f>'Budget på aktivitet '!E104</f>
        <v>0</v>
      </c>
      <c r="F521">
        <f>'Budget på aktivitet '!F104</f>
        <v>0</v>
      </c>
      <c r="G521">
        <f>'Budget på aktivitet '!G104</f>
        <v>0</v>
      </c>
      <c r="H521">
        <f>'Budget på aktivitet '!H104</f>
        <v>0</v>
      </c>
      <c r="I521">
        <f>'Budget på aktivitet '!I104</f>
        <v>0</v>
      </c>
      <c r="J521">
        <f>'Budget på aktivitet '!J104</f>
        <v>0</v>
      </c>
      <c r="K521">
        <f>'Budget på aktivitet '!K104</f>
        <v>0</v>
      </c>
      <c r="L521">
        <f>'Budget på aktivitet '!L104</f>
        <v>0</v>
      </c>
      <c r="M521" t="str">
        <f>'Budget på aktivitet '!M104</f>
        <v xml:space="preserve"> [Vælg aktivitet vha. dropdownmenu] Omsætning </v>
      </c>
    </row>
    <row r="522" spans="1:13" x14ac:dyDescent="0.25">
      <c r="A522" t="str">
        <f>'Budget på aktivitet '!A105</f>
        <v xml:space="preserve"> [Vælg aktivitet vha. dropdownmenu]</v>
      </c>
      <c r="B522">
        <f>'Budget på aktivitet '!B105</f>
        <v>2011</v>
      </c>
      <c r="C522" t="str">
        <f>'Budget på aktivitet '!C105</f>
        <v>Honorar mm</v>
      </c>
      <c r="D522">
        <f>'Budget på aktivitet '!D105</f>
        <v>0</v>
      </c>
      <c r="E522">
        <f>'Budget på aktivitet '!E105</f>
        <v>0</v>
      </c>
      <c r="F522">
        <f>'Budget på aktivitet '!F105</f>
        <v>0</v>
      </c>
      <c r="G522">
        <f>'Budget på aktivitet '!G105</f>
        <v>0</v>
      </c>
      <c r="H522">
        <f>'Budget på aktivitet '!H105</f>
        <v>0</v>
      </c>
      <c r="I522">
        <f>'Budget på aktivitet '!I105</f>
        <v>0</v>
      </c>
      <c r="J522">
        <f>'Budget på aktivitet '!J105</f>
        <v>0</v>
      </c>
      <c r="K522">
        <f>'Budget på aktivitet '!K105</f>
        <v>0</v>
      </c>
      <c r="L522">
        <f>'Budget på aktivitet '!L105</f>
        <v>0</v>
      </c>
      <c r="M522" t="str">
        <f>'Budget på aktivitet '!M105</f>
        <v xml:space="preserve"> [Vælg aktivitet vha. dropdownmenu]2011 Honorar mm</v>
      </c>
    </row>
    <row r="523" spans="1:13" x14ac:dyDescent="0.25">
      <c r="A523" t="str">
        <f>'Budget på aktivitet '!A106</f>
        <v xml:space="preserve"> [Vælg aktivitet vha. dropdownmenu]</v>
      </c>
      <c r="B523">
        <f>'Budget på aktivitet '!B106</f>
        <v>2012</v>
      </c>
      <c r="C523" t="str">
        <f>'Budget på aktivitet '!C106</f>
        <v>Bespisning/kaffe, kage m.v.</v>
      </c>
      <c r="D523">
        <f>'Budget på aktivitet '!D106</f>
        <v>0</v>
      </c>
      <c r="E523">
        <f>'Budget på aktivitet '!E106</f>
        <v>0</v>
      </c>
      <c r="F523">
        <f>'Budget på aktivitet '!F106</f>
        <v>0</v>
      </c>
      <c r="G523">
        <f>'Budget på aktivitet '!G106</f>
        <v>0</v>
      </c>
      <c r="H523">
        <f>'Budget på aktivitet '!H106</f>
        <v>0</v>
      </c>
      <c r="I523">
        <f>'Budget på aktivitet '!I106</f>
        <v>0</v>
      </c>
      <c r="J523">
        <f>'Budget på aktivitet '!J106</f>
        <v>0</v>
      </c>
      <c r="K523">
        <f>'Budget på aktivitet '!K106</f>
        <v>0</v>
      </c>
      <c r="L523">
        <f>'Budget på aktivitet '!L106</f>
        <v>0</v>
      </c>
      <c r="M523" t="str">
        <f>'Budget på aktivitet '!M106</f>
        <v xml:space="preserve"> [Vælg aktivitet vha. dropdownmenu]2012 Bespisning/kaffe, kage m.v.</v>
      </c>
    </row>
    <row r="524" spans="1:13" x14ac:dyDescent="0.25">
      <c r="A524" t="str">
        <f>'Budget på aktivitet '!A107</f>
        <v xml:space="preserve"> [Vælg aktivitet vha. dropdownmenu]</v>
      </c>
      <c r="B524">
        <f>'Budget på aktivitet '!B107</f>
        <v>2013</v>
      </c>
      <c r="C524" t="str">
        <f>'Budget på aktivitet '!C107</f>
        <v>Demenscafe / udflugter / sociale aktiviteter mm</v>
      </c>
      <c r="D524">
        <f>'Budget på aktivitet '!D107</f>
        <v>0</v>
      </c>
      <c r="E524">
        <f>'Budget på aktivitet '!E107</f>
        <v>0</v>
      </c>
      <c r="F524">
        <f>'Budget på aktivitet '!F107</f>
        <v>0</v>
      </c>
      <c r="G524">
        <f>'Budget på aktivitet '!G107</f>
        <v>0</v>
      </c>
      <c r="H524">
        <f>'Budget på aktivitet '!H107</f>
        <v>0</v>
      </c>
      <c r="I524">
        <f>'Budget på aktivitet '!I107</f>
        <v>0</v>
      </c>
      <c r="J524">
        <f>'Budget på aktivitet '!J107</f>
        <v>0</v>
      </c>
      <c r="K524">
        <f>'Budget på aktivitet '!K107</f>
        <v>0</v>
      </c>
      <c r="L524">
        <f>'Budget på aktivitet '!L107</f>
        <v>0</v>
      </c>
      <c r="M524" t="str">
        <f>'Budget på aktivitet '!M107</f>
        <v xml:space="preserve"> [Vælg aktivitet vha. dropdownmenu]2013 Demenscafe / udflugter / sociale aktiviteter mm</v>
      </c>
    </row>
    <row r="525" spans="1:13" x14ac:dyDescent="0.25">
      <c r="A525" t="str">
        <f>'Budget på aktivitet '!A108</f>
        <v xml:space="preserve"> [Vælg aktivitet vha. dropdownmenu]</v>
      </c>
      <c r="B525">
        <f>'Budget på aktivitet '!B108</f>
        <v>2014</v>
      </c>
      <c r="C525" t="str">
        <f>'Budget på aktivitet '!C108</f>
        <v>Ferieophold</v>
      </c>
      <c r="D525">
        <f>'Budget på aktivitet '!D108</f>
        <v>0</v>
      </c>
      <c r="E525">
        <f>'Budget på aktivitet '!E108</f>
        <v>0</v>
      </c>
      <c r="F525">
        <f>'Budget på aktivitet '!F108</f>
        <v>0</v>
      </c>
      <c r="G525">
        <f>'Budget på aktivitet '!G108</f>
        <v>0</v>
      </c>
      <c r="H525">
        <f>'Budget på aktivitet '!H108</f>
        <v>0</v>
      </c>
      <c r="I525">
        <f>'Budget på aktivitet '!I108</f>
        <v>0</v>
      </c>
      <c r="J525">
        <f>'Budget på aktivitet '!J108</f>
        <v>0</v>
      </c>
      <c r="K525">
        <f>'Budget på aktivitet '!K108</f>
        <v>0</v>
      </c>
      <c r="L525">
        <f>'Budget på aktivitet '!L108</f>
        <v>0</v>
      </c>
      <c r="M525" t="str">
        <f>'Budget på aktivitet '!M108</f>
        <v xml:space="preserve"> [Vælg aktivitet vha. dropdownmenu]2014 Ferieophold</v>
      </c>
    </row>
    <row r="526" spans="1:13" x14ac:dyDescent="0.25">
      <c r="A526" t="str">
        <f>'Budget på aktivitet '!A109</f>
        <v xml:space="preserve"> [Vælg aktivitet vha. dropdownmenu]</v>
      </c>
      <c r="B526">
        <f>'Budget på aktivitet '!B109</f>
        <v>2015</v>
      </c>
      <c r="C526" t="str">
        <f>'Budget på aktivitet '!C109</f>
        <v>Kurser for bestyrelsesmedl.+ andre frivillige</v>
      </c>
      <c r="D526">
        <f>'Budget på aktivitet '!D109</f>
        <v>0</v>
      </c>
      <c r="E526">
        <f>'Budget på aktivitet '!E109</f>
        <v>0</v>
      </c>
      <c r="F526">
        <f>'Budget på aktivitet '!F109</f>
        <v>0</v>
      </c>
      <c r="G526">
        <f>'Budget på aktivitet '!G109</f>
        <v>0</v>
      </c>
      <c r="H526">
        <f>'Budget på aktivitet '!H109</f>
        <v>0</v>
      </c>
      <c r="I526">
        <f>'Budget på aktivitet '!I109</f>
        <v>0</v>
      </c>
      <c r="J526">
        <f>'Budget på aktivitet '!J109</f>
        <v>0</v>
      </c>
      <c r="K526">
        <f>'Budget på aktivitet '!K109</f>
        <v>0</v>
      </c>
      <c r="L526">
        <f>'Budget på aktivitet '!L109</f>
        <v>0</v>
      </c>
      <c r="M526" t="str">
        <f>'Budget på aktivitet '!M109</f>
        <v xml:space="preserve"> [Vælg aktivitet vha. dropdownmenu]2015 Kurser for bestyrelsesmedl.+ andre frivillige</v>
      </c>
    </row>
    <row r="527" spans="1:13" x14ac:dyDescent="0.25">
      <c r="A527" t="str">
        <f>'Budget på aktivitet '!A110</f>
        <v xml:space="preserve"> [Vælg aktivitet vha. dropdownmenu]</v>
      </c>
      <c r="B527">
        <f>'Budget på aktivitet '!B110</f>
        <v>2016</v>
      </c>
      <c r="C527" t="str">
        <f>'Budget på aktivitet '!C110</f>
        <v>Møder / generalforsamling</v>
      </c>
      <c r="D527">
        <f>'Budget på aktivitet '!D110</f>
        <v>0</v>
      </c>
      <c r="E527">
        <f>'Budget på aktivitet '!E110</f>
        <v>0</v>
      </c>
      <c r="F527">
        <f>'Budget på aktivitet '!F110</f>
        <v>0</v>
      </c>
      <c r="G527">
        <f>'Budget på aktivitet '!G110</f>
        <v>0</v>
      </c>
      <c r="H527">
        <f>'Budget på aktivitet '!H110</f>
        <v>0</v>
      </c>
      <c r="I527">
        <f>'Budget på aktivitet '!I110</f>
        <v>0</v>
      </c>
      <c r="J527">
        <f>'Budget på aktivitet '!J110</f>
        <v>0</v>
      </c>
      <c r="K527">
        <f>'Budget på aktivitet '!K110</f>
        <v>0</v>
      </c>
      <c r="L527">
        <f>'Budget på aktivitet '!L110</f>
        <v>0</v>
      </c>
      <c r="M527" t="str">
        <f>'Budget på aktivitet '!M110</f>
        <v xml:space="preserve"> [Vælg aktivitet vha. dropdownmenu]2016 Møder / generalforsamling</v>
      </c>
    </row>
    <row r="528" spans="1:13" x14ac:dyDescent="0.25">
      <c r="A528" t="str">
        <f>'Budget på aktivitet '!A111</f>
        <v xml:space="preserve"> [Vælg aktivitet vha. dropdownmenu]</v>
      </c>
      <c r="B528">
        <f>'Budget på aktivitet '!B111</f>
        <v>2017</v>
      </c>
      <c r="C528" t="str">
        <f>'Budget på aktivitet '!C111</f>
        <v>§7, §18 og §79 aktiviteter</v>
      </c>
      <c r="D528">
        <f>'Budget på aktivitet '!D111</f>
        <v>0</v>
      </c>
      <c r="E528">
        <f>'Budget på aktivitet '!E111</f>
        <v>0</v>
      </c>
      <c r="F528">
        <f>'Budget på aktivitet '!F111</f>
        <v>0</v>
      </c>
      <c r="G528">
        <f>'Budget på aktivitet '!G111</f>
        <v>0</v>
      </c>
      <c r="H528">
        <f>'Budget på aktivitet '!H111</f>
        <v>0</v>
      </c>
      <c r="I528">
        <f>'Budget på aktivitet '!I111</f>
        <v>0</v>
      </c>
      <c r="J528">
        <f>'Budget på aktivitet '!J111</f>
        <v>0</v>
      </c>
      <c r="K528">
        <f>'Budget på aktivitet '!K111</f>
        <v>0</v>
      </c>
      <c r="L528">
        <f>'Budget på aktivitet '!L111</f>
        <v>0</v>
      </c>
      <c r="M528" t="str">
        <f>'Budget på aktivitet '!M111</f>
        <v xml:space="preserve"> [Vælg aktivitet vha. dropdownmenu]2017 §7, §18 og §79 aktiviteter</v>
      </c>
    </row>
    <row r="529" spans="1:13" x14ac:dyDescent="0.25">
      <c r="A529" t="str">
        <f>'Budget på aktivitet '!A112</f>
        <v xml:space="preserve"> [Vælg aktivitet vha. dropdownmenu]</v>
      </c>
      <c r="B529">
        <f>'Budget på aktivitet '!B112</f>
        <v>2018</v>
      </c>
      <c r="C529" t="str">
        <f>'Budget på aktivitet '!C112</f>
        <v>Repræsentation / gaver</v>
      </c>
      <c r="D529">
        <f>'Budget på aktivitet '!D112</f>
        <v>0</v>
      </c>
      <c r="E529">
        <f>'Budget på aktivitet '!E112</f>
        <v>0</v>
      </c>
      <c r="F529">
        <f>'Budget på aktivitet '!F112</f>
        <v>0</v>
      </c>
      <c r="G529">
        <f>'Budget på aktivitet '!G112</f>
        <v>0</v>
      </c>
      <c r="H529">
        <f>'Budget på aktivitet '!H112</f>
        <v>0</v>
      </c>
      <c r="I529">
        <f>'Budget på aktivitet '!I112</f>
        <v>0</v>
      </c>
      <c r="J529">
        <f>'Budget på aktivitet '!J112</f>
        <v>0</v>
      </c>
      <c r="K529">
        <f>'Budget på aktivitet '!K112</f>
        <v>0</v>
      </c>
      <c r="L529">
        <f>'Budget på aktivitet '!L112</f>
        <v>0</v>
      </c>
      <c r="M529" t="str">
        <f>'Budget på aktivitet '!M112</f>
        <v xml:space="preserve"> [Vælg aktivitet vha. dropdownmenu]2018 Repræsentation / gaver</v>
      </c>
    </row>
    <row r="530" spans="1:13" x14ac:dyDescent="0.25">
      <c r="A530" t="str">
        <f>'Budget på aktivitet '!A113</f>
        <v xml:space="preserve"> [Vælg aktivitet vha. dropdownmenu]</v>
      </c>
      <c r="B530">
        <f>'Budget på aktivitet '!B113</f>
        <v>2019</v>
      </c>
      <c r="C530" t="str">
        <f>'Budget på aktivitet '!C113</f>
        <v>Kørselsgodtgørelse</v>
      </c>
      <c r="D530">
        <f>'Budget på aktivitet '!D113</f>
        <v>0</v>
      </c>
      <c r="E530">
        <f>'Budget på aktivitet '!E113</f>
        <v>0</v>
      </c>
      <c r="F530">
        <f>'Budget på aktivitet '!F113</f>
        <v>0</v>
      </c>
      <c r="G530">
        <f>'Budget på aktivitet '!G113</f>
        <v>0</v>
      </c>
      <c r="H530">
        <f>'Budget på aktivitet '!H113</f>
        <v>0</v>
      </c>
      <c r="I530">
        <f>'Budget på aktivitet '!I113</f>
        <v>0</v>
      </c>
      <c r="J530">
        <f>'Budget på aktivitet '!J113</f>
        <v>0</v>
      </c>
      <c r="K530">
        <f>'Budget på aktivitet '!K113</f>
        <v>0</v>
      </c>
      <c r="L530">
        <f>'Budget på aktivitet '!L113</f>
        <v>0</v>
      </c>
      <c r="M530" t="str">
        <f>'Budget på aktivitet '!M113</f>
        <v xml:space="preserve"> [Vælg aktivitet vha. dropdownmenu]2019 Kørselsgodtgørelse</v>
      </c>
    </row>
    <row r="531" spans="1:13" x14ac:dyDescent="0.25">
      <c r="A531" t="str">
        <f>'Budget på aktivitet '!A114</f>
        <v xml:space="preserve"> [Vælg aktivitet vha. dropdownmenu]</v>
      </c>
      <c r="B531">
        <f>'Budget på aktivitet '!B114</f>
        <v>2021</v>
      </c>
      <c r="C531" t="str">
        <f>'Budget på aktivitet '!C114</f>
        <v>Annoncer</v>
      </c>
      <c r="D531">
        <f>'Budget på aktivitet '!D114</f>
        <v>0</v>
      </c>
      <c r="E531">
        <f>'Budget på aktivitet '!E114</f>
        <v>0</v>
      </c>
      <c r="F531">
        <f>'Budget på aktivitet '!F114</f>
        <v>0</v>
      </c>
      <c r="G531">
        <f>'Budget på aktivitet '!G114</f>
        <v>0</v>
      </c>
      <c r="H531">
        <f>'Budget på aktivitet '!H114</f>
        <v>0</v>
      </c>
      <c r="I531">
        <f>'Budget på aktivitet '!I114</f>
        <v>0</v>
      </c>
      <c r="J531">
        <f>'Budget på aktivitet '!J114</f>
        <v>0</v>
      </c>
      <c r="K531">
        <f>'Budget på aktivitet '!K114</f>
        <v>0</v>
      </c>
      <c r="L531">
        <f>'Budget på aktivitet '!L114</f>
        <v>0</v>
      </c>
      <c r="M531" t="str">
        <f>'Budget på aktivitet '!M114</f>
        <v xml:space="preserve"> [Vælg aktivitet vha. dropdownmenu]2021 Annoncer</v>
      </c>
    </row>
    <row r="532" spans="1:13" x14ac:dyDescent="0.25">
      <c r="A532" t="str">
        <f>'Budget på aktivitet '!A115</f>
        <v xml:space="preserve"> [Vælg aktivitet vha. dropdownmenu]</v>
      </c>
      <c r="B532">
        <f>'Budget på aktivitet '!B115</f>
        <v>2022</v>
      </c>
      <c r="C532" t="str">
        <f>'Budget på aktivitet '!C115</f>
        <v>Bøger, trykning af materiale mm</v>
      </c>
      <c r="D532">
        <f>'Budget på aktivitet '!D115</f>
        <v>0</v>
      </c>
      <c r="E532">
        <f>'Budget på aktivitet '!E115</f>
        <v>0</v>
      </c>
      <c r="F532">
        <f>'Budget på aktivitet '!F115</f>
        <v>0</v>
      </c>
      <c r="G532">
        <f>'Budget på aktivitet '!G115</f>
        <v>0</v>
      </c>
      <c r="H532">
        <f>'Budget på aktivitet '!H115</f>
        <v>0</v>
      </c>
      <c r="I532">
        <f>'Budget på aktivitet '!I115</f>
        <v>0</v>
      </c>
      <c r="J532">
        <f>'Budget på aktivitet '!J115</f>
        <v>0</v>
      </c>
      <c r="K532">
        <f>'Budget på aktivitet '!K115</f>
        <v>0</v>
      </c>
      <c r="L532">
        <f>'Budget på aktivitet '!L115</f>
        <v>0</v>
      </c>
      <c r="M532" t="str">
        <f>'Budget på aktivitet '!M115</f>
        <v xml:space="preserve"> [Vælg aktivitet vha. dropdownmenu]2022 Bøger, trykning af materiale mm</v>
      </c>
    </row>
    <row r="533" spans="1:13" x14ac:dyDescent="0.25">
      <c r="A533" t="str">
        <f>'Budget på aktivitet '!A116</f>
        <v xml:space="preserve"> [Vælg aktivitet vha. dropdownmenu]</v>
      </c>
      <c r="B533">
        <f>'Budget på aktivitet '!B116</f>
        <v>2023</v>
      </c>
      <c r="C533" t="str">
        <f>'Budget på aktivitet '!C116</f>
        <v>Andre udgifter / reklameartikler</v>
      </c>
      <c r="D533">
        <f>'Budget på aktivitet '!D116</f>
        <v>0</v>
      </c>
      <c r="E533">
        <f>'Budget på aktivitet '!E116</f>
        <v>0</v>
      </c>
      <c r="F533">
        <f>'Budget på aktivitet '!F116</f>
        <v>0</v>
      </c>
      <c r="G533">
        <f>'Budget på aktivitet '!G116</f>
        <v>0</v>
      </c>
      <c r="H533">
        <f>'Budget på aktivitet '!H116</f>
        <v>0</v>
      </c>
      <c r="I533">
        <f>'Budget på aktivitet '!I116</f>
        <v>0</v>
      </c>
      <c r="J533">
        <f>'Budget på aktivitet '!J116</f>
        <v>0</v>
      </c>
      <c r="K533">
        <f>'Budget på aktivitet '!K116</f>
        <v>0</v>
      </c>
      <c r="L533">
        <f>'Budget på aktivitet '!L116</f>
        <v>0</v>
      </c>
      <c r="M533" t="str">
        <f>'Budget på aktivitet '!M116</f>
        <v xml:space="preserve"> [Vælg aktivitet vha. dropdownmenu]2023 Andre udgifter / reklameartikler</v>
      </c>
    </row>
    <row r="534" spans="1:13" x14ac:dyDescent="0.25">
      <c r="A534" t="str">
        <f>'Budget på aktivitet '!A117</f>
        <v xml:space="preserve"> [Vælg aktivitet vha. dropdownmenu]</v>
      </c>
      <c r="B534">
        <f>'Budget på aktivitet '!B117</f>
        <v>0</v>
      </c>
      <c r="C534" t="str">
        <f>'Budget på aktivitet '!C117</f>
        <v xml:space="preserve">Udgifter </v>
      </c>
      <c r="D534">
        <f>'Budget på aktivitet '!D117</f>
        <v>0</v>
      </c>
      <c r="E534">
        <f>'Budget på aktivitet '!E117</f>
        <v>0</v>
      </c>
      <c r="F534">
        <f>'Budget på aktivitet '!F117</f>
        <v>0</v>
      </c>
      <c r="G534">
        <f>'Budget på aktivitet '!G117</f>
        <v>0</v>
      </c>
      <c r="H534">
        <f>'Budget på aktivitet '!H117</f>
        <v>0</v>
      </c>
      <c r="I534">
        <f>'Budget på aktivitet '!I117</f>
        <v>0</v>
      </c>
      <c r="J534">
        <f>'Budget på aktivitet '!J117</f>
        <v>0</v>
      </c>
      <c r="K534">
        <f>'Budget på aktivitet '!K117</f>
        <v>0</v>
      </c>
      <c r="L534">
        <f>'Budget på aktivitet '!L117</f>
        <v>0</v>
      </c>
      <c r="M534" t="str">
        <f>'Budget på aktivitet '!M117</f>
        <v xml:space="preserve"> [Vælg aktivitet vha. dropdownmenu] Udgifter </v>
      </c>
    </row>
    <row r="535" spans="1:13" x14ac:dyDescent="0.25">
      <c r="A535" t="str">
        <f>'Budget på aktivitet '!A118</f>
        <v xml:space="preserve"> [Vælg aktivitet vha. dropdownmenu]</v>
      </c>
      <c r="B535">
        <f>'Budget på aktivitet '!B118</f>
        <v>4302</v>
      </c>
      <c r="C535" t="str">
        <f>'Budget på aktivitet '!C118</f>
        <v>Lokaleudgifter</v>
      </c>
      <c r="D535">
        <f>'Budget på aktivitet '!D118</f>
        <v>0</v>
      </c>
      <c r="E535">
        <f>'Budget på aktivitet '!E118</f>
        <v>0</v>
      </c>
      <c r="F535">
        <f>'Budget på aktivitet '!F118</f>
        <v>0</v>
      </c>
      <c r="G535">
        <f>'Budget på aktivitet '!G118</f>
        <v>0</v>
      </c>
      <c r="H535">
        <f>'Budget på aktivitet '!H118</f>
        <v>0</v>
      </c>
      <c r="I535">
        <f>'Budget på aktivitet '!I118</f>
        <v>0</v>
      </c>
      <c r="J535">
        <f>'Budget på aktivitet '!J118</f>
        <v>0</v>
      </c>
      <c r="K535">
        <f>'Budget på aktivitet '!K118</f>
        <v>0</v>
      </c>
      <c r="L535">
        <f>'Budget på aktivitet '!L118</f>
        <v>0</v>
      </c>
      <c r="M535" t="str">
        <f>'Budget på aktivitet '!M118</f>
        <v xml:space="preserve"> [Vælg aktivitet vha. dropdownmenu]4302 Lokaleudgifter</v>
      </c>
    </row>
    <row r="536" spans="1:13" x14ac:dyDescent="0.25">
      <c r="A536" t="str">
        <f>'Budget på aktivitet '!A119</f>
        <v xml:space="preserve"> [Vælg aktivitet vha. dropdownmenu]</v>
      </c>
      <c r="B536">
        <f>'Budget på aktivitet '!B119</f>
        <v>4303</v>
      </c>
      <c r="C536" t="str">
        <f>'Budget på aktivitet '!C119</f>
        <v>Kontorartikler, porto mm</v>
      </c>
      <c r="D536">
        <f>'Budget på aktivitet '!D119</f>
        <v>0</v>
      </c>
      <c r="E536">
        <f>'Budget på aktivitet '!E119</f>
        <v>0</v>
      </c>
      <c r="F536">
        <f>'Budget på aktivitet '!F119</f>
        <v>0</v>
      </c>
      <c r="G536">
        <f>'Budget på aktivitet '!G119</f>
        <v>0</v>
      </c>
      <c r="H536">
        <f>'Budget på aktivitet '!H119</f>
        <v>0</v>
      </c>
      <c r="I536">
        <f>'Budget på aktivitet '!I119</f>
        <v>0</v>
      </c>
      <c r="J536">
        <f>'Budget på aktivitet '!J119</f>
        <v>0</v>
      </c>
      <c r="K536">
        <f>'Budget på aktivitet '!K119</f>
        <v>0</v>
      </c>
      <c r="L536">
        <f>'Budget på aktivitet '!L119</f>
        <v>0</v>
      </c>
      <c r="M536" t="str">
        <f>'Budget på aktivitet '!M119</f>
        <v xml:space="preserve"> [Vælg aktivitet vha. dropdownmenu]4303 Kontorartikler, porto mm</v>
      </c>
    </row>
    <row r="537" spans="1:13" x14ac:dyDescent="0.25">
      <c r="A537" t="str">
        <f>'Budget på aktivitet '!A120</f>
        <v xml:space="preserve"> [Vælg aktivitet vha. dropdownmenu]</v>
      </c>
      <c r="B537">
        <f>'Budget på aktivitet '!B120</f>
        <v>4304</v>
      </c>
      <c r="C537" t="str">
        <f>'Budget på aktivitet '!C120</f>
        <v>EDB-udgifter</v>
      </c>
      <c r="D537">
        <f>'Budget på aktivitet '!D120</f>
        <v>0</v>
      </c>
      <c r="E537">
        <f>'Budget på aktivitet '!E120</f>
        <v>0</v>
      </c>
      <c r="F537">
        <f>'Budget på aktivitet '!F120</f>
        <v>0</v>
      </c>
      <c r="G537">
        <f>'Budget på aktivitet '!G120</f>
        <v>0</v>
      </c>
      <c r="H537">
        <f>'Budget på aktivitet '!H120</f>
        <v>0</v>
      </c>
      <c r="I537">
        <f>'Budget på aktivitet '!I120</f>
        <v>0</v>
      </c>
      <c r="J537">
        <f>'Budget på aktivitet '!J120</f>
        <v>0</v>
      </c>
      <c r="K537">
        <f>'Budget på aktivitet '!K120</f>
        <v>0</v>
      </c>
      <c r="L537">
        <f>'Budget på aktivitet '!L120</f>
        <v>0</v>
      </c>
      <c r="M537" t="str">
        <f>'Budget på aktivitet '!M120</f>
        <v xml:space="preserve"> [Vælg aktivitet vha. dropdownmenu]4304 EDB-udgifter</v>
      </c>
    </row>
    <row r="538" spans="1:13" x14ac:dyDescent="0.25">
      <c r="A538" t="str">
        <f>'Budget på aktivitet '!A121</f>
        <v xml:space="preserve"> [Vælg aktivitet vha. dropdownmenu]</v>
      </c>
      <c r="B538">
        <f>'Budget på aktivitet '!B121</f>
        <v>4305</v>
      </c>
      <c r="C538" t="str">
        <f>'Budget på aktivitet '!C121</f>
        <v>Småanskaffelser</v>
      </c>
      <c r="D538">
        <f>'Budget på aktivitet '!D121</f>
        <v>0</v>
      </c>
      <c r="E538">
        <f>'Budget på aktivitet '!E121</f>
        <v>0</v>
      </c>
      <c r="F538">
        <f>'Budget på aktivitet '!F121</f>
        <v>0</v>
      </c>
      <c r="G538">
        <f>'Budget på aktivitet '!G121</f>
        <v>0</v>
      </c>
      <c r="H538">
        <f>'Budget på aktivitet '!H121</f>
        <v>0</v>
      </c>
      <c r="I538">
        <f>'Budget på aktivitet '!I121</f>
        <v>0</v>
      </c>
      <c r="J538">
        <f>'Budget på aktivitet '!J121</f>
        <v>0</v>
      </c>
      <c r="K538">
        <f>'Budget på aktivitet '!K121</f>
        <v>0</v>
      </c>
      <c r="L538">
        <f>'Budget på aktivitet '!L121</f>
        <v>0</v>
      </c>
      <c r="M538" t="str">
        <f>'Budget på aktivitet '!M121</f>
        <v xml:space="preserve"> [Vælg aktivitet vha. dropdownmenu]4305 Småanskaffelser</v>
      </c>
    </row>
    <row r="539" spans="1:13" x14ac:dyDescent="0.25">
      <c r="A539" t="str">
        <f>'Budget på aktivitet '!A122</f>
        <v xml:space="preserve"> [Vælg aktivitet vha. dropdownmenu]</v>
      </c>
      <c r="B539">
        <f>'Budget på aktivitet '!B122</f>
        <v>4306</v>
      </c>
      <c r="C539" t="str">
        <f>'Budget på aktivitet '!C122</f>
        <v>Telefon og internet</v>
      </c>
      <c r="D539">
        <f>'Budget på aktivitet '!D122</f>
        <v>0</v>
      </c>
      <c r="E539">
        <f>'Budget på aktivitet '!E122</f>
        <v>0</v>
      </c>
      <c r="F539">
        <f>'Budget på aktivitet '!F122</f>
        <v>0</v>
      </c>
      <c r="G539">
        <f>'Budget på aktivitet '!G122</f>
        <v>0</v>
      </c>
      <c r="H539">
        <f>'Budget på aktivitet '!H122</f>
        <v>0</v>
      </c>
      <c r="I539">
        <f>'Budget på aktivitet '!I122</f>
        <v>0</v>
      </c>
      <c r="J539">
        <f>'Budget på aktivitet '!J122</f>
        <v>0</v>
      </c>
      <c r="K539">
        <f>'Budget på aktivitet '!K122</f>
        <v>0</v>
      </c>
      <c r="L539">
        <f>'Budget på aktivitet '!L122</f>
        <v>0</v>
      </c>
      <c r="M539" t="str">
        <f>'Budget på aktivitet '!M122</f>
        <v xml:space="preserve"> [Vælg aktivitet vha. dropdownmenu]4306 Telefon og internet</v>
      </c>
    </row>
    <row r="540" spans="1:13" x14ac:dyDescent="0.25">
      <c r="A540" t="str">
        <f>'Budget på aktivitet '!A123</f>
        <v xml:space="preserve"> [Vælg aktivitet vha. dropdownmenu]</v>
      </c>
      <c r="B540">
        <f>'Budget på aktivitet '!B123</f>
        <v>4307</v>
      </c>
      <c r="C540" t="str">
        <f>'Budget på aktivitet '!C123</f>
        <v>Øvrige adm. udgifter</v>
      </c>
      <c r="D540">
        <f>'Budget på aktivitet '!D123</f>
        <v>0</v>
      </c>
      <c r="E540">
        <f>'Budget på aktivitet '!E123</f>
        <v>0</v>
      </c>
      <c r="F540">
        <f>'Budget på aktivitet '!F123</f>
        <v>0</v>
      </c>
      <c r="G540">
        <f>'Budget på aktivitet '!G123</f>
        <v>0</v>
      </c>
      <c r="H540">
        <f>'Budget på aktivitet '!H123</f>
        <v>0</v>
      </c>
      <c r="I540">
        <f>'Budget på aktivitet '!I123</f>
        <v>0</v>
      </c>
      <c r="J540">
        <f>'Budget på aktivitet '!J123</f>
        <v>0</v>
      </c>
      <c r="K540">
        <f>'Budget på aktivitet '!K123</f>
        <v>0</v>
      </c>
      <c r="L540">
        <f>'Budget på aktivitet '!L123</f>
        <v>0</v>
      </c>
      <c r="M540" t="str">
        <f>'Budget på aktivitet '!M123</f>
        <v xml:space="preserve"> [Vælg aktivitet vha. dropdownmenu]4307 Øvrige adm. udgifter</v>
      </c>
    </row>
    <row r="541" spans="1:13" x14ac:dyDescent="0.25">
      <c r="A541" t="str">
        <f>'Budget på aktivitet '!A124</f>
        <v xml:space="preserve"> [Vælg aktivitet vha. dropdownmenu]</v>
      </c>
      <c r="B541">
        <f>'Budget på aktivitet '!B124</f>
        <v>4308</v>
      </c>
      <c r="C541" t="str">
        <f>'Budget på aktivitet '!C124</f>
        <v>Vedligeholdelse inventar</v>
      </c>
      <c r="D541">
        <f>'Budget på aktivitet '!D124</f>
        <v>0</v>
      </c>
      <c r="E541">
        <f>'Budget på aktivitet '!E124</f>
        <v>0</v>
      </c>
      <c r="F541">
        <f>'Budget på aktivitet '!F124</f>
        <v>0</v>
      </c>
      <c r="G541">
        <f>'Budget på aktivitet '!G124</f>
        <v>0</v>
      </c>
      <c r="H541">
        <f>'Budget på aktivitet '!H124</f>
        <v>0</v>
      </c>
      <c r="I541">
        <f>'Budget på aktivitet '!I124</f>
        <v>0</v>
      </c>
      <c r="J541">
        <f>'Budget på aktivitet '!J124</f>
        <v>0</v>
      </c>
      <c r="K541">
        <f>'Budget på aktivitet '!K124</f>
        <v>0</v>
      </c>
      <c r="L541">
        <f>'Budget på aktivitet '!L124</f>
        <v>0</v>
      </c>
      <c r="M541" t="str">
        <f>'Budget på aktivitet '!M124</f>
        <v xml:space="preserve"> [Vælg aktivitet vha. dropdownmenu]4308 Vedligeholdelse inventar</v>
      </c>
    </row>
    <row r="542" spans="1:13" x14ac:dyDescent="0.25">
      <c r="A542" t="str">
        <f>'Budget på aktivitet '!A125</f>
        <v xml:space="preserve"> [Vælg aktivitet vha. dropdownmenu]</v>
      </c>
      <c r="B542">
        <f>'Budget på aktivitet '!B125</f>
        <v>0</v>
      </c>
      <c r="C542" t="str">
        <f>'Budget på aktivitet '!C125</f>
        <v xml:space="preserve">Administrationsomkostnigner </v>
      </c>
      <c r="D542">
        <f>'Budget på aktivitet '!D125</f>
        <v>0</v>
      </c>
      <c r="E542">
        <f>'Budget på aktivitet '!E125</f>
        <v>0</v>
      </c>
      <c r="F542">
        <f>'Budget på aktivitet '!F125</f>
        <v>0</v>
      </c>
      <c r="G542">
        <f>'Budget på aktivitet '!G125</f>
        <v>0</v>
      </c>
      <c r="H542">
        <f>'Budget på aktivitet '!H125</f>
        <v>0</v>
      </c>
      <c r="I542">
        <f>'Budget på aktivitet '!I125</f>
        <v>0</v>
      </c>
      <c r="J542">
        <f>'Budget på aktivitet '!J125</f>
        <v>0</v>
      </c>
      <c r="K542">
        <f>'Budget på aktivitet '!K125</f>
        <v>0</v>
      </c>
      <c r="L542">
        <f>'Budget på aktivitet '!L125</f>
        <v>0</v>
      </c>
      <c r="M542" t="str">
        <f>'Budget på aktivitet '!M125</f>
        <v xml:space="preserve"> [Vælg aktivitet vha. dropdownmenu] Administrationsomkostnigner </v>
      </c>
    </row>
    <row r="543" spans="1:13" x14ac:dyDescent="0.25">
      <c r="A543" t="str">
        <f>'Budget på aktivitet '!A126</f>
        <v xml:space="preserve"> [Vælg aktivitet vha. dropdownmenu]</v>
      </c>
      <c r="B543">
        <f>'Budget på aktivitet '!B126</f>
        <v>0</v>
      </c>
      <c r="C543" t="str">
        <f>'Budget på aktivitet '!C126</f>
        <v xml:space="preserve">Resultat </v>
      </c>
      <c r="D543">
        <f>'Budget på aktivitet '!D126</f>
        <v>0</v>
      </c>
      <c r="E543">
        <f>'Budget på aktivitet '!E126</f>
        <v>0</v>
      </c>
      <c r="F543">
        <f>'Budget på aktivitet '!F126</f>
        <v>0</v>
      </c>
      <c r="G543">
        <f>'Budget på aktivitet '!G126</f>
        <v>0</v>
      </c>
      <c r="H543">
        <f>'Budget på aktivitet '!H126</f>
        <v>0</v>
      </c>
      <c r="I543">
        <f>'Budget på aktivitet '!I126</f>
        <v>0</v>
      </c>
      <c r="J543">
        <f>'Budget på aktivitet '!J126</f>
        <v>0</v>
      </c>
      <c r="K543">
        <f>'Budget på aktivitet '!K126</f>
        <v>0</v>
      </c>
      <c r="L543">
        <f>'Budget på aktivitet '!L126</f>
        <v>0</v>
      </c>
      <c r="M543" t="str">
        <f>'Budget på aktivitet '!M126</f>
        <v xml:space="preserve"> [Vælg aktivitet vha. dropdownmenu] Resultat </v>
      </c>
    </row>
    <row r="544" spans="1:13" x14ac:dyDescent="0.25">
      <c r="A544">
        <f>'Budget på aktivitet '!A127</f>
        <v>0</v>
      </c>
      <c r="B544">
        <f>'Budget på aktivitet '!B127</f>
        <v>0</v>
      </c>
      <c r="C544">
        <f>'Budget på aktivitet '!C127</f>
        <v>0</v>
      </c>
      <c r="D544">
        <f>'Budget på aktivitet '!D127</f>
        <v>0</v>
      </c>
      <c r="E544">
        <f>'Budget på aktivitet '!E127</f>
        <v>0</v>
      </c>
      <c r="F544">
        <f>'Budget på aktivitet '!F127</f>
        <v>0</v>
      </c>
      <c r="G544">
        <f>'Budget på aktivitet '!G127</f>
        <v>0</v>
      </c>
      <c r="H544">
        <f>'Budget på aktivitet '!H127</f>
        <v>0</v>
      </c>
      <c r="I544">
        <f>'Budget på aktivitet '!I127</f>
        <v>0</v>
      </c>
      <c r="J544">
        <f>'Budget på aktivitet '!J127</f>
        <v>0</v>
      </c>
      <c r="K544">
        <f>'Budget på aktivitet '!K127</f>
        <v>0</v>
      </c>
      <c r="L544">
        <f>'Budget på aktivitet '!L127</f>
        <v>0</v>
      </c>
      <c r="M544" t="str">
        <f>'Budget på aktivitet '!M127</f>
        <v xml:space="preserve"> </v>
      </c>
    </row>
    <row r="545" spans="1:13" x14ac:dyDescent="0.25">
      <c r="A545">
        <f>'Budget på aktivitet '!A128</f>
        <v>0</v>
      </c>
      <c r="B545" t="str">
        <f>'Budget på aktivitet '!B128</f>
        <v xml:space="preserve"> [Vælg aktivitet vha. dropdownmenu]</v>
      </c>
      <c r="C545">
        <f>'Budget på aktivitet '!C128</f>
        <v>0</v>
      </c>
      <c r="D545">
        <f>'Budget på aktivitet '!D128</f>
        <v>0</v>
      </c>
      <c r="E545">
        <f>'Budget på aktivitet '!E128</f>
        <v>0</v>
      </c>
      <c r="F545">
        <f>'Budget på aktivitet '!F128</f>
        <v>0</v>
      </c>
      <c r="G545">
        <f>'Budget på aktivitet '!G128</f>
        <v>0</v>
      </c>
      <c r="H545">
        <f>'Budget på aktivitet '!H128</f>
        <v>0</v>
      </c>
      <c r="I545">
        <f>'Budget på aktivitet '!I128</f>
        <v>0</v>
      </c>
      <c r="J545">
        <f>'Budget på aktivitet '!J128</f>
        <v>0</v>
      </c>
      <c r="K545">
        <f>'Budget på aktivitet '!K128</f>
        <v>0</v>
      </c>
      <c r="L545">
        <f>'Budget på aktivitet '!L128</f>
        <v>0</v>
      </c>
      <c r="M545">
        <f>'Budget på aktivitet '!M128</f>
        <v>0</v>
      </c>
    </row>
    <row r="546" spans="1:13" x14ac:dyDescent="0.25">
      <c r="A546" t="str">
        <f>'Budget på aktivitet '!A129</f>
        <v xml:space="preserve"> [Vælg aktivitet vha. dropdownmenu]</v>
      </c>
      <c r="B546">
        <f>'Budget på aktivitet '!B129</f>
        <v>1011</v>
      </c>
      <c r="C546" t="str">
        <f>'Budget på aktivitet '!C129</f>
        <v>Tilskud fra Landsforeningen</v>
      </c>
      <c r="D546">
        <f>'Budget på aktivitet '!D129</f>
        <v>0</v>
      </c>
      <c r="E546">
        <f>'Budget på aktivitet '!E129</f>
        <v>0</v>
      </c>
      <c r="F546">
        <f>'Budget på aktivitet '!F129</f>
        <v>0</v>
      </c>
      <c r="G546">
        <f>'Budget på aktivitet '!G129</f>
        <v>0</v>
      </c>
      <c r="H546">
        <f>'Budget på aktivitet '!H129</f>
        <v>0</v>
      </c>
      <c r="I546">
        <f>'Budget på aktivitet '!I129</f>
        <v>0</v>
      </c>
      <c r="J546">
        <f>'Budget på aktivitet '!J129</f>
        <v>0</v>
      </c>
      <c r="K546">
        <f>'Budget på aktivitet '!K129</f>
        <v>0</v>
      </c>
      <c r="L546">
        <f>'Budget på aktivitet '!L129</f>
        <v>0</v>
      </c>
      <c r="M546" t="str">
        <f>'Budget på aktivitet '!M129</f>
        <v xml:space="preserve"> [Vælg aktivitet vha. dropdownmenu]1011 Tilskud fra Landsforeningen</v>
      </c>
    </row>
    <row r="547" spans="1:13" x14ac:dyDescent="0.25">
      <c r="A547" t="str">
        <f>'Budget på aktivitet '!A130</f>
        <v xml:space="preserve"> [Vælg aktivitet vha. dropdownmenu]</v>
      </c>
      <c r="B547">
        <f>'Budget på aktivitet '!B130</f>
        <v>1012</v>
      </c>
      <c r="C547" t="str">
        <f>'Budget på aktivitet '!C130</f>
        <v>Tilskud fra Offentlige institutioner (§7, §18, §79)</v>
      </c>
      <c r="D547">
        <f>'Budget på aktivitet '!D130</f>
        <v>0</v>
      </c>
      <c r="E547">
        <f>'Budget på aktivitet '!E130</f>
        <v>0</v>
      </c>
      <c r="F547">
        <f>'Budget på aktivitet '!F130</f>
        <v>0</v>
      </c>
      <c r="G547">
        <f>'Budget på aktivitet '!G130</f>
        <v>0</v>
      </c>
      <c r="H547">
        <f>'Budget på aktivitet '!H130</f>
        <v>0</v>
      </c>
      <c r="I547">
        <f>'Budget på aktivitet '!I130</f>
        <v>0</v>
      </c>
      <c r="J547">
        <f>'Budget på aktivitet '!J130</f>
        <v>0</v>
      </c>
      <c r="K547">
        <f>'Budget på aktivitet '!K130</f>
        <v>0</v>
      </c>
      <c r="L547">
        <f>'Budget på aktivitet '!L130</f>
        <v>0</v>
      </c>
      <c r="M547" t="str">
        <f>'Budget på aktivitet '!M130</f>
        <v xml:space="preserve"> [Vælg aktivitet vha. dropdownmenu]1012 Tilskud fra Offentlige institutioner (§7, §18, §79)</v>
      </c>
    </row>
    <row r="548" spans="1:13" x14ac:dyDescent="0.25">
      <c r="A548" t="str">
        <f>'Budget på aktivitet '!A131</f>
        <v xml:space="preserve"> [Vælg aktivitet vha. dropdownmenu]</v>
      </c>
      <c r="B548">
        <f>'Budget på aktivitet '!B131</f>
        <v>1014</v>
      </c>
      <c r="C548" t="str">
        <f>'Budget på aktivitet '!C131</f>
        <v>Gaver mm fra fonde/legater</v>
      </c>
      <c r="D548">
        <f>'Budget på aktivitet '!D131</f>
        <v>0</v>
      </c>
      <c r="E548">
        <f>'Budget på aktivitet '!E131</f>
        <v>0</v>
      </c>
      <c r="F548">
        <f>'Budget på aktivitet '!F131</f>
        <v>0</v>
      </c>
      <c r="G548">
        <f>'Budget på aktivitet '!G131</f>
        <v>0</v>
      </c>
      <c r="H548">
        <f>'Budget på aktivitet '!H131</f>
        <v>0</v>
      </c>
      <c r="I548">
        <f>'Budget på aktivitet '!I131</f>
        <v>0</v>
      </c>
      <c r="J548">
        <f>'Budget på aktivitet '!J131</f>
        <v>0</v>
      </c>
      <c r="K548">
        <f>'Budget på aktivitet '!K131</f>
        <v>0</v>
      </c>
      <c r="L548">
        <f>'Budget på aktivitet '!L131</f>
        <v>0</v>
      </c>
      <c r="M548" t="str">
        <f>'Budget på aktivitet '!M131</f>
        <v xml:space="preserve"> [Vælg aktivitet vha. dropdownmenu]1014 Gaver mm fra fonde/legater</v>
      </c>
    </row>
    <row r="549" spans="1:13" x14ac:dyDescent="0.25">
      <c r="A549" t="str">
        <f>'Budget på aktivitet '!A132</f>
        <v xml:space="preserve"> [Vælg aktivitet vha. dropdownmenu]</v>
      </c>
      <c r="B549">
        <f>'Budget på aktivitet '!B132</f>
        <v>1015</v>
      </c>
      <c r="C549" t="str">
        <f>'Budget på aktivitet '!C132</f>
        <v>Gaver fra private</v>
      </c>
      <c r="D549">
        <f>'Budget på aktivitet '!D132</f>
        <v>0</v>
      </c>
      <c r="E549">
        <f>'Budget på aktivitet '!E132</f>
        <v>0</v>
      </c>
      <c r="F549">
        <f>'Budget på aktivitet '!F132</f>
        <v>0</v>
      </c>
      <c r="G549">
        <f>'Budget på aktivitet '!G132</f>
        <v>0</v>
      </c>
      <c r="H549">
        <f>'Budget på aktivitet '!H132</f>
        <v>0</v>
      </c>
      <c r="I549">
        <f>'Budget på aktivitet '!I132</f>
        <v>0</v>
      </c>
      <c r="J549">
        <f>'Budget på aktivitet '!J132</f>
        <v>0</v>
      </c>
      <c r="K549">
        <f>'Budget på aktivitet '!K132</f>
        <v>0</v>
      </c>
      <c r="L549">
        <f>'Budget på aktivitet '!L132</f>
        <v>0</v>
      </c>
      <c r="M549" t="str">
        <f>'Budget på aktivitet '!M132</f>
        <v xml:space="preserve"> [Vælg aktivitet vha. dropdownmenu]1015 Gaver fra private</v>
      </c>
    </row>
    <row r="550" spans="1:13" x14ac:dyDescent="0.25">
      <c r="A550" t="str">
        <f>'Budget på aktivitet '!A133</f>
        <v xml:space="preserve"> [Vælg aktivitet vha. dropdownmenu]</v>
      </c>
      <c r="B550">
        <f>'Budget på aktivitet '!B133</f>
        <v>1024</v>
      </c>
      <c r="C550" t="str">
        <f>'Budget på aktivitet '!C133</f>
        <v>Entreindtægter / brugerbetaling arrangementer</v>
      </c>
      <c r="D550">
        <f>'Budget på aktivitet '!D133</f>
        <v>0</v>
      </c>
      <c r="E550">
        <f>'Budget på aktivitet '!E133</f>
        <v>0</v>
      </c>
      <c r="F550">
        <f>'Budget på aktivitet '!F133</f>
        <v>0</v>
      </c>
      <c r="G550">
        <f>'Budget på aktivitet '!G133</f>
        <v>0</v>
      </c>
      <c r="H550">
        <f>'Budget på aktivitet '!H133</f>
        <v>0</v>
      </c>
      <c r="I550">
        <f>'Budget på aktivitet '!I133</f>
        <v>0</v>
      </c>
      <c r="J550">
        <f>'Budget på aktivitet '!J133</f>
        <v>0</v>
      </c>
      <c r="K550">
        <f>'Budget på aktivitet '!K133</f>
        <v>0</v>
      </c>
      <c r="L550">
        <f>'Budget på aktivitet '!L133</f>
        <v>0</v>
      </c>
      <c r="M550" t="str">
        <f>'Budget på aktivitet '!M133</f>
        <v xml:space="preserve"> [Vælg aktivitet vha. dropdownmenu]1024 Entreindtægter / brugerbetaling arrangementer</v>
      </c>
    </row>
    <row r="551" spans="1:13" x14ac:dyDescent="0.25">
      <c r="A551" t="str">
        <f>'Budget på aktivitet '!A134</f>
        <v xml:space="preserve"> [Vælg aktivitet vha. dropdownmenu]</v>
      </c>
      <c r="B551">
        <f>'Budget på aktivitet '!B134</f>
        <v>1025</v>
      </c>
      <c r="C551" t="str">
        <f>'Budget på aktivitet '!C134</f>
        <v>Indtægter ved salg af bøger, pjecer, brochure</v>
      </c>
      <c r="D551">
        <f>'Budget på aktivitet '!D134</f>
        <v>0</v>
      </c>
      <c r="E551">
        <f>'Budget på aktivitet '!E134</f>
        <v>0</v>
      </c>
      <c r="F551">
        <f>'Budget på aktivitet '!F134</f>
        <v>0</v>
      </c>
      <c r="G551">
        <f>'Budget på aktivitet '!G134</f>
        <v>0</v>
      </c>
      <c r="H551">
        <f>'Budget på aktivitet '!H134</f>
        <v>0</v>
      </c>
      <c r="I551">
        <f>'Budget på aktivitet '!I134</f>
        <v>0</v>
      </c>
      <c r="J551">
        <f>'Budget på aktivitet '!J134</f>
        <v>0</v>
      </c>
      <c r="K551">
        <f>'Budget på aktivitet '!K134</f>
        <v>0</v>
      </c>
      <c r="L551">
        <f>'Budget på aktivitet '!L134</f>
        <v>0</v>
      </c>
      <c r="M551" t="str">
        <f>'Budget på aktivitet '!M134</f>
        <v xml:space="preserve"> [Vælg aktivitet vha. dropdownmenu]1025 Indtægter ved salg af bøger, pjecer, brochure</v>
      </c>
    </row>
    <row r="552" spans="1:13" x14ac:dyDescent="0.25">
      <c r="A552" t="str">
        <f>'Budget på aktivitet '!A135</f>
        <v xml:space="preserve"> [Vælg aktivitet vha. dropdownmenu]</v>
      </c>
      <c r="B552">
        <f>'Budget på aktivitet '!B135</f>
        <v>0</v>
      </c>
      <c r="C552" t="str">
        <f>'Budget på aktivitet '!C135</f>
        <v xml:space="preserve">Omsætning </v>
      </c>
      <c r="D552">
        <f>'Budget på aktivitet '!D135</f>
        <v>0</v>
      </c>
      <c r="E552">
        <f>'Budget på aktivitet '!E135</f>
        <v>0</v>
      </c>
      <c r="F552">
        <f>'Budget på aktivitet '!F135</f>
        <v>0</v>
      </c>
      <c r="G552">
        <f>'Budget på aktivitet '!G135</f>
        <v>0</v>
      </c>
      <c r="H552">
        <f>'Budget på aktivitet '!H135</f>
        <v>0</v>
      </c>
      <c r="I552">
        <f>'Budget på aktivitet '!I135</f>
        <v>0</v>
      </c>
      <c r="J552">
        <f>'Budget på aktivitet '!J135</f>
        <v>0</v>
      </c>
      <c r="K552">
        <f>'Budget på aktivitet '!K135</f>
        <v>0</v>
      </c>
      <c r="L552">
        <f>'Budget på aktivitet '!L135</f>
        <v>0</v>
      </c>
      <c r="M552" t="str">
        <f>'Budget på aktivitet '!M135</f>
        <v xml:space="preserve"> [Vælg aktivitet vha. dropdownmenu] Omsætning </v>
      </c>
    </row>
    <row r="553" spans="1:13" x14ac:dyDescent="0.25">
      <c r="A553" t="str">
        <f>'Budget på aktivitet '!A136</f>
        <v xml:space="preserve"> [Vælg aktivitet vha. dropdownmenu]</v>
      </c>
      <c r="B553">
        <f>'Budget på aktivitet '!B136</f>
        <v>2011</v>
      </c>
      <c r="C553" t="str">
        <f>'Budget på aktivitet '!C136</f>
        <v>Honorar mm</v>
      </c>
      <c r="D553">
        <f>'Budget på aktivitet '!D136</f>
        <v>0</v>
      </c>
      <c r="E553">
        <f>'Budget på aktivitet '!E136</f>
        <v>0</v>
      </c>
      <c r="F553">
        <f>'Budget på aktivitet '!F136</f>
        <v>0</v>
      </c>
      <c r="G553">
        <f>'Budget på aktivitet '!G136</f>
        <v>0</v>
      </c>
      <c r="H553">
        <f>'Budget på aktivitet '!H136</f>
        <v>0</v>
      </c>
      <c r="I553">
        <f>'Budget på aktivitet '!I136</f>
        <v>0</v>
      </c>
      <c r="J553">
        <f>'Budget på aktivitet '!J136</f>
        <v>0</v>
      </c>
      <c r="K553">
        <f>'Budget på aktivitet '!K136</f>
        <v>0</v>
      </c>
      <c r="L553">
        <f>'Budget på aktivitet '!L136</f>
        <v>0</v>
      </c>
      <c r="M553" t="str">
        <f>'Budget på aktivitet '!M136</f>
        <v xml:space="preserve"> [Vælg aktivitet vha. dropdownmenu]2011 Honorar mm</v>
      </c>
    </row>
    <row r="554" spans="1:13" x14ac:dyDescent="0.25">
      <c r="A554" t="str">
        <f>'Budget på aktivitet '!A137</f>
        <v xml:space="preserve"> [Vælg aktivitet vha. dropdownmenu]</v>
      </c>
      <c r="B554">
        <f>'Budget på aktivitet '!B137</f>
        <v>2012</v>
      </c>
      <c r="C554" t="str">
        <f>'Budget på aktivitet '!C137</f>
        <v>Bespisning/kaffe, kage m.v.</v>
      </c>
      <c r="D554">
        <f>'Budget på aktivitet '!D137</f>
        <v>0</v>
      </c>
      <c r="E554">
        <f>'Budget på aktivitet '!E137</f>
        <v>0</v>
      </c>
      <c r="F554">
        <f>'Budget på aktivitet '!F137</f>
        <v>0</v>
      </c>
      <c r="G554">
        <f>'Budget på aktivitet '!G137</f>
        <v>0</v>
      </c>
      <c r="H554">
        <f>'Budget på aktivitet '!H137</f>
        <v>0</v>
      </c>
      <c r="I554">
        <f>'Budget på aktivitet '!I137</f>
        <v>0</v>
      </c>
      <c r="J554">
        <f>'Budget på aktivitet '!J137</f>
        <v>0</v>
      </c>
      <c r="K554">
        <f>'Budget på aktivitet '!K137</f>
        <v>0</v>
      </c>
      <c r="L554">
        <f>'Budget på aktivitet '!L137</f>
        <v>0</v>
      </c>
      <c r="M554" t="str">
        <f>'Budget på aktivitet '!M137</f>
        <v xml:space="preserve"> [Vælg aktivitet vha. dropdownmenu]2012 Bespisning/kaffe, kage m.v.</v>
      </c>
    </row>
    <row r="555" spans="1:13" x14ac:dyDescent="0.25">
      <c r="A555" t="str">
        <f>'Budget på aktivitet '!A138</f>
        <v xml:space="preserve"> [Vælg aktivitet vha. dropdownmenu]</v>
      </c>
      <c r="B555">
        <f>'Budget på aktivitet '!B138</f>
        <v>2013</v>
      </c>
      <c r="C555" t="str">
        <f>'Budget på aktivitet '!C138</f>
        <v>Demenscafe / udflugter / sociale aktiviteter mm</v>
      </c>
      <c r="D555">
        <f>'Budget på aktivitet '!D138</f>
        <v>0</v>
      </c>
      <c r="E555">
        <f>'Budget på aktivitet '!E138</f>
        <v>0</v>
      </c>
      <c r="F555">
        <f>'Budget på aktivitet '!F138</f>
        <v>0</v>
      </c>
      <c r="G555">
        <f>'Budget på aktivitet '!G138</f>
        <v>0</v>
      </c>
      <c r="H555">
        <f>'Budget på aktivitet '!H138</f>
        <v>0</v>
      </c>
      <c r="I555">
        <f>'Budget på aktivitet '!I138</f>
        <v>0</v>
      </c>
      <c r="J555">
        <f>'Budget på aktivitet '!J138</f>
        <v>0</v>
      </c>
      <c r="K555">
        <f>'Budget på aktivitet '!K138</f>
        <v>0</v>
      </c>
      <c r="L555">
        <f>'Budget på aktivitet '!L138</f>
        <v>0</v>
      </c>
      <c r="M555" t="str">
        <f>'Budget på aktivitet '!M138</f>
        <v xml:space="preserve"> [Vælg aktivitet vha. dropdownmenu]2013 Demenscafe / udflugter / sociale aktiviteter mm</v>
      </c>
    </row>
    <row r="556" spans="1:13" x14ac:dyDescent="0.25">
      <c r="A556" t="str">
        <f>'Budget på aktivitet '!A139</f>
        <v xml:space="preserve"> [Vælg aktivitet vha. dropdownmenu]</v>
      </c>
      <c r="B556">
        <f>'Budget på aktivitet '!B139</f>
        <v>2014</v>
      </c>
      <c r="C556" t="str">
        <f>'Budget på aktivitet '!C139</f>
        <v>Ferieophold</v>
      </c>
      <c r="D556">
        <f>'Budget på aktivitet '!D139</f>
        <v>0</v>
      </c>
      <c r="E556">
        <f>'Budget på aktivitet '!E139</f>
        <v>0</v>
      </c>
      <c r="F556">
        <f>'Budget på aktivitet '!F139</f>
        <v>0</v>
      </c>
      <c r="G556">
        <f>'Budget på aktivitet '!G139</f>
        <v>0</v>
      </c>
      <c r="H556">
        <f>'Budget på aktivitet '!H139</f>
        <v>0</v>
      </c>
      <c r="I556">
        <f>'Budget på aktivitet '!I139</f>
        <v>0</v>
      </c>
      <c r="J556">
        <f>'Budget på aktivitet '!J139</f>
        <v>0</v>
      </c>
      <c r="K556">
        <f>'Budget på aktivitet '!K139</f>
        <v>0</v>
      </c>
      <c r="L556">
        <f>'Budget på aktivitet '!L139</f>
        <v>0</v>
      </c>
      <c r="M556" t="str">
        <f>'Budget på aktivitet '!M139</f>
        <v xml:space="preserve"> [Vælg aktivitet vha. dropdownmenu]2014 Ferieophold</v>
      </c>
    </row>
    <row r="557" spans="1:13" x14ac:dyDescent="0.25">
      <c r="A557" t="str">
        <f>'Budget på aktivitet '!A140</f>
        <v xml:space="preserve"> [Vælg aktivitet vha. dropdownmenu]</v>
      </c>
      <c r="B557">
        <f>'Budget på aktivitet '!B140</f>
        <v>2015</v>
      </c>
      <c r="C557" t="str">
        <f>'Budget på aktivitet '!C140</f>
        <v>Kurser for bestyrelsesmedl.+ andre frivillige</v>
      </c>
      <c r="D557">
        <f>'Budget på aktivitet '!D140</f>
        <v>0</v>
      </c>
      <c r="E557">
        <f>'Budget på aktivitet '!E140</f>
        <v>0</v>
      </c>
      <c r="F557">
        <f>'Budget på aktivitet '!F140</f>
        <v>0</v>
      </c>
      <c r="G557">
        <f>'Budget på aktivitet '!G140</f>
        <v>0</v>
      </c>
      <c r="H557">
        <f>'Budget på aktivitet '!H140</f>
        <v>0</v>
      </c>
      <c r="I557">
        <f>'Budget på aktivitet '!I140</f>
        <v>0</v>
      </c>
      <c r="J557">
        <f>'Budget på aktivitet '!J140</f>
        <v>0</v>
      </c>
      <c r="K557">
        <f>'Budget på aktivitet '!K140</f>
        <v>0</v>
      </c>
      <c r="L557">
        <f>'Budget på aktivitet '!L140</f>
        <v>0</v>
      </c>
      <c r="M557" t="str">
        <f>'Budget på aktivitet '!M140</f>
        <v xml:space="preserve"> [Vælg aktivitet vha. dropdownmenu]2015 Kurser for bestyrelsesmedl.+ andre frivillige</v>
      </c>
    </row>
    <row r="558" spans="1:13" x14ac:dyDescent="0.25">
      <c r="A558" t="str">
        <f>'Budget på aktivitet '!A141</f>
        <v xml:space="preserve"> [Vælg aktivitet vha. dropdownmenu]</v>
      </c>
      <c r="B558">
        <f>'Budget på aktivitet '!B141</f>
        <v>2016</v>
      </c>
      <c r="C558" t="str">
        <f>'Budget på aktivitet '!C141</f>
        <v>Møder / generalforsamling</v>
      </c>
      <c r="D558">
        <f>'Budget på aktivitet '!D141</f>
        <v>0</v>
      </c>
      <c r="E558">
        <f>'Budget på aktivitet '!E141</f>
        <v>0</v>
      </c>
      <c r="F558">
        <f>'Budget på aktivitet '!F141</f>
        <v>0</v>
      </c>
      <c r="G558">
        <f>'Budget på aktivitet '!G141</f>
        <v>0</v>
      </c>
      <c r="H558">
        <f>'Budget på aktivitet '!H141</f>
        <v>0</v>
      </c>
      <c r="I558">
        <f>'Budget på aktivitet '!I141</f>
        <v>0</v>
      </c>
      <c r="J558">
        <f>'Budget på aktivitet '!J141</f>
        <v>0</v>
      </c>
      <c r="K558">
        <f>'Budget på aktivitet '!K141</f>
        <v>0</v>
      </c>
      <c r="L558">
        <f>'Budget på aktivitet '!L141</f>
        <v>0</v>
      </c>
      <c r="M558" t="str">
        <f>'Budget på aktivitet '!M141</f>
        <v xml:space="preserve"> [Vælg aktivitet vha. dropdownmenu]2016 Møder / generalforsamling</v>
      </c>
    </row>
    <row r="559" spans="1:13" x14ac:dyDescent="0.25">
      <c r="A559" t="str">
        <f>'Budget på aktivitet '!A142</f>
        <v xml:space="preserve"> [Vælg aktivitet vha. dropdownmenu]</v>
      </c>
      <c r="B559">
        <f>'Budget på aktivitet '!B142</f>
        <v>2017</v>
      </c>
      <c r="C559" t="str">
        <f>'Budget på aktivitet '!C142</f>
        <v>§7, §18 og §79 aktiviteter</v>
      </c>
      <c r="D559">
        <f>'Budget på aktivitet '!D142</f>
        <v>0</v>
      </c>
      <c r="E559">
        <f>'Budget på aktivitet '!E142</f>
        <v>0</v>
      </c>
      <c r="F559">
        <f>'Budget på aktivitet '!F142</f>
        <v>0</v>
      </c>
      <c r="G559">
        <f>'Budget på aktivitet '!G142</f>
        <v>0</v>
      </c>
      <c r="H559">
        <f>'Budget på aktivitet '!H142</f>
        <v>0</v>
      </c>
      <c r="I559">
        <f>'Budget på aktivitet '!I142</f>
        <v>0</v>
      </c>
      <c r="J559">
        <f>'Budget på aktivitet '!J142</f>
        <v>0</v>
      </c>
      <c r="K559">
        <f>'Budget på aktivitet '!K142</f>
        <v>0</v>
      </c>
      <c r="L559">
        <f>'Budget på aktivitet '!L142</f>
        <v>0</v>
      </c>
      <c r="M559" t="str">
        <f>'Budget på aktivitet '!M142</f>
        <v xml:space="preserve"> [Vælg aktivitet vha. dropdownmenu]2017 §7, §18 og §79 aktiviteter</v>
      </c>
    </row>
    <row r="560" spans="1:13" x14ac:dyDescent="0.25">
      <c r="A560" t="str">
        <f>'Budget på aktivitet '!A143</f>
        <v xml:space="preserve"> [Vælg aktivitet vha. dropdownmenu]</v>
      </c>
      <c r="B560">
        <f>'Budget på aktivitet '!B143</f>
        <v>2018</v>
      </c>
      <c r="C560" t="str">
        <f>'Budget på aktivitet '!C143</f>
        <v>Repræsentation / gaver</v>
      </c>
      <c r="D560">
        <f>'Budget på aktivitet '!D143</f>
        <v>0</v>
      </c>
      <c r="E560">
        <f>'Budget på aktivitet '!E143</f>
        <v>0</v>
      </c>
      <c r="F560">
        <f>'Budget på aktivitet '!F143</f>
        <v>0</v>
      </c>
      <c r="G560">
        <f>'Budget på aktivitet '!G143</f>
        <v>0</v>
      </c>
      <c r="H560">
        <f>'Budget på aktivitet '!H143</f>
        <v>0</v>
      </c>
      <c r="I560">
        <f>'Budget på aktivitet '!I143</f>
        <v>0</v>
      </c>
      <c r="J560">
        <f>'Budget på aktivitet '!J143</f>
        <v>0</v>
      </c>
      <c r="K560">
        <f>'Budget på aktivitet '!K143</f>
        <v>0</v>
      </c>
      <c r="L560">
        <f>'Budget på aktivitet '!L143</f>
        <v>0</v>
      </c>
      <c r="M560" t="str">
        <f>'Budget på aktivitet '!M143</f>
        <v xml:space="preserve"> [Vælg aktivitet vha. dropdownmenu]2018 Repræsentation / gaver</v>
      </c>
    </row>
    <row r="561" spans="1:13" x14ac:dyDescent="0.25">
      <c r="A561" t="str">
        <f>'Budget på aktivitet '!A144</f>
        <v xml:space="preserve"> [Vælg aktivitet vha. dropdownmenu]</v>
      </c>
      <c r="B561">
        <f>'Budget på aktivitet '!B144</f>
        <v>2019</v>
      </c>
      <c r="C561" t="str">
        <f>'Budget på aktivitet '!C144</f>
        <v>Kørselsgodtgørelse</v>
      </c>
      <c r="D561">
        <f>'Budget på aktivitet '!D144</f>
        <v>0</v>
      </c>
      <c r="E561">
        <f>'Budget på aktivitet '!E144</f>
        <v>0</v>
      </c>
      <c r="F561">
        <f>'Budget på aktivitet '!F144</f>
        <v>0</v>
      </c>
      <c r="G561">
        <f>'Budget på aktivitet '!G144</f>
        <v>0</v>
      </c>
      <c r="H561">
        <f>'Budget på aktivitet '!H144</f>
        <v>0</v>
      </c>
      <c r="I561">
        <f>'Budget på aktivitet '!I144</f>
        <v>0</v>
      </c>
      <c r="J561">
        <f>'Budget på aktivitet '!J144</f>
        <v>0</v>
      </c>
      <c r="K561">
        <f>'Budget på aktivitet '!K144</f>
        <v>0</v>
      </c>
      <c r="L561">
        <f>'Budget på aktivitet '!L144</f>
        <v>0</v>
      </c>
      <c r="M561" t="str">
        <f>'Budget på aktivitet '!M144</f>
        <v xml:space="preserve"> [Vælg aktivitet vha. dropdownmenu]2019 Kørselsgodtgørelse</v>
      </c>
    </row>
    <row r="562" spans="1:13" x14ac:dyDescent="0.25">
      <c r="A562" t="str">
        <f>'Budget på aktivitet '!A145</f>
        <v xml:space="preserve"> [Vælg aktivitet vha. dropdownmenu]</v>
      </c>
      <c r="B562">
        <f>'Budget på aktivitet '!B145</f>
        <v>2021</v>
      </c>
      <c r="C562" t="str">
        <f>'Budget på aktivitet '!C145</f>
        <v>Annoncer</v>
      </c>
      <c r="D562">
        <f>'Budget på aktivitet '!D145</f>
        <v>0</v>
      </c>
      <c r="E562">
        <f>'Budget på aktivitet '!E145</f>
        <v>0</v>
      </c>
      <c r="F562">
        <f>'Budget på aktivitet '!F145</f>
        <v>0</v>
      </c>
      <c r="G562">
        <f>'Budget på aktivitet '!G145</f>
        <v>0</v>
      </c>
      <c r="H562">
        <f>'Budget på aktivitet '!H145</f>
        <v>0</v>
      </c>
      <c r="I562">
        <f>'Budget på aktivitet '!I145</f>
        <v>0</v>
      </c>
      <c r="J562">
        <f>'Budget på aktivitet '!J145</f>
        <v>0</v>
      </c>
      <c r="K562">
        <f>'Budget på aktivitet '!K145</f>
        <v>0</v>
      </c>
      <c r="L562">
        <f>'Budget på aktivitet '!L145</f>
        <v>0</v>
      </c>
      <c r="M562" t="str">
        <f>'Budget på aktivitet '!M145</f>
        <v xml:space="preserve"> [Vælg aktivitet vha. dropdownmenu]2021 Annoncer</v>
      </c>
    </row>
    <row r="563" spans="1:13" x14ac:dyDescent="0.25">
      <c r="A563" t="str">
        <f>'Budget på aktivitet '!A146</f>
        <v xml:space="preserve"> [Vælg aktivitet vha. dropdownmenu]</v>
      </c>
      <c r="B563">
        <f>'Budget på aktivitet '!B146</f>
        <v>2022</v>
      </c>
      <c r="C563" t="str">
        <f>'Budget på aktivitet '!C146</f>
        <v>Bøger, trykning af materiale mm</v>
      </c>
      <c r="D563">
        <f>'Budget på aktivitet '!D146</f>
        <v>0</v>
      </c>
      <c r="E563">
        <f>'Budget på aktivitet '!E146</f>
        <v>0</v>
      </c>
      <c r="F563">
        <f>'Budget på aktivitet '!F146</f>
        <v>0</v>
      </c>
      <c r="G563">
        <f>'Budget på aktivitet '!G146</f>
        <v>0</v>
      </c>
      <c r="H563">
        <f>'Budget på aktivitet '!H146</f>
        <v>0</v>
      </c>
      <c r="I563">
        <f>'Budget på aktivitet '!I146</f>
        <v>0</v>
      </c>
      <c r="J563">
        <f>'Budget på aktivitet '!J146</f>
        <v>0</v>
      </c>
      <c r="K563">
        <f>'Budget på aktivitet '!K146</f>
        <v>0</v>
      </c>
      <c r="L563">
        <f>'Budget på aktivitet '!L146</f>
        <v>0</v>
      </c>
      <c r="M563" t="str">
        <f>'Budget på aktivitet '!M146</f>
        <v xml:space="preserve"> [Vælg aktivitet vha. dropdownmenu]2022 Bøger, trykning af materiale mm</v>
      </c>
    </row>
    <row r="564" spans="1:13" x14ac:dyDescent="0.25">
      <c r="A564" t="str">
        <f>'Budget på aktivitet '!A147</f>
        <v xml:space="preserve"> [Vælg aktivitet vha. dropdownmenu]</v>
      </c>
      <c r="B564">
        <f>'Budget på aktivitet '!B147</f>
        <v>2023</v>
      </c>
      <c r="C564" t="str">
        <f>'Budget på aktivitet '!C147</f>
        <v>Andre udgifter / reklameartikler</v>
      </c>
      <c r="D564">
        <f>'Budget på aktivitet '!D147</f>
        <v>0</v>
      </c>
      <c r="E564">
        <f>'Budget på aktivitet '!E147</f>
        <v>0</v>
      </c>
      <c r="F564">
        <f>'Budget på aktivitet '!F147</f>
        <v>0</v>
      </c>
      <c r="G564">
        <f>'Budget på aktivitet '!G147</f>
        <v>0</v>
      </c>
      <c r="H564">
        <f>'Budget på aktivitet '!H147</f>
        <v>0</v>
      </c>
      <c r="I564">
        <f>'Budget på aktivitet '!I147</f>
        <v>0</v>
      </c>
      <c r="J564">
        <f>'Budget på aktivitet '!J147</f>
        <v>0</v>
      </c>
      <c r="K564">
        <f>'Budget på aktivitet '!K147</f>
        <v>0</v>
      </c>
      <c r="L564">
        <f>'Budget på aktivitet '!L147</f>
        <v>0</v>
      </c>
      <c r="M564" t="str">
        <f>'Budget på aktivitet '!M147</f>
        <v xml:space="preserve"> [Vælg aktivitet vha. dropdownmenu]2023 Andre udgifter / reklameartikler</v>
      </c>
    </row>
    <row r="565" spans="1:13" x14ac:dyDescent="0.25">
      <c r="A565" t="str">
        <f>'Budget på aktivitet '!A148</f>
        <v xml:space="preserve"> [Vælg aktivitet vha. dropdownmenu]</v>
      </c>
      <c r="B565">
        <f>'Budget på aktivitet '!B148</f>
        <v>0</v>
      </c>
      <c r="C565" t="str">
        <f>'Budget på aktivitet '!C148</f>
        <v xml:space="preserve">Udgifter </v>
      </c>
      <c r="D565">
        <f>'Budget på aktivitet '!D148</f>
        <v>0</v>
      </c>
      <c r="E565">
        <f>'Budget på aktivitet '!E148</f>
        <v>0</v>
      </c>
      <c r="F565">
        <f>'Budget på aktivitet '!F148</f>
        <v>0</v>
      </c>
      <c r="G565">
        <f>'Budget på aktivitet '!G148</f>
        <v>0</v>
      </c>
      <c r="H565">
        <f>'Budget på aktivitet '!H148</f>
        <v>0</v>
      </c>
      <c r="I565">
        <f>'Budget på aktivitet '!I148</f>
        <v>0</v>
      </c>
      <c r="J565">
        <f>'Budget på aktivitet '!J148</f>
        <v>0</v>
      </c>
      <c r="K565">
        <f>'Budget på aktivitet '!K148</f>
        <v>0</v>
      </c>
      <c r="L565">
        <f>'Budget på aktivitet '!L148</f>
        <v>0</v>
      </c>
      <c r="M565" t="str">
        <f>'Budget på aktivitet '!M148</f>
        <v xml:space="preserve"> [Vælg aktivitet vha. dropdownmenu] Udgifter </v>
      </c>
    </row>
    <row r="566" spans="1:13" x14ac:dyDescent="0.25">
      <c r="A566" t="str">
        <f>'Budget på aktivitet '!A149</f>
        <v xml:space="preserve"> [Vælg aktivitet vha. dropdownmenu]</v>
      </c>
      <c r="B566">
        <f>'Budget på aktivitet '!B149</f>
        <v>4302</v>
      </c>
      <c r="C566" t="str">
        <f>'Budget på aktivitet '!C149</f>
        <v>Lokaleudgifter</v>
      </c>
      <c r="D566">
        <f>'Budget på aktivitet '!D149</f>
        <v>0</v>
      </c>
      <c r="E566">
        <f>'Budget på aktivitet '!E149</f>
        <v>0</v>
      </c>
      <c r="F566">
        <f>'Budget på aktivitet '!F149</f>
        <v>0</v>
      </c>
      <c r="G566">
        <f>'Budget på aktivitet '!G149</f>
        <v>0</v>
      </c>
      <c r="H566">
        <f>'Budget på aktivitet '!H149</f>
        <v>0</v>
      </c>
      <c r="I566">
        <f>'Budget på aktivitet '!I149</f>
        <v>0</v>
      </c>
      <c r="J566">
        <f>'Budget på aktivitet '!J149</f>
        <v>0</v>
      </c>
      <c r="K566">
        <f>'Budget på aktivitet '!K149</f>
        <v>0</v>
      </c>
      <c r="L566">
        <f>'Budget på aktivitet '!L149</f>
        <v>0</v>
      </c>
      <c r="M566" t="str">
        <f>'Budget på aktivitet '!M149</f>
        <v xml:space="preserve"> [Vælg aktivitet vha. dropdownmenu]4302 Lokaleudgifter</v>
      </c>
    </row>
    <row r="567" spans="1:13" x14ac:dyDescent="0.25">
      <c r="A567" t="str">
        <f>'Budget på aktivitet '!A150</f>
        <v xml:space="preserve"> [Vælg aktivitet vha. dropdownmenu]</v>
      </c>
      <c r="B567">
        <f>'Budget på aktivitet '!B150</f>
        <v>4303</v>
      </c>
      <c r="C567" t="str">
        <f>'Budget på aktivitet '!C150</f>
        <v>Kontorartikler, porto mm</v>
      </c>
      <c r="D567">
        <f>'Budget på aktivitet '!D150</f>
        <v>0</v>
      </c>
      <c r="E567">
        <f>'Budget på aktivitet '!E150</f>
        <v>0</v>
      </c>
      <c r="F567">
        <f>'Budget på aktivitet '!F150</f>
        <v>0</v>
      </c>
      <c r="G567">
        <f>'Budget på aktivitet '!G150</f>
        <v>0</v>
      </c>
      <c r="H567">
        <f>'Budget på aktivitet '!H150</f>
        <v>0</v>
      </c>
      <c r="I567">
        <f>'Budget på aktivitet '!I150</f>
        <v>0</v>
      </c>
      <c r="J567">
        <f>'Budget på aktivitet '!J150</f>
        <v>0</v>
      </c>
      <c r="K567">
        <f>'Budget på aktivitet '!K150</f>
        <v>0</v>
      </c>
      <c r="L567">
        <f>'Budget på aktivitet '!L150</f>
        <v>0</v>
      </c>
      <c r="M567" t="str">
        <f>'Budget på aktivitet '!M150</f>
        <v xml:space="preserve"> [Vælg aktivitet vha. dropdownmenu]4303 Kontorartikler, porto mm</v>
      </c>
    </row>
    <row r="568" spans="1:13" x14ac:dyDescent="0.25">
      <c r="A568" t="str">
        <f>'Budget på aktivitet '!A151</f>
        <v xml:space="preserve"> [Vælg aktivitet vha. dropdownmenu]</v>
      </c>
      <c r="B568">
        <f>'Budget på aktivitet '!B151</f>
        <v>4304</v>
      </c>
      <c r="C568" t="str">
        <f>'Budget på aktivitet '!C151</f>
        <v>EDB-udgifter</v>
      </c>
      <c r="D568">
        <f>'Budget på aktivitet '!D151</f>
        <v>0</v>
      </c>
      <c r="E568">
        <f>'Budget på aktivitet '!E151</f>
        <v>0</v>
      </c>
      <c r="F568">
        <f>'Budget på aktivitet '!F151</f>
        <v>0</v>
      </c>
      <c r="G568">
        <f>'Budget på aktivitet '!G151</f>
        <v>0</v>
      </c>
      <c r="H568">
        <f>'Budget på aktivitet '!H151</f>
        <v>0</v>
      </c>
      <c r="I568">
        <f>'Budget på aktivitet '!I151</f>
        <v>0</v>
      </c>
      <c r="J568">
        <f>'Budget på aktivitet '!J151</f>
        <v>0</v>
      </c>
      <c r="K568">
        <f>'Budget på aktivitet '!K151</f>
        <v>0</v>
      </c>
      <c r="L568">
        <f>'Budget på aktivitet '!L151</f>
        <v>0</v>
      </c>
      <c r="M568" t="str">
        <f>'Budget på aktivitet '!M151</f>
        <v xml:space="preserve"> [Vælg aktivitet vha. dropdownmenu]4304 EDB-udgifter</v>
      </c>
    </row>
    <row r="569" spans="1:13" x14ac:dyDescent="0.25">
      <c r="A569" t="str">
        <f>'Budget på aktivitet '!A152</f>
        <v xml:space="preserve"> [Vælg aktivitet vha. dropdownmenu]</v>
      </c>
      <c r="B569">
        <f>'Budget på aktivitet '!B152</f>
        <v>4305</v>
      </c>
      <c r="C569" t="str">
        <f>'Budget på aktivitet '!C152</f>
        <v>Småanskaffelser</v>
      </c>
      <c r="D569">
        <f>'Budget på aktivitet '!D152</f>
        <v>0</v>
      </c>
      <c r="E569">
        <f>'Budget på aktivitet '!E152</f>
        <v>0</v>
      </c>
      <c r="F569">
        <f>'Budget på aktivitet '!F152</f>
        <v>0</v>
      </c>
      <c r="G569">
        <f>'Budget på aktivitet '!G152</f>
        <v>0</v>
      </c>
      <c r="H569">
        <f>'Budget på aktivitet '!H152</f>
        <v>0</v>
      </c>
      <c r="I569">
        <f>'Budget på aktivitet '!I152</f>
        <v>0</v>
      </c>
      <c r="J569">
        <f>'Budget på aktivitet '!J152</f>
        <v>0</v>
      </c>
      <c r="K569">
        <f>'Budget på aktivitet '!K152</f>
        <v>0</v>
      </c>
      <c r="L569">
        <f>'Budget på aktivitet '!L152</f>
        <v>0</v>
      </c>
      <c r="M569" t="str">
        <f>'Budget på aktivitet '!M152</f>
        <v xml:space="preserve"> [Vælg aktivitet vha. dropdownmenu]4305 Småanskaffelser</v>
      </c>
    </row>
    <row r="570" spans="1:13" x14ac:dyDescent="0.25">
      <c r="A570" t="str">
        <f>'Budget på aktivitet '!A153</f>
        <v xml:space="preserve"> [Vælg aktivitet vha. dropdownmenu]</v>
      </c>
      <c r="B570">
        <f>'Budget på aktivitet '!B153</f>
        <v>4306</v>
      </c>
      <c r="C570" t="str">
        <f>'Budget på aktivitet '!C153</f>
        <v>Telefon og internet</v>
      </c>
      <c r="D570">
        <f>'Budget på aktivitet '!D153</f>
        <v>0</v>
      </c>
      <c r="E570">
        <f>'Budget på aktivitet '!E153</f>
        <v>0</v>
      </c>
      <c r="F570">
        <f>'Budget på aktivitet '!F153</f>
        <v>0</v>
      </c>
      <c r="G570">
        <f>'Budget på aktivitet '!G153</f>
        <v>0</v>
      </c>
      <c r="H570">
        <f>'Budget på aktivitet '!H153</f>
        <v>0</v>
      </c>
      <c r="I570">
        <f>'Budget på aktivitet '!I153</f>
        <v>0</v>
      </c>
      <c r="J570">
        <f>'Budget på aktivitet '!J153</f>
        <v>0</v>
      </c>
      <c r="K570">
        <f>'Budget på aktivitet '!K153</f>
        <v>0</v>
      </c>
      <c r="L570">
        <f>'Budget på aktivitet '!L153</f>
        <v>0</v>
      </c>
      <c r="M570" t="str">
        <f>'Budget på aktivitet '!M153</f>
        <v xml:space="preserve"> [Vælg aktivitet vha. dropdownmenu]4306 Telefon og internet</v>
      </c>
    </row>
    <row r="571" spans="1:13" x14ac:dyDescent="0.25">
      <c r="A571" t="str">
        <f>'Budget på aktivitet '!A154</f>
        <v xml:space="preserve"> [Vælg aktivitet vha. dropdownmenu]</v>
      </c>
      <c r="B571">
        <f>'Budget på aktivitet '!B154</f>
        <v>4307</v>
      </c>
      <c r="C571" t="str">
        <f>'Budget på aktivitet '!C154</f>
        <v>Øvrige adm. udgifter</v>
      </c>
      <c r="D571">
        <f>'Budget på aktivitet '!D154</f>
        <v>0</v>
      </c>
      <c r="E571">
        <f>'Budget på aktivitet '!E154</f>
        <v>0</v>
      </c>
      <c r="F571">
        <f>'Budget på aktivitet '!F154</f>
        <v>0</v>
      </c>
      <c r="G571">
        <f>'Budget på aktivitet '!G154</f>
        <v>0</v>
      </c>
      <c r="H571">
        <f>'Budget på aktivitet '!H154</f>
        <v>0</v>
      </c>
      <c r="I571">
        <f>'Budget på aktivitet '!I154</f>
        <v>0</v>
      </c>
      <c r="J571">
        <f>'Budget på aktivitet '!J154</f>
        <v>0</v>
      </c>
      <c r="K571">
        <f>'Budget på aktivitet '!K154</f>
        <v>0</v>
      </c>
      <c r="L571">
        <f>'Budget på aktivitet '!L154</f>
        <v>0</v>
      </c>
      <c r="M571" t="str">
        <f>'Budget på aktivitet '!M154</f>
        <v xml:space="preserve"> [Vælg aktivitet vha. dropdownmenu]4307 Øvrige adm. udgifter</v>
      </c>
    </row>
    <row r="572" spans="1:13" x14ac:dyDescent="0.25">
      <c r="A572" t="str">
        <f>'Budget på aktivitet '!A155</f>
        <v xml:space="preserve"> [Vælg aktivitet vha. dropdownmenu]</v>
      </c>
      <c r="B572">
        <f>'Budget på aktivitet '!B155</f>
        <v>4308</v>
      </c>
      <c r="C572" t="str">
        <f>'Budget på aktivitet '!C155</f>
        <v>Vedligeholdelse inventar</v>
      </c>
      <c r="D572">
        <f>'Budget på aktivitet '!D155</f>
        <v>0</v>
      </c>
      <c r="E572">
        <f>'Budget på aktivitet '!E155</f>
        <v>0</v>
      </c>
      <c r="F572">
        <f>'Budget på aktivitet '!F155</f>
        <v>0</v>
      </c>
      <c r="G572">
        <f>'Budget på aktivitet '!G155</f>
        <v>0</v>
      </c>
      <c r="H572">
        <f>'Budget på aktivitet '!H155</f>
        <v>0</v>
      </c>
      <c r="I572">
        <f>'Budget på aktivitet '!I155</f>
        <v>0</v>
      </c>
      <c r="J572">
        <f>'Budget på aktivitet '!J155</f>
        <v>0</v>
      </c>
      <c r="K572">
        <f>'Budget på aktivitet '!K155</f>
        <v>0</v>
      </c>
      <c r="L572">
        <f>'Budget på aktivitet '!L155</f>
        <v>0</v>
      </c>
      <c r="M572" t="str">
        <f>'Budget på aktivitet '!M155</f>
        <v xml:space="preserve"> [Vælg aktivitet vha. dropdownmenu]4308 Vedligeholdelse inventar</v>
      </c>
    </row>
    <row r="573" spans="1:13" x14ac:dyDescent="0.25">
      <c r="A573" t="str">
        <f>'Budget på aktivitet '!A156</f>
        <v xml:space="preserve"> [Vælg aktivitet vha. dropdownmenu]</v>
      </c>
      <c r="B573">
        <f>'Budget på aktivitet '!B156</f>
        <v>0</v>
      </c>
      <c r="C573" t="str">
        <f>'Budget på aktivitet '!C156</f>
        <v xml:space="preserve">Administrationsomkostnigner </v>
      </c>
      <c r="D573">
        <f>'Budget på aktivitet '!D156</f>
        <v>0</v>
      </c>
      <c r="E573">
        <f>'Budget på aktivitet '!E156</f>
        <v>0</v>
      </c>
      <c r="F573">
        <f>'Budget på aktivitet '!F156</f>
        <v>0</v>
      </c>
      <c r="G573">
        <f>'Budget på aktivitet '!G156</f>
        <v>0</v>
      </c>
      <c r="H573">
        <f>'Budget på aktivitet '!H156</f>
        <v>0</v>
      </c>
      <c r="I573">
        <f>'Budget på aktivitet '!I156</f>
        <v>0</v>
      </c>
      <c r="J573">
        <f>'Budget på aktivitet '!J156</f>
        <v>0</v>
      </c>
      <c r="K573">
        <f>'Budget på aktivitet '!K156</f>
        <v>0</v>
      </c>
      <c r="L573">
        <f>'Budget på aktivitet '!L156</f>
        <v>0</v>
      </c>
      <c r="M573" t="str">
        <f>'Budget på aktivitet '!M156</f>
        <v xml:space="preserve"> [Vælg aktivitet vha. dropdownmenu] Administrationsomkostnigner </v>
      </c>
    </row>
    <row r="574" spans="1:13" x14ac:dyDescent="0.25">
      <c r="A574" t="str">
        <f>'Budget på aktivitet '!A157</f>
        <v xml:space="preserve"> [Vælg aktivitet vha. dropdownmenu]</v>
      </c>
      <c r="B574">
        <f>'Budget på aktivitet '!B157</f>
        <v>0</v>
      </c>
      <c r="C574" t="str">
        <f>'Budget på aktivitet '!C157</f>
        <v xml:space="preserve">Resultat </v>
      </c>
      <c r="D574">
        <f>'Budget på aktivitet '!D157</f>
        <v>0</v>
      </c>
      <c r="E574">
        <f>'Budget på aktivitet '!E157</f>
        <v>0</v>
      </c>
      <c r="F574">
        <f>'Budget på aktivitet '!F157</f>
        <v>0</v>
      </c>
      <c r="G574">
        <f>'Budget på aktivitet '!G157</f>
        <v>0</v>
      </c>
      <c r="H574">
        <f>'Budget på aktivitet '!H157</f>
        <v>0</v>
      </c>
      <c r="I574">
        <f>'Budget på aktivitet '!I157</f>
        <v>0</v>
      </c>
      <c r="J574">
        <f>'Budget på aktivitet '!J157</f>
        <v>0</v>
      </c>
      <c r="K574">
        <f>'Budget på aktivitet '!K157</f>
        <v>0</v>
      </c>
      <c r="L574">
        <f>'Budget på aktivitet '!L157</f>
        <v>0</v>
      </c>
      <c r="M574" t="str">
        <f>'Budget på aktivitet '!M157</f>
        <v xml:space="preserve"> [Vælg aktivitet vha. dropdownmenu] Resultat </v>
      </c>
    </row>
    <row r="575" spans="1:13" x14ac:dyDescent="0.25">
      <c r="A575">
        <f>'Budget på aktivitet '!A158</f>
        <v>0</v>
      </c>
      <c r="B575">
        <f>'Budget på aktivitet '!B158</f>
        <v>0</v>
      </c>
      <c r="C575">
        <f>'Budget på aktivitet '!C158</f>
        <v>0</v>
      </c>
      <c r="D575">
        <f>'Budget på aktivitet '!D158</f>
        <v>0</v>
      </c>
      <c r="E575">
        <f>'Budget på aktivitet '!E158</f>
        <v>0</v>
      </c>
      <c r="F575">
        <f>'Budget på aktivitet '!F158</f>
        <v>0</v>
      </c>
      <c r="G575">
        <f>'Budget på aktivitet '!G158</f>
        <v>0</v>
      </c>
      <c r="H575">
        <f>'Budget på aktivitet '!H158</f>
        <v>0</v>
      </c>
      <c r="I575">
        <f>'Budget på aktivitet '!I158</f>
        <v>0</v>
      </c>
      <c r="J575">
        <f>'Budget på aktivitet '!J158</f>
        <v>0</v>
      </c>
      <c r="K575">
        <f>'Budget på aktivitet '!K158</f>
        <v>0</v>
      </c>
      <c r="L575">
        <f>'Budget på aktivitet '!L158</f>
        <v>0</v>
      </c>
      <c r="M575" t="str">
        <f>'Budget på aktivitet '!M158</f>
        <v xml:space="preserve"> </v>
      </c>
    </row>
    <row r="576" spans="1:13" x14ac:dyDescent="0.25">
      <c r="A576">
        <f>'Budget på aktivitet '!A159</f>
        <v>0</v>
      </c>
      <c r="B576" t="str">
        <f>'Budget på aktivitet '!B159</f>
        <v xml:space="preserve"> [Vælg aktivitet vha. dropdownmenu]</v>
      </c>
      <c r="C576">
        <f>'Budget på aktivitet '!C159</f>
        <v>0</v>
      </c>
      <c r="D576">
        <f>'Budget på aktivitet '!D159</f>
        <v>0</v>
      </c>
      <c r="E576">
        <f>'Budget på aktivitet '!E159</f>
        <v>0</v>
      </c>
      <c r="F576">
        <f>'Budget på aktivitet '!F159</f>
        <v>0</v>
      </c>
      <c r="G576">
        <f>'Budget på aktivitet '!G159</f>
        <v>0</v>
      </c>
      <c r="H576">
        <f>'Budget på aktivitet '!H159</f>
        <v>0</v>
      </c>
      <c r="I576">
        <f>'Budget på aktivitet '!I159</f>
        <v>0</v>
      </c>
      <c r="J576">
        <f>'Budget på aktivitet '!J159</f>
        <v>0</v>
      </c>
      <c r="K576">
        <f>'Budget på aktivitet '!K159</f>
        <v>0</v>
      </c>
      <c r="L576">
        <f>'Budget på aktivitet '!L159</f>
        <v>0</v>
      </c>
      <c r="M576">
        <f>'Budget på aktivitet '!M159</f>
        <v>0</v>
      </c>
    </row>
    <row r="577" spans="1:13" x14ac:dyDescent="0.25">
      <c r="A577" t="str">
        <f>'Budget på aktivitet '!A160</f>
        <v xml:space="preserve"> [Vælg aktivitet vha. dropdownmenu]</v>
      </c>
      <c r="B577">
        <f>'Budget på aktivitet '!B160</f>
        <v>1011</v>
      </c>
      <c r="C577" t="str">
        <f>'Budget på aktivitet '!C160</f>
        <v>Tilskud fra Landsforeningen</v>
      </c>
      <c r="D577">
        <f>'Budget på aktivitet '!D160</f>
        <v>0</v>
      </c>
      <c r="E577">
        <f>'Budget på aktivitet '!E160</f>
        <v>0</v>
      </c>
      <c r="F577">
        <f>'Budget på aktivitet '!F160</f>
        <v>0</v>
      </c>
      <c r="G577">
        <f>'Budget på aktivitet '!G160</f>
        <v>0</v>
      </c>
      <c r="H577">
        <f>'Budget på aktivitet '!H160</f>
        <v>0</v>
      </c>
      <c r="I577">
        <f>'Budget på aktivitet '!I160</f>
        <v>0</v>
      </c>
      <c r="J577">
        <f>'Budget på aktivitet '!J160</f>
        <v>0</v>
      </c>
      <c r="K577">
        <f>'Budget på aktivitet '!K160</f>
        <v>0</v>
      </c>
      <c r="L577">
        <f>'Budget på aktivitet '!L160</f>
        <v>0</v>
      </c>
      <c r="M577" t="str">
        <f>'Budget på aktivitet '!M160</f>
        <v xml:space="preserve"> [Vælg aktivitet vha. dropdownmenu]1011 Tilskud fra Landsforeningen</v>
      </c>
    </row>
    <row r="578" spans="1:13" x14ac:dyDescent="0.25">
      <c r="A578" t="str">
        <f>'Budget på aktivitet '!A161</f>
        <v xml:space="preserve"> [Vælg aktivitet vha. dropdownmenu]</v>
      </c>
      <c r="B578">
        <f>'Budget på aktivitet '!B161</f>
        <v>1012</v>
      </c>
      <c r="C578" t="str">
        <f>'Budget på aktivitet '!C161</f>
        <v>Tilskud fra Offentlige institutioner (§7, §18, §79)</v>
      </c>
      <c r="D578">
        <f>'Budget på aktivitet '!D161</f>
        <v>0</v>
      </c>
      <c r="E578">
        <f>'Budget på aktivitet '!E161</f>
        <v>0</v>
      </c>
      <c r="F578">
        <f>'Budget på aktivitet '!F161</f>
        <v>0</v>
      </c>
      <c r="G578">
        <f>'Budget på aktivitet '!G161</f>
        <v>0</v>
      </c>
      <c r="H578">
        <f>'Budget på aktivitet '!H161</f>
        <v>0</v>
      </c>
      <c r="I578">
        <f>'Budget på aktivitet '!I161</f>
        <v>0</v>
      </c>
      <c r="J578">
        <f>'Budget på aktivitet '!J161</f>
        <v>0</v>
      </c>
      <c r="K578">
        <f>'Budget på aktivitet '!K161</f>
        <v>0</v>
      </c>
      <c r="L578">
        <f>'Budget på aktivitet '!L161</f>
        <v>0</v>
      </c>
      <c r="M578" t="str">
        <f>'Budget på aktivitet '!M161</f>
        <v xml:space="preserve"> [Vælg aktivitet vha. dropdownmenu]1012 Tilskud fra Offentlige institutioner (§7, §18, §79)</v>
      </c>
    </row>
    <row r="579" spans="1:13" x14ac:dyDescent="0.25">
      <c r="A579" t="str">
        <f>'Budget på aktivitet '!A162</f>
        <v xml:space="preserve"> [Vælg aktivitet vha. dropdownmenu]</v>
      </c>
      <c r="B579">
        <f>'Budget på aktivitet '!B162</f>
        <v>1014</v>
      </c>
      <c r="C579" t="str">
        <f>'Budget på aktivitet '!C162</f>
        <v>Gaver mm fra fonde/legater</v>
      </c>
      <c r="D579">
        <f>'Budget på aktivitet '!D162</f>
        <v>0</v>
      </c>
      <c r="E579">
        <f>'Budget på aktivitet '!E162</f>
        <v>0</v>
      </c>
      <c r="F579">
        <f>'Budget på aktivitet '!F162</f>
        <v>0</v>
      </c>
      <c r="G579">
        <f>'Budget på aktivitet '!G162</f>
        <v>0</v>
      </c>
      <c r="H579">
        <f>'Budget på aktivitet '!H162</f>
        <v>0</v>
      </c>
      <c r="I579">
        <f>'Budget på aktivitet '!I162</f>
        <v>0</v>
      </c>
      <c r="J579">
        <f>'Budget på aktivitet '!J162</f>
        <v>0</v>
      </c>
      <c r="K579">
        <f>'Budget på aktivitet '!K162</f>
        <v>0</v>
      </c>
      <c r="L579">
        <f>'Budget på aktivitet '!L162</f>
        <v>0</v>
      </c>
      <c r="M579" t="str">
        <f>'Budget på aktivitet '!M162</f>
        <v xml:space="preserve"> [Vælg aktivitet vha. dropdownmenu]1014 Gaver mm fra fonde/legater</v>
      </c>
    </row>
    <row r="580" spans="1:13" x14ac:dyDescent="0.25">
      <c r="A580" t="str">
        <f>'Budget på aktivitet '!A163</f>
        <v xml:space="preserve"> [Vælg aktivitet vha. dropdownmenu]</v>
      </c>
      <c r="B580">
        <f>'Budget på aktivitet '!B163</f>
        <v>1015</v>
      </c>
      <c r="C580" t="str">
        <f>'Budget på aktivitet '!C163</f>
        <v>Gaver fra private</v>
      </c>
      <c r="D580">
        <f>'Budget på aktivitet '!D163</f>
        <v>0</v>
      </c>
      <c r="E580">
        <f>'Budget på aktivitet '!E163</f>
        <v>0</v>
      </c>
      <c r="F580">
        <f>'Budget på aktivitet '!F163</f>
        <v>0</v>
      </c>
      <c r="G580">
        <f>'Budget på aktivitet '!G163</f>
        <v>0</v>
      </c>
      <c r="H580">
        <f>'Budget på aktivitet '!H163</f>
        <v>0</v>
      </c>
      <c r="I580">
        <f>'Budget på aktivitet '!I163</f>
        <v>0</v>
      </c>
      <c r="J580">
        <f>'Budget på aktivitet '!J163</f>
        <v>0</v>
      </c>
      <c r="K580">
        <f>'Budget på aktivitet '!K163</f>
        <v>0</v>
      </c>
      <c r="L580">
        <f>'Budget på aktivitet '!L163</f>
        <v>0</v>
      </c>
      <c r="M580" t="str">
        <f>'Budget på aktivitet '!M163</f>
        <v xml:space="preserve"> [Vælg aktivitet vha. dropdownmenu]1015 Gaver fra private</v>
      </c>
    </row>
    <row r="581" spans="1:13" x14ac:dyDescent="0.25">
      <c r="A581" t="str">
        <f>'Budget på aktivitet '!A164</f>
        <v xml:space="preserve"> [Vælg aktivitet vha. dropdownmenu]</v>
      </c>
      <c r="B581">
        <f>'Budget på aktivitet '!B164</f>
        <v>1024</v>
      </c>
      <c r="C581" t="str">
        <f>'Budget på aktivitet '!C164</f>
        <v>Entreindtægter / brugerbetaling arrangementer</v>
      </c>
      <c r="D581">
        <f>'Budget på aktivitet '!D164</f>
        <v>0</v>
      </c>
      <c r="E581">
        <f>'Budget på aktivitet '!E164</f>
        <v>0</v>
      </c>
      <c r="F581">
        <f>'Budget på aktivitet '!F164</f>
        <v>0</v>
      </c>
      <c r="G581">
        <f>'Budget på aktivitet '!G164</f>
        <v>0</v>
      </c>
      <c r="H581">
        <f>'Budget på aktivitet '!H164</f>
        <v>0</v>
      </c>
      <c r="I581">
        <f>'Budget på aktivitet '!I164</f>
        <v>0</v>
      </c>
      <c r="J581">
        <f>'Budget på aktivitet '!J164</f>
        <v>0</v>
      </c>
      <c r="K581">
        <f>'Budget på aktivitet '!K164</f>
        <v>0</v>
      </c>
      <c r="L581">
        <f>'Budget på aktivitet '!L164</f>
        <v>0</v>
      </c>
      <c r="M581" t="str">
        <f>'Budget på aktivitet '!M164</f>
        <v xml:space="preserve"> [Vælg aktivitet vha. dropdownmenu]1024 Entreindtægter / brugerbetaling arrangementer</v>
      </c>
    </row>
    <row r="582" spans="1:13" x14ac:dyDescent="0.25">
      <c r="A582" t="str">
        <f>'Budget på aktivitet '!A165</f>
        <v xml:space="preserve"> [Vælg aktivitet vha. dropdownmenu]</v>
      </c>
      <c r="B582">
        <f>'Budget på aktivitet '!B165</f>
        <v>1025</v>
      </c>
      <c r="C582" t="str">
        <f>'Budget på aktivitet '!C165</f>
        <v>Indtægter ved salg af bøger, pjecer, brochure</v>
      </c>
      <c r="D582">
        <f>'Budget på aktivitet '!D165</f>
        <v>0</v>
      </c>
      <c r="E582">
        <f>'Budget på aktivitet '!E165</f>
        <v>0</v>
      </c>
      <c r="F582">
        <f>'Budget på aktivitet '!F165</f>
        <v>0</v>
      </c>
      <c r="G582">
        <f>'Budget på aktivitet '!G165</f>
        <v>0</v>
      </c>
      <c r="H582">
        <f>'Budget på aktivitet '!H165</f>
        <v>0</v>
      </c>
      <c r="I582">
        <f>'Budget på aktivitet '!I165</f>
        <v>0</v>
      </c>
      <c r="J582">
        <f>'Budget på aktivitet '!J165</f>
        <v>0</v>
      </c>
      <c r="K582">
        <f>'Budget på aktivitet '!K165</f>
        <v>0</v>
      </c>
      <c r="L582">
        <f>'Budget på aktivitet '!L165</f>
        <v>0</v>
      </c>
      <c r="M582" t="str">
        <f>'Budget på aktivitet '!M165</f>
        <v xml:space="preserve"> [Vælg aktivitet vha. dropdownmenu]1025 Indtægter ved salg af bøger, pjecer, brochure</v>
      </c>
    </row>
    <row r="583" spans="1:13" x14ac:dyDescent="0.25">
      <c r="A583" t="str">
        <f>'Budget på aktivitet '!A166</f>
        <v xml:space="preserve"> [Vælg aktivitet vha. dropdownmenu]</v>
      </c>
      <c r="B583">
        <f>'Budget på aktivitet '!B166</f>
        <v>0</v>
      </c>
      <c r="C583" t="str">
        <f>'Budget på aktivitet '!C166</f>
        <v xml:space="preserve">Omsætning </v>
      </c>
      <c r="D583">
        <f>'Budget på aktivitet '!D166</f>
        <v>0</v>
      </c>
      <c r="E583">
        <f>'Budget på aktivitet '!E166</f>
        <v>0</v>
      </c>
      <c r="F583">
        <f>'Budget på aktivitet '!F166</f>
        <v>0</v>
      </c>
      <c r="G583">
        <f>'Budget på aktivitet '!G166</f>
        <v>0</v>
      </c>
      <c r="H583">
        <f>'Budget på aktivitet '!H166</f>
        <v>0</v>
      </c>
      <c r="I583">
        <f>'Budget på aktivitet '!I166</f>
        <v>0</v>
      </c>
      <c r="J583">
        <f>'Budget på aktivitet '!J166</f>
        <v>0</v>
      </c>
      <c r="K583">
        <f>'Budget på aktivitet '!K166</f>
        <v>0</v>
      </c>
      <c r="L583">
        <f>'Budget på aktivitet '!L166</f>
        <v>0</v>
      </c>
      <c r="M583" t="str">
        <f>'Budget på aktivitet '!M166</f>
        <v xml:space="preserve"> [Vælg aktivitet vha. dropdownmenu] Omsætning </v>
      </c>
    </row>
    <row r="584" spans="1:13" x14ac:dyDescent="0.25">
      <c r="A584" t="str">
        <f>'Budget på aktivitet '!A167</f>
        <v xml:space="preserve"> [Vælg aktivitet vha. dropdownmenu]</v>
      </c>
      <c r="B584">
        <f>'Budget på aktivitet '!B167</f>
        <v>2011</v>
      </c>
      <c r="C584" t="str">
        <f>'Budget på aktivitet '!C167</f>
        <v>Honorar mm</v>
      </c>
      <c r="D584">
        <f>'Budget på aktivitet '!D167</f>
        <v>0</v>
      </c>
      <c r="E584">
        <f>'Budget på aktivitet '!E167</f>
        <v>0</v>
      </c>
      <c r="F584">
        <f>'Budget på aktivitet '!F167</f>
        <v>0</v>
      </c>
      <c r="G584">
        <f>'Budget på aktivitet '!G167</f>
        <v>0</v>
      </c>
      <c r="H584">
        <f>'Budget på aktivitet '!H167</f>
        <v>0</v>
      </c>
      <c r="I584">
        <f>'Budget på aktivitet '!I167</f>
        <v>0</v>
      </c>
      <c r="J584">
        <f>'Budget på aktivitet '!J167</f>
        <v>0</v>
      </c>
      <c r="K584">
        <f>'Budget på aktivitet '!K167</f>
        <v>0</v>
      </c>
      <c r="L584">
        <f>'Budget på aktivitet '!L167</f>
        <v>0</v>
      </c>
      <c r="M584" t="str">
        <f>'Budget på aktivitet '!M167</f>
        <v xml:space="preserve"> [Vælg aktivitet vha. dropdownmenu]2011 Honorar mm</v>
      </c>
    </row>
    <row r="585" spans="1:13" x14ac:dyDescent="0.25">
      <c r="A585" t="str">
        <f>'Budget på aktivitet '!A168</f>
        <v xml:space="preserve"> [Vælg aktivitet vha. dropdownmenu]</v>
      </c>
      <c r="B585">
        <f>'Budget på aktivitet '!B168</f>
        <v>2012</v>
      </c>
      <c r="C585" t="str">
        <f>'Budget på aktivitet '!C168</f>
        <v>Bespisning/kaffe, kage m.v.</v>
      </c>
      <c r="D585">
        <f>'Budget på aktivitet '!D168</f>
        <v>0</v>
      </c>
      <c r="E585">
        <f>'Budget på aktivitet '!E168</f>
        <v>0</v>
      </c>
      <c r="F585">
        <f>'Budget på aktivitet '!F168</f>
        <v>0</v>
      </c>
      <c r="G585">
        <f>'Budget på aktivitet '!G168</f>
        <v>0</v>
      </c>
      <c r="H585">
        <f>'Budget på aktivitet '!H168</f>
        <v>0</v>
      </c>
      <c r="I585">
        <f>'Budget på aktivitet '!I168</f>
        <v>0</v>
      </c>
      <c r="J585">
        <f>'Budget på aktivitet '!J168</f>
        <v>0</v>
      </c>
      <c r="K585">
        <f>'Budget på aktivitet '!K168</f>
        <v>0</v>
      </c>
      <c r="L585">
        <f>'Budget på aktivitet '!L168</f>
        <v>0</v>
      </c>
      <c r="M585" t="str">
        <f>'Budget på aktivitet '!M168</f>
        <v xml:space="preserve"> [Vælg aktivitet vha. dropdownmenu]2012 Bespisning/kaffe, kage m.v.</v>
      </c>
    </row>
    <row r="586" spans="1:13" x14ac:dyDescent="0.25">
      <c r="A586" t="str">
        <f>'Budget på aktivitet '!A169</f>
        <v xml:space="preserve"> [Vælg aktivitet vha. dropdownmenu]</v>
      </c>
      <c r="B586">
        <f>'Budget på aktivitet '!B169</f>
        <v>2013</v>
      </c>
      <c r="C586" t="str">
        <f>'Budget på aktivitet '!C169</f>
        <v>Demenscafe / udflugter / sociale aktiviteter mm</v>
      </c>
      <c r="D586">
        <f>'Budget på aktivitet '!D169</f>
        <v>0</v>
      </c>
      <c r="E586">
        <f>'Budget på aktivitet '!E169</f>
        <v>0</v>
      </c>
      <c r="F586">
        <f>'Budget på aktivitet '!F169</f>
        <v>0</v>
      </c>
      <c r="G586">
        <f>'Budget på aktivitet '!G169</f>
        <v>0</v>
      </c>
      <c r="H586">
        <f>'Budget på aktivitet '!H169</f>
        <v>0</v>
      </c>
      <c r="I586">
        <f>'Budget på aktivitet '!I169</f>
        <v>0</v>
      </c>
      <c r="J586">
        <f>'Budget på aktivitet '!J169</f>
        <v>0</v>
      </c>
      <c r="K586">
        <f>'Budget på aktivitet '!K169</f>
        <v>0</v>
      </c>
      <c r="L586">
        <f>'Budget på aktivitet '!L169</f>
        <v>0</v>
      </c>
      <c r="M586" t="str">
        <f>'Budget på aktivitet '!M169</f>
        <v xml:space="preserve"> [Vælg aktivitet vha. dropdownmenu]2013 Demenscafe / udflugter / sociale aktiviteter mm</v>
      </c>
    </row>
    <row r="587" spans="1:13" x14ac:dyDescent="0.25">
      <c r="A587" t="str">
        <f>'Budget på aktivitet '!A170</f>
        <v xml:space="preserve"> [Vælg aktivitet vha. dropdownmenu]</v>
      </c>
      <c r="B587">
        <f>'Budget på aktivitet '!B170</f>
        <v>2014</v>
      </c>
      <c r="C587" t="str">
        <f>'Budget på aktivitet '!C170</f>
        <v>Ferieophold</v>
      </c>
      <c r="D587">
        <f>'Budget på aktivitet '!D170</f>
        <v>0</v>
      </c>
      <c r="E587">
        <f>'Budget på aktivitet '!E170</f>
        <v>0</v>
      </c>
      <c r="F587">
        <f>'Budget på aktivitet '!F170</f>
        <v>0</v>
      </c>
      <c r="G587">
        <f>'Budget på aktivitet '!G170</f>
        <v>0</v>
      </c>
      <c r="H587">
        <f>'Budget på aktivitet '!H170</f>
        <v>0</v>
      </c>
      <c r="I587">
        <f>'Budget på aktivitet '!I170</f>
        <v>0</v>
      </c>
      <c r="J587">
        <f>'Budget på aktivitet '!J170</f>
        <v>0</v>
      </c>
      <c r="K587">
        <f>'Budget på aktivitet '!K170</f>
        <v>0</v>
      </c>
      <c r="L587">
        <f>'Budget på aktivitet '!L170</f>
        <v>0</v>
      </c>
      <c r="M587" t="str">
        <f>'Budget på aktivitet '!M170</f>
        <v xml:space="preserve"> [Vælg aktivitet vha. dropdownmenu]2014 Ferieophold</v>
      </c>
    </row>
    <row r="588" spans="1:13" x14ac:dyDescent="0.25">
      <c r="A588" t="str">
        <f>'Budget på aktivitet '!A171</f>
        <v xml:space="preserve"> [Vælg aktivitet vha. dropdownmenu]</v>
      </c>
      <c r="B588">
        <f>'Budget på aktivitet '!B171</f>
        <v>2015</v>
      </c>
      <c r="C588" t="str">
        <f>'Budget på aktivitet '!C171</f>
        <v>Kurser for bestyrelsesmedl.+ andre frivillige</v>
      </c>
      <c r="D588">
        <f>'Budget på aktivitet '!D171</f>
        <v>0</v>
      </c>
      <c r="E588">
        <f>'Budget på aktivitet '!E171</f>
        <v>0</v>
      </c>
      <c r="F588">
        <f>'Budget på aktivitet '!F171</f>
        <v>0</v>
      </c>
      <c r="G588">
        <f>'Budget på aktivitet '!G171</f>
        <v>0</v>
      </c>
      <c r="H588">
        <f>'Budget på aktivitet '!H171</f>
        <v>0</v>
      </c>
      <c r="I588">
        <f>'Budget på aktivitet '!I171</f>
        <v>0</v>
      </c>
      <c r="J588">
        <f>'Budget på aktivitet '!J171</f>
        <v>0</v>
      </c>
      <c r="K588">
        <f>'Budget på aktivitet '!K171</f>
        <v>0</v>
      </c>
      <c r="L588">
        <f>'Budget på aktivitet '!L171</f>
        <v>0</v>
      </c>
      <c r="M588" t="str">
        <f>'Budget på aktivitet '!M171</f>
        <v xml:space="preserve"> [Vælg aktivitet vha. dropdownmenu]2015 Kurser for bestyrelsesmedl.+ andre frivillige</v>
      </c>
    </row>
    <row r="589" spans="1:13" x14ac:dyDescent="0.25">
      <c r="A589" t="str">
        <f>'Budget på aktivitet '!A172</f>
        <v xml:space="preserve"> [Vælg aktivitet vha. dropdownmenu]</v>
      </c>
      <c r="B589">
        <f>'Budget på aktivitet '!B172</f>
        <v>2016</v>
      </c>
      <c r="C589" t="str">
        <f>'Budget på aktivitet '!C172</f>
        <v>Møder / generalforsamling</v>
      </c>
      <c r="D589">
        <f>'Budget på aktivitet '!D172</f>
        <v>0</v>
      </c>
      <c r="E589">
        <f>'Budget på aktivitet '!E172</f>
        <v>0</v>
      </c>
      <c r="F589">
        <f>'Budget på aktivitet '!F172</f>
        <v>0</v>
      </c>
      <c r="G589">
        <f>'Budget på aktivitet '!G172</f>
        <v>0</v>
      </c>
      <c r="H589">
        <f>'Budget på aktivitet '!H172</f>
        <v>0</v>
      </c>
      <c r="I589">
        <f>'Budget på aktivitet '!I172</f>
        <v>0</v>
      </c>
      <c r="J589">
        <f>'Budget på aktivitet '!J172</f>
        <v>0</v>
      </c>
      <c r="K589">
        <f>'Budget på aktivitet '!K172</f>
        <v>0</v>
      </c>
      <c r="L589">
        <f>'Budget på aktivitet '!L172</f>
        <v>0</v>
      </c>
      <c r="M589" t="str">
        <f>'Budget på aktivitet '!M172</f>
        <v xml:space="preserve"> [Vælg aktivitet vha. dropdownmenu]2016 Møder / generalforsamling</v>
      </c>
    </row>
    <row r="590" spans="1:13" x14ac:dyDescent="0.25">
      <c r="A590" t="str">
        <f>'Budget på aktivitet '!A173</f>
        <v xml:space="preserve"> [Vælg aktivitet vha. dropdownmenu]</v>
      </c>
      <c r="B590">
        <f>'Budget på aktivitet '!B173</f>
        <v>2017</v>
      </c>
      <c r="C590" t="str">
        <f>'Budget på aktivitet '!C173</f>
        <v>§7, §18 og §79 aktiviteter</v>
      </c>
      <c r="D590">
        <f>'Budget på aktivitet '!D173</f>
        <v>0</v>
      </c>
      <c r="E590">
        <f>'Budget på aktivitet '!E173</f>
        <v>0</v>
      </c>
      <c r="F590">
        <f>'Budget på aktivitet '!F173</f>
        <v>0</v>
      </c>
      <c r="G590">
        <f>'Budget på aktivitet '!G173</f>
        <v>0</v>
      </c>
      <c r="H590">
        <f>'Budget på aktivitet '!H173</f>
        <v>0</v>
      </c>
      <c r="I590">
        <f>'Budget på aktivitet '!I173</f>
        <v>0</v>
      </c>
      <c r="J590">
        <f>'Budget på aktivitet '!J173</f>
        <v>0</v>
      </c>
      <c r="K590">
        <f>'Budget på aktivitet '!K173</f>
        <v>0</v>
      </c>
      <c r="L590">
        <f>'Budget på aktivitet '!L173</f>
        <v>0</v>
      </c>
      <c r="M590" t="str">
        <f>'Budget på aktivitet '!M173</f>
        <v xml:space="preserve"> [Vælg aktivitet vha. dropdownmenu]2017 §7, §18 og §79 aktiviteter</v>
      </c>
    </row>
    <row r="591" spans="1:13" x14ac:dyDescent="0.25">
      <c r="A591" t="str">
        <f>'Budget på aktivitet '!A174</f>
        <v xml:space="preserve"> [Vælg aktivitet vha. dropdownmenu]</v>
      </c>
      <c r="B591">
        <f>'Budget på aktivitet '!B174</f>
        <v>2018</v>
      </c>
      <c r="C591" t="str">
        <f>'Budget på aktivitet '!C174</f>
        <v>Repræsentation / gaver</v>
      </c>
      <c r="D591">
        <f>'Budget på aktivitet '!D174</f>
        <v>0</v>
      </c>
      <c r="E591">
        <f>'Budget på aktivitet '!E174</f>
        <v>0</v>
      </c>
      <c r="F591">
        <f>'Budget på aktivitet '!F174</f>
        <v>0</v>
      </c>
      <c r="G591">
        <f>'Budget på aktivitet '!G174</f>
        <v>0</v>
      </c>
      <c r="H591">
        <f>'Budget på aktivitet '!H174</f>
        <v>0</v>
      </c>
      <c r="I591">
        <f>'Budget på aktivitet '!I174</f>
        <v>0</v>
      </c>
      <c r="J591">
        <f>'Budget på aktivitet '!J174</f>
        <v>0</v>
      </c>
      <c r="K591">
        <f>'Budget på aktivitet '!K174</f>
        <v>0</v>
      </c>
      <c r="L591">
        <f>'Budget på aktivitet '!L174</f>
        <v>0</v>
      </c>
      <c r="M591" t="str">
        <f>'Budget på aktivitet '!M174</f>
        <v xml:space="preserve"> [Vælg aktivitet vha. dropdownmenu]2018 Repræsentation / gaver</v>
      </c>
    </row>
    <row r="592" spans="1:13" x14ac:dyDescent="0.25">
      <c r="A592" t="str">
        <f>'Budget på aktivitet '!A175</f>
        <v xml:space="preserve"> [Vælg aktivitet vha. dropdownmenu]</v>
      </c>
      <c r="B592">
        <f>'Budget på aktivitet '!B175</f>
        <v>2019</v>
      </c>
      <c r="C592" t="str">
        <f>'Budget på aktivitet '!C175</f>
        <v>Kørselsgodtgørelse</v>
      </c>
      <c r="D592">
        <f>'Budget på aktivitet '!D175</f>
        <v>0</v>
      </c>
      <c r="E592">
        <f>'Budget på aktivitet '!E175</f>
        <v>0</v>
      </c>
      <c r="F592">
        <f>'Budget på aktivitet '!F175</f>
        <v>0</v>
      </c>
      <c r="G592">
        <f>'Budget på aktivitet '!G175</f>
        <v>0</v>
      </c>
      <c r="H592">
        <f>'Budget på aktivitet '!H175</f>
        <v>0</v>
      </c>
      <c r="I592">
        <f>'Budget på aktivitet '!I175</f>
        <v>0</v>
      </c>
      <c r="J592">
        <f>'Budget på aktivitet '!J175</f>
        <v>0</v>
      </c>
      <c r="K592">
        <f>'Budget på aktivitet '!K175</f>
        <v>0</v>
      </c>
      <c r="L592">
        <f>'Budget på aktivitet '!L175</f>
        <v>0</v>
      </c>
      <c r="M592" t="str">
        <f>'Budget på aktivitet '!M175</f>
        <v xml:space="preserve"> [Vælg aktivitet vha. dropdownmenu]2019 Kørselsgodtgørelse</v>
      </c>
    </row>
    <row r="593" spans="1:13" x14ac:dyDescent="0.25">
      <c r="A593" t="str">
        <f>'Budget på aktivitet '!A176</f>
        <v xml:space="preserve"> [Vælg aktivitet vha. dropdownmenu]</v>
      </c>
      <c r="B593">
        <f>'Budget på aktivitet '!B176</f>
        <v>2021</v>
      </c>
      <c r="C593" t="str">
        <f>'Budget på aktivitet '!C176</f>
        <v>Annoncer</v>
      </c>
      <c r="D593">
        <f>'Budget på aktivitet '!D176</f>
        <v>0</v>
      </c>
      <c r="E593">
        <f>'Budget på aktivitet '!E176</f>
        <v>0</v>
      </c>
      <c r="F593">
        <f>'Budget på aktivitet '!F176</f>
        <v>0</v>
      </c>
      <c r="G593">
        <f>'Budget på aktivitet '!G176</f>
        <v>0</v>
      </c>
      <c r="H593">
        <f>'Budget på aktivitet '!H176</f>
        <v>0</v>
      </c>
      <c r="I593">
        <f>'Budget på aktivitet '!I176</f>
        <v>0</v>
      </c>
      <c r="J593">
        <f>'Budget på aktivitet '!J176</f>
        <v>0</v>
      </c>
      <c r="K593">
        <f>'Budget på aktivitet '!K176</f>
        <v>0</v>
      </c>
      <c r="L593">
        <f>'Budget på aktivitet '!L176</f>
        <v>0</v>
      </c>
      <c r="M593" t="str">
        <f>'Budget på aktivitet '!M176</f>
        <v xml:space="preserve"> [Vælg aktivitet vha. dropdownmenu]2021 Annoncer</v>
      </c>
    </row>
    <row r="594" spans="1:13" x14ac:dyDescent="0.25">
      <c r="A594" t="str">
        <f>'Budget på aktivitet '!A177</f>
        <v xml:space="preserve"> [Vælg aktivitet vha. dropdownmenu]</v>
      </c>
      <c r="B594">
        <f>'Budget på aktivitet '!B177</f>
        <v>2022</v>
      </c>
      <c r="C594" t="str">
        <f>'Budget på aktivitet '!C177</f>
        <v>Bøger, trykning af materiale mm</v>
      </c>
      <c r="D594">
        <f>'Budget på aktivitet '!D177</f>
        <v>0</v>
      </c>
      <c r="E594">
        <f>'Budget på aktivitet '!E177</f>
        <v>0</v>
      </c>
      <c r="F594">
        <f>'Budget på aktivitet '!F177</f>
        <v>0</v>
      </c>
      <c r="G594">
        <f>'Budget på aktivitet '!G177</f>
        <v>0</v>
      </c>
      <c r="H594">
        <f>'Budget på aktivitet '!H177</f>
        <v>0</v>
      </c>
      <c r="I594">
        <f>'Budget på aktivitet '!I177</f>
        <v>0</v>
      </c>
      <c r="J594">
        <f>'Budget på aktivitet '!J177</f>
        <v>0</v>
      </c>
      <c r="K594">
        <f>'Budget på aktivitet '!K177</f>
        <v>0</v>
      </c>
      <c r="L594">
        <f>'Budget på aktivitet '!L177</f>
        <v>0</v>
      </c>
      <c r="M594" t="str">
        <f>'Budget på aktivitet '!M177</f>
        <v xml:space="preserve"> [Vælg aktivitet vha. dropdownmenu]2022 Bøger, trykning af materiale mm</v>
      </c>
    </row>
    <row r="595" spans="1:13" x14ac:dyDescent="0.25">
      <c r="A595" t="str">
        <f>'Budget på aktivitet '!A178</f>
        <v xml:space="preserve"> [Vælg aktivitet vha. dropdownmenu]</v>
      </c>
      <c r="B595">
        <f>'Budget på aktivitet '!B178</f>
        <v>2023</v>
      </c>
      <c r="C595" t="str">
        <f>'Budget på aktivitet '!C178</f>
        <v>Andre udgifter / reklameartikler</v>
      </c>
      <c r="D595">
        <f>'Budget på aktivitet '!D178</f>
        <v>0</v>
      </c>
      <c r="E595">
        <f>'Budget på aktivitet '!E178</f>
        <v>0</v>
      </c>
      <c r="F595">
        <f>'Budget på aktivitet '!F178</f>
        <v>0</v>
      </c>
      <c r="G595">
        <f>'Budget på aktivitet '!G178</f>
        <v>0</v>
      </c>
      <c r="H595">
        <f>'Budget på aktivitet '!H178</f>
        <v>0</v>
      </c>
      <c r="I595">
        <f>'Budget på aktivitet '!I178</f>
        <v>0</v>
      </c>
      <c r="J595">
        <f>'Budget på aktivitet '!J178</f>
        <v>0</v>
      </c>
      <c r="K595">
        <f>'Budget på aktivitet '!K178</f>
        <v>0</v>
      </c>
      <c r="L595">
        <f>'Budget på aktivitet '!L178</f>
        <v>0</v>
      </c>
      <c r="M595" t="str">
        <f>'Budget på aktivitet '!M178</f>
        <v xml:space="preserve"> [Vælg aktivitet vha. dropdownmenu]2023 Andre udgifter / reklameartikler</v>
      </c>
    </row>
    <row r="596" spans="1:13" x14ac:dyDescent="0.25">
      <c r="A596" t="str">
        <f>'Budget på aktivitet '!A179</f>
        <v xml:space="preserve"> [Vælg aktivitet vha. dropdownmenu]</v>
      </c>
      <c r="B596">
        <f>'Budget på aktivitet '!B179</f>
        <v>0</v>
      </c>
      <c r="C596" t="str">
        <f>'Budget på aktivitet '!C179</f>
        <v xml:space="preserve">Udgifter </v>
      </c>
      <c r="D596">
        <f>'Budget på aktivitet '!D179</f>
        <v>0</v>
      </c>
      <c r="E596">
        <f>'Budget på aktivitet '!E179</f>
        <v>0</v>
      </c>
      <c r="F596">
        <f>'Budget på aktivitet '!F179</f>
        <v>0</v>
      </c>
      <c r="G596">
        <f>'Budget på aktivitet '!G179</f>
        <v>0</v>
      </c>
      <c r="H596">
        <f>'Budget på aktivitet '!H179</f>
        <v>0</v>
      </c>
      <c r="I596">
        <f>'Budget på aktivitet '!I179</f>
        <v>0</v>
      </c>
      <c r="J596">
        <f>'Budget på aktivitet '!J179</f>
        <v>0</v>
      </c>
      <c r="K596">
        <f>'Budget på aktivitet '!K179</f>
        <v>0</v>
      </c>
      <c r="L596">
        <f>'Budget på aktivitet '!L179</f>
        <v>0</v>
      </c>
      <c r="M596" t="str">
        <f>'Budget på aktivitet '!M179</f>
        <v xml:space="preserve"> [Vælg aktivitet vha. dropdownmenu] Udgifter </v>
      </c>
    </row>
    <row r="597" spans="1:13" x14ac:dyDescent="0.25">
      <c r="A597" t="str">
        <f>'Budget på aktivitet '!A180</f>
        <v xml:space="preserve"> [Vælg aktivitet vha. dropdownmenu]</v>
      </c>
      <c r="B597">
        <f>'Budget på aktivitet '!B180</f>
        <v>4302</v>
      </c>
      <c r="C597" t="str">
        <f>'Budget på aktivitet '!C180</f>
        <v>Lokaleudgifter</v>
      </c>
      <c r="D597">
        <f>'Budget på aktivitet '!D180</f>
        <v>0</v>
      </c>
      <c r="E597">
        <f>'Budget på aktivitet '!E180</f>
        <v>0</v>
      </c>
      <c r="F597">
        <f>'Budget på aktivitet '!F180</f>
        <v>0</v>
      </c>
      <c r="G597">
        <f>'Budget på aktivitet '!G180</f>
        <v>0</v>
      </c>
      <c r="H597">
        <f>'Budget på aktivitet '!H180</f>
        <v>0</v>
      </c>
      <c r="I597">
        <f>'Budget på aktivitet '!I180</f>
        <v>0</v>
      </c>
      <c r="J597">
        <f>'Budget på aktivitet '!J180</f>
        <v>0</v>
      </c>
      <c r="K597">
        <f>'Budget på aktivitet '!K180</f>
        <v>0</v>
      </c>
      <c r="L597">
        <f>'Budget på aktivitet '!L180</f>
        <v>0</v>
      </c>
      <c r="M597" t="str">
        <f>'Budget på aktivitet '!M180</f>
        <v xml:space="preserve"> [Vælg aktivitet vha. dropdownmenu]4302 Lokaleudgifter</v>
      </c>
    </row>
    <row r="598" spans="1:13" x14ac:dyDescent="0.25">
      <c r="A598" t="str">
        <f>'Budget på aktivitet '!A181</f>
        <v xml:space="preserve"> [Vælg aktivitet vha. dropdownmenu]</v>
      </c>
      <c r="B598">
        <f>'Budget på aktivitet '!B181</f>
        <v>4303</v>
      </c>
      <c r="C598" t="str">
        <f>'Budget på aktivitet '!C181</f>
        <v>Kontorartikler, porto mm</v>
      </c>
      <c r="D598">
        <f>'Budget på aktivitet '!D181</f>
        <v>0</v>
      </c>
      <c r="E598">
        <f>'Budget på aktivitet '!E181</f>
        <v>0</v>
      </c>
      <c r="F598">
        <f>'Budget på aktivitet '!F181</f>
        <v>0</v>
      </c>
      <c r="G598">
        <f>'Budget på aktivitet '!G181</f>
        <v>0</v>
      </c>
      <c r="H598">
        <f>'Budget på aktivitet '!H181</f>
        <v>0</v>
      </c>
      <c r="I598">
        <f>'Budget på aktivitet '!I181</f>
        <v>0</v>
      </c>
      <c r="J598">
        <f>'Budget på aktivitet '!J181</f>
        <v>0</v>
      </c>
      <c r="K598">
        <f>'Budget på aktivitet '!K181</f>
        <v>0</v>
      </c>
      <c r="L598">
        <f>'Budget på aktivitet '!L181</f>
        <v>0</v>
      </c>
      <c r="M598" t="str">
        <f>'Budget på aktivitet '!M181</f>
        <v xml:space="preserve"> [Vælg aktivitet vha. dropdownmenu]4303 Kontorartikler, porto mm</v>
      </c>
    </row>
    <row r="599" spans="1:13" x14ac:dyDescent="0.25">
      <c r="A599" t="str">
        <f>'Budget på aktivitet '!A182</f>
        <v xml:space="preserve"> [Vælg aktivitet vha. dropdownmenu]</v>
      </c>
      <c r="B599">
        <f>'Budget på aktivitet '!B182</f>
        <v>4304</v>
      </c>
      <c r="C599" t="str">
        <f>'Budget på aktivitet '!C182</f>
        <v>EDB-udgifter</v>
      </c>
      <c r="D599">
        <f>'Budget på aktivitet '!D182</f>
        <v>0</v>
      </c>
      <c r="E599">
        <f>'Budget på aktivitet '!E182</f>
        <v>0</v>
      </c>
      <c r="F599">
        <f>'Budget på aktivitet '!F182</f>
        <v>0</v>
      </c>
      <c r="G599">
        <f>'Budget på aktivitet '!G182</f>
        <v>0</v>
      </c>
      <c r="H599">
        <f>'Budget på aktivitet '!H182</f>
        <v>0</v>
      </c>
      <c r="I599">
        <f>'Budget på aktivitet '!I182</f>
        <v>0</v>
      </c>
      <c r="J599">
        <f>'Budget på aktivitet '!J182</f>
        <v>0</v>
      </c>
      <c r="K599">
        <f>'Budget på aktivitet '!K182</f>
        <v>0</v>
      </c>
      <c r="L599">
        <f>'Budget på aktivitet '!L182</f>
        <v>0</v>
      </c>
      <c r="M599" t="str">
        <f>'Budget på aktivitet '!M182</f>
        <v xml:space="preserve"> [Vælg aktivitet vha. dropdownmenu]4304 EDB-udgifter</v>
      </c>
    </row>
    <row r="600" spans="1:13" x14ac:dyDescent="0.25">
      <c r="A600" t="str">
        <f>'Budget på aktivitet '!A183</f>
        <v xml:space="preserve"> [Vælg aktivitet vha. dropdownmenu]</v>
      </c>
      <c r="B600">
        <f>'Budget på aktivitet '!B183</f>
        <v>4305</v>
      </c>
      <c r="C600" t="str">
        <f>'Budget på aktivitet '!C183</f>
        <v>Småanskaffelser</v>
      </c>
      <c r="D600">
        <f>'Budget på aktivitet '!D183</f>
        <v>0</v>
      </c>
      <c r="E600">
        <f>'Budget på aktivitet '!E183</f>
        <v>0</v>
      </c>
      <c r="F600">
        <f>'Budget på aktivitet '!F183</f>
        <v>0</v>
      </c>
      <c r="G600">
        <f>'Budget på aktivitet '!G183</f>
        <v>0</v>
      </c>
      <c r="H600">
        <f>'Budget på aktivitet '!H183</f>
        <v>0</v>
      </c>
      <c r="I600">
        <f>'Budget på aktivitet '!I183</f>
        <v>0</v>
      </c>
      <c r="J600">
        <f>'Budget på aktivitet '!J183</f>
        <v>0</v>
      </c>
      <c r="K600">
        <f>'Budget på aktivitet '!K183</f>
        <v>0</v>
      </c>
      <c r="L600">
        <f>'Budget på aktivitet '!L183</f>
        <v>0</v>
      </c>
      <c r="M600" t="str">
        <f>'Budget på aktivitet '!M183</f>
        <v xml:space="preserve"> [Vælg aktivitet vha. dropdownmenu]4305 Småanskaffelser</v>
      </c>
    </row>
    <row r="601" spans="1:13" x14ac:dyDescent="0.25">
      <c r="A601" t="str">
        <f>'Budget på aktivitet '!A184</f>
        <v xml:space="preserve"> [Vælg aktivitet vha. dropdownmenu]</v>
      </c>
      <c r="B601">
        <f>'Budget på aktivitet '!B184</f>
        <v>4306</v>
      </c>
      <c r="C601" t="str">
        <f>'Budget på aktivitet '!C184</f>
        <v>Telefon og internet</v>
      </c>
      <c r="D601">
        <f>'Budget på aktivitet '!D184</f>
        <v>0</v>
      </c>
      <c r="E601">
        <f>'Budget på aktivitet '!E184</f>
        <v>0</v>
      </c>
      <c r="F601">
        <f>'Budget på aktivitet '!F184</f>
        <v>0</v>
      </c>
      <c r="G601">
        <f>'Budget på aktivitet '!G184</f>
        <v>0</v>
      </c>
      <c r="H601">
        <f>'Budget på aktivitet '!H184</f>
        <v>0</v>
      </c>
      <c r="I601">
        <f>'Budget på aktivitet '!I184</f>
        <v>0</v>
      </c>
      <c r="J601">
        <f>'Budget på aktivitet '!J184</f>
        <v>0</v>
      </c>
      <c r="K601">
        <f>'Budget på aktivitet '!K184</f>
        <v>0</v>
      </c>
      <c r="L601">
        <f>'Budget på aktivitet '!L184</f>
        <v>0</v>
      </c>
      <c r="M601" t="str">
        <f>'Budget på aktivitet '!M184</f>
        <v xml:space="preserve"> [Vælg aktivitet vha. dropdownmenu]4306 Telefon og internet</v>
      </c>
    </row>
    <row r="602" spans="1:13" x14ac:dyDescent="0.25">
      <c r="A602" t="str">
        <f>'Budget på aktivitet '!A185</f>
        <v xml:space="preserve"> [Vælg aktivitet vha. dropdownmenu]</v>
      </c>
      <c r="B602">
        <f>'Budget på aktivitet '!B185</f>
        <v>4307</v>
      </c>
      <c r="C602" t="str">
        <f>'Budget på aktivitet '!C185</f>
        <v>Øvrige adm. udgifter</v>
      </c>
      <c r="D602">
        <f>'Budget på aktivitet '!D185</f>
        <v>0</v>
      </c>
      <c r="E602">
        <f>'Budget på aktivitet '!E185</f>
        <v>0</v>
      </c>
      <c r="F602">
        <f>'Budget på aktivitet '!F185</f>
        <v>0</v>
      </c>
      <c r="G602">
        <f>'Budget på aktivitet '!G185</f>
        <v>0</v>
      </c>
      <c r="H602">
        <f>'Budget på aktivitet '!H185</f>
        <v>0</v>
      </c>
      <c r="I602">
        <f>'Budget på aktivitet '!I185</f>
        <v>0</v>
      </c>
      <c r="J602">
        <f>'Budget på aktivitet '!J185</f>
        <v>0</v>
      </c>
      <c r="K602">
        <f>'Budget på aktivitet '!K185</f>
        <v>0</v>
      </c>
      <c r="L602">
        <f>'Budget på aktivitet '!L185</f>
        <v>0</v>
      </c>
      <c r="M602" t="str">
        <f>'Budget på aktivitet '!M185</f>
        <v xml:space="preserve"> [Vælg aktivitet vha. dropdownmenu]4307 Øvrige adm. udgifter</v>
      </c>
    </row>
    <row r="603" spans="1:13" x14ac:dyDescent="0.25">
      <c r="A603" t="str">
        <f>'Budget på aktivitet '!A186</f>
        <v xml:space="preserve"> [Vælg aktivitet vha. dropdownmenu]</v>
      </c>
      <c r="B603">
        <f>'Budget på aktivitet '!B186</f>
        <v>4308</v>
      </c>
      <c r="C603" t="str">
        <f>'Budget på aktivitet '!C186</f>
        <v>Vedligeholdelse inventar</v>
      </c>
      <c r="D603">
        <f>'Budget på aktivitet '!D186</f>
        <v>0</v>
      </c>
      <c r="E603">
        <f>'Budget på aktivitet '!E186</f>
        <v>0</v>
      </c>
      <c r="F603">
        <f>'Budget på aktivitet '!F186</f>
        <v>0</v>
      </c>
      <c r="G603">
        <f>'Budget på aktivitet '!G186</f>
        <v>0</v>
      </c>
      <c r="H603">
        <f>'Budget på aktivitet '!H186</f>
        <v>0</v>
      </c>
      <c r="I603">
        <f>'Budget på aktivitet '!I186</f>
        <v>0</v>
      </c>
      <c r="J603">
        <f>'Budget på aktivitet '!J186</f>
        <v>0</v>
      </c>
      <c r="K603">
        <f>'Budget på aktivitet '!K186</f>
        <v>0</v>
      </c>
      <c r="L603">
        <f>'Budget på aktivitet '!L186</f>
        <v>0</v>
      </c>
      <c r="M603" t="str">
        <f>'Budget på aktivitet '!M186</f>
        <v xml:space="preserve"> [Vælg aktivitet vha. dropdownmenu]4308 Vedligeholdelse inventar</v>
      </c>
    </row>
    <row r="604" spans="1:13" x14ac:dyDescent="0.25">
      <c r="A604" t="str">
        <f>'Budget på aktivitet '!A187</f>
        <v xml:space="preserve"> [Vælg aktivitet vha. dropdownmenu]</v>
      </c>
      <c r="B604">
        <f>'Budget på aktivitet '!B187</f>
        <v>0</v>
      </c>
      <c r="C604" t="str">
        <f>'Budget på aktivitet '!C187</f>
        <v xml:space="preserve">Administrationsomkostnigner </v>
      </c>
      <c r="D604">
        <f>'Budget på aktivitet '!D187</f>
        <v>0</v>
      </c>
      <c r="E604">
        <f>'Budget på aktivitet '!E187</f>
        <v>0</v>
      </c>
      <c r="F604">
        <f>'Budget på aktivitet '!F187</f>
        <v>0</v>
      </c>
      <c r="G604">
        <f>'Budget på aktivitet '!G187</f>
        <v>0</v>
      </c>
      <c r="H604">
        <f>'Budget på aktivitet '!H187</f>
        <v>0</v>
      </c>
      <c r="I604">
        <f>'Budget på aktivitet '!I187</f>
        <v>0</v>
      </c>
      <c r="J604">
        <f>'Budget på aktivitet '!J187</f>
        <v>0</v>
      </c>
      <c r="K604">
        <f>'Budget på aktivitet '!K187</f>
        <v>0</v>
      </c>
      <c r="L604">
        <f>'Budget på aktivitet '!L187</f>
        <v>0</v>
      </c>
      <c r="M604" t="str">
        <f>'Budget på aktivitet '!M187</f>
        <v xml:space="preserve"> [Vælg aktivitet vha. dropdownmenu] Administrationsomkostnigner </v>
      </c>
    </row>
    <row r="605" spans="1:13" x14ac:dyDescent="0.25">
      <c r="A605" t="str">
        <f>'Budget på aktivitet '!A188</f>
        <v xml:space="preserve"> [Vælg aktivitet vha. dropdownmenu]</v>
      </c>
      <c r="B605">
        <f>'Budget på aktivitet '!B188</f>
        <v>0</v>
      </c>
      <c r="C605" t="str">
        <f>'Budget på aktivitet '!C188</f>
        <v xml:space="preserve">Resultat </v>
      </c>
      <c r="D605">
        <f>'Budget på aktivitet '!D188</f>
        <v>0</v>
      </c>
      <c r="E605">
        <f>'Budget på aktivitet '!E188</f>
        <v>0</v>
      </c>
      <c r="F605">
        <f>'Budget på aktivitet '!F188</f>
        <v>0</v>
      </c>
      <c r="G605">
        <f>'Budget på aktivitet '!G188</f>
        <v>0</v>
      </c>
      <c r="H605">
        <f>'Budget på aktivitet '!H188</f>
        <v>0</v>
      </c>
      <c r="I605">
        <f>'Budget på aktivitet '!I188</f>
        <v>0</v>
      </c>
      <c r="J605">
        <f>'Budget på aktivitet '!J188</f>
        <v>0</v>
      </c>
      <c r="K605">
        <f>'Budget på aktivitet '!K188</f>
        <v>0</v>
      </c>
      <c r="L605">
        <f>'Budget på aktivitet '!L188</f>
        <v>0</v>
      </c>
      <c r="M605" t="str">
        <f>'Budget på aktivitet '!M188</f>
        <v xml:space="preserve"> [Vælg aktivitet vha. dropdownmenu] Resultat </v>
      </c>
    </row>
    <row r="606" spans="1:13" x14ac:dyDescent="0.25">
      <c r="A606">
        <f>'Budget på aktivitet '!A189</f>
        <v>0</v>
      </c>
      <c r="B606">
        <f>'Budget på aktivitet '!B189</f>
        <v>0</v>
      </c>
      <c r="C606">
        <f>'Budget på aktivitet '!C189</f>
        <v>0</v>
      </c>
      <c r="D606">
        <f>'Budget på aktivitet '!D189</f>
        <v>0</v>
      </c>
      <c r="E606">
        <f>'Budget på aktivitet '!E189</f>
        <v>0</v>
      </c>
      <c r="F606">
        <f>'Budget på aktivitet '!F189</f>
        <v>0</v>
      </c>
      <c r="G606">
        <f>'Budget på aktivitet '!G189</f>
        <v>0</v>
      </c>
      <c r="H606">
        <f>'Budget på aktivitet '!H189</f>
        <v>0</v>
      </c>
      <c r="I606">
        <f>'Budget på aktivitet '!I189</f>
        <v>0</v>
      </c>
      <c r="J606">
        <f>'Budget på aktivitet '!J189</f>
        <v>0</v>
      </c>
      <c r="K606">
        <f>'Budget på aktivitet '!K189</f>
        <v>0</v>
      </c>
      <c r="L606">
        <f>'Budget på aktivitet '!L189</f>
        <v>0</v>
      </c>
      <c r="M606" t="str">
        <f>'Budget på aktivitet '!M189</f>
        <v xml:space="preserve"> </v>
      </c>
    </row>
    <row r="607" spans="1:13" x14ac:dyDescent="0.25">
      <c r="A607">
        <f>'Budget på aktivitet '!A190</f>
        <v>0</v>
      </c>
      <c r="B607" t="str">
        <f>'Budget på aktivitet '!B190</f>
        <v xml:space="preserve"> [Vælg aktivitet vha. dropdownmenu]</v>
      </c>
      <c r="C607">
        <f>'Budget på aktivitet '!C190</f>
        <v>0</v>
      </c>
      <c r="D607">
        <f>'Budget på aktivitet '!D190</f>
        <v>0</v>
      </c>
      <c r="E607">
        <f>'Budget på aktivitet '!E190</f>
        <v>0</v>
      </c>
      <c r="F607">
        <f>'Budget på aktivitet '!F190</f>
        <v>0</v>
      </c>
      <c r="G607">
        <f>'Budget på aktivitet '!G190</f>
        <v>0</v>
      </c>
      <c r="H607">
        <f>'Budget på aktivitet '!H190</f>
        <v>0</v>
      </c>
      <c r="I607">
        <f>'Budget på aktivitet '!I190</f>
        <v>0</v>
      </c>
      <c r="J607">
        <f>'Budget på aktivitet '!J190</f>
        <v>0</v>
      </c>
      <c r="K607">
        <f>'Budget på aktivitet '!K190</f>
        <v>0</v>
      </c>
      <c r="L607">
        <f>'Budget på aktivitet '!L190</f>
        <v>0</v>
      </c>
      <c r="M607">
        <f>'Budget på aktivitet '!M190</f>
        <v>0</v>
      </c>
    </row>
    <row r="608" spans="1:13" x14ac:dyDescent="0.25">
      <c r="A608" t="str">
        <f>'Budget på aktivitet '!A191</f>
        <v xml:space="preserve"> [Vælg aktivitet vha. dropdownmenu]</v>
      </c>
      <c r="B608">
        <f>'Budget på aktivitet '!B191</f>
        <v>1011</v>
      </c>
      <c r="C608" t="str">
        <f>'Budget på aktivitet '!C191</f>
        <v>Tilskud fra Landsforeningen</v>
      </c>
      <c r="D608">
        <f>'Budget på aktivitet '!D191</f>
        <v>0</v>
      </c>
      <c r="E608">
        <f>'Budget på aktivitet '!E191</f>
        <v>0</v>
      </c>
      <c r="F608">
        <f>'Budget på aktivitet '!F191</f>
        <v>0</v>
      </c>
      <c r="G608">
        <f>'Budget på aktivitet '!G191</f>
        <v>0</v>
      </c>
      <c r="H608">
        <f>'Budget på aktivitet '!H191</f>
        <v>0</v>
      </c>
      <c r="I608">
        <f>'Budget på aktivitet '!I191</f>
        <v>0</v>
      </c>
      <c r="J608">
        <f>'Budget på aktivitet '!J191</f>
        <v>0</v>
      </c>
      <c r="K608">
        <f>'Budget på aktivitet '!K191</f>
        <v>0</v>
      </c>
      <c r="L608">
        <f>'Budget på aktivitet '!L191</f>
        <v>0</v>
      </c>
      <c r="M608" t="str">
        <f>'Budget på aktivitet '!M191</f>
        <v xml:space="preserve"> [Vælg aktivitet vha. dropdownmenu]1011 Tilskud fra Landsforeningen</v>
      </c>
    </row>
    <row r="609" spans="1:13" x14ac:dyDescent="0.25">
      <c r="A609" t="str">
        <f>'Budget på aktivitet '!A192</f>
        <v xml:space="preserve"> [Vælg aktivitet vha. dropdownmenu]</v>
      </c>
      <c r="B609">
        <f>'Budget på aktivitet '!B192</f>
        <v>1012</v>
      </c>
      <c r="C609" t="str">
        <f>'Budget på aktivitet '!C192</f>
        <v>Tilskud fra Offentlige institutioner (§7, §18, §79)</v>
      </c>
      <c r="D609">
        <f>'Budget på aktivitet '!D192</f>
        <v>0</v>
      </c>
      <c r="E609">
        <f>'Budget på aktivitet '!E192</f>
        <v>0</v>
      </c>
      <c r="F609">
        <f>'Budget på aktivitet '!F192</f>
        <v>0</v>
      </c>
      <c r="G609">
        <f>'Budget på aktivitet '!G192</f>
        <v>0</v>
      </c>
      <c r="H609">
        <f>'Budget på aktivitet '!H192</f>
        <v>0</v>
      </c>
      <c r="I609">
        <f>'Budget på aktivitet '!I192</f>
        <v>0</v>
      </c>
      <c r="J609">
        <f>'Budget på aktivitet '!J192</f>
        <v>0</v>
      </c>
      <c r="K609">
        <f>'Budget på aktivitet '!K192</f>
        <v>0</v>
      </c>
      <c r="L609">
        <f>'Budget på aktivitet '!L192</f>
        <v>0</v>
      </c>
      <c r="M609" t="str">
        <f>'Budget på aktivitet '!M192</f>
        <v xml:space="preserve"> [Vælg aktivitet vha. dropdownmenu]1012 Tilskud fra Offentlige institutioner (§7, §18, §79)</v>
      </c>
    </row>
    <row r="610" spans="1:13" x14ac:dyDescent="0.25">
      <c r="A610" t="str">
        <f>'Budget på aktivitet '!A193</f>
        <v xml:space="preserve"> [Vælg aktivitet vha. dropdownmenu]</v>
      </c>
      <c r="B610">
        <f>'Budget på aktivitet '!B193</f>
        <v>1014</v>
      </c>
      <c r="C610" t="str">
        <f>'Budget på aktivitet '!C193</f>
        <v>Gaver mm fra fonde/legater</v>
      </c>
      <c r="D610">
        <f>'Budget på aktivitet '!D193</f>
        <v>0</v>
      </c>
      <c r="E610">
        <f>'Budget på aktivitet '!E193</f>
        <v>0</v>
      </c>
      <c r="F610">
        <f>'Budget på aktivitet '!F193</f>
        <v>0</v>
      </c>
      <c r="G610">
        <f>'Budget på aktivitet '!G193</f>
        <v>0</v>
      </c>
      <c r="H610">
        <f>'Budget på aktivitet '!H193</f>
        <v>0</v>
      </c>
      <c r="I610">
        <f>'Budget på aktivitet '!I193</f>
        <v>0</v>
      </c>
      <c r="J610">
        <f>'Budget på aktivitet '!J193</f>
        <v>0</v>
      </c>
      <c r="K610">
        <f>'Budget på aktivitet '!K193</f>
        <v>0</v>
      </c>
      <c r="L610">
        <f>'Budget på aktivitet '!L193</f>
        <v>0</v>
      </c>
      <c r="M610" t="str">
        <f>'Budget på aktivitet '!M193</f>
        <v xml:space="preserve"> [Vælg aktivitet vha. dropdownmenu]1014 Gaver mm fra fonde/legater</v>
      </c>
    </row>
    <row r="611" spans="1:13" x14ac:dyDescent="0.25">
      <c r="A611" t="str">
        <f>'Budget på aktivitet '!A194</f>
        <v xml:space="preserve"> [Vælg aktivitet vha. dropdownmenu]</v>
      </c>
      <c r="B611">
        <f>'Budget på aktivitet '!B194</f>
        <v>1015</v>
      </c>
      <c r="C611" t="str">
        <f>'Budget på aktivitet '!C194</f>
        <v>Gaver fra private</v>
      </c>
      <c r="D611">
        <f>'Budget på aktivitet '!D194</f>
        <v>0</v>
      </c>
      <c r="E611">
        <f>'Budget på aktivitet '!E194</f>
        <v>0</v>
      </c>
      <c r="F611">
        <f>'Budget på aktivitet '!F194</f>
        <v>0</v>
      </c>
      <c r="G611">
        <f>'Budget på aktivitet '!G194</f>
        <v>0</v>
      </c>
      <c r="H611">
        <f>'Budget på aktivitet '!H194</f>
        <v>0</v>
      </c>
      <c r="I611">
        <f>'Budget på aktivitet '!I194</f>
        <v>0</v>
      </c>
      <c r="J611">
        <f>'Budget på aktivitet '!J194</f>
        <v>0</v>
      </c>
      <c r="K611">
        <f>'Budget på aktivitet '!K194</f>
        <v>0</v>
      </c>
      <c r="L611">
        <f>'Budget på aktivitet '!L194</f>
        <v>0</v>
      </c>
      <c r="M611" t="str">
        <f>'Budget på aktivitet '!M194</f>
        <v xml:space="preserve"> [Vælg aktivitet vha. dropdownmenu]1015 Gaver fra private</v>
      </c>
    </row>
    <row r="612" spans="1:13" x14ac:dyDescent="0.25">
      <c r="A612" t="str">
        <f>'Budget på aktivitet '!A195</f>
        <v xml:space="preserve"> [Vælg aktivitet vha. dropdownmenu]</v>
      </c>
      <c r="B612">
        <f>'Budget på aktivitet '!B195</f>
        <v>1024</v>
      </c>
      <c r="C612" t="str">
        <f>'Budget på aktivitet '!C195</f>
        <v>Entreindtægter / brugerbetaling arrangementer</v>
      </c>
      <c r="D612">
        <f>'Budget på aktivitet '!D195</f>
        <v>0</v>
      </c>
      <c r="E612">
        <f>'Budget på aktivitet '!E195</f>
        <v>0</v>
      </c>
      <c r="F612">
        <f>'Budget på aktivitet '!F195</f>
        <v>0</v>
      </c>
      <c r="G612">
        <f>'Budget på aktivitet '!G195</f>
        <v>0</v>
      </c>
      <c r="H612">
        <f>'Budget på aktivitet '!H195</f>
        <v>0</v>
      </c>
      <c r="I612">
        <f>'Budget på aktivitet '!I195</f>
        <v>0</v>
      </c>
      <c r="J612">
        <f>'Budget på aktivitet '!J195</f>
        <v>0</v>
      </c>
      <c r="K612">
        <f>'Budget på aktivitet '!K195</f>
        <v>0</v>
      </c>
      <c r="L612">
        <f>'Budget på aktivitet '!L195</f>
        <v>0</v>
      </c>
      <c r="M612" t="str">
        <f>'Budget på aktivitet '!M195</f>
        <v xml:space="preserve"> [Vælg aktivitet vha. dropdownmenu]1024 Entreindtægter / brugerbetaling arrangementer</v>
      </c>
    </row>
    <row r="613" spans="1:13" x14ac:dyDescent="0.25">
      <c r="A613" t="str">
        <f>'Budget på aktivitet '!A196</f>
        <v xml:space="preserve"> [Vælg aktivitet vha. dropdownmenu]</v>
      </c>
      <c r="B613">
        <f>'Budget på aktivitet '!B196</f>
        <v>1025</v>
      </c>
      <c r="C613" t="str">
        <f>'Budget på aktivitet '!C196</f>
        <v>Indtægter ved salg af bøger, pjecer, brochure</v>
      </c>
      <c r="D613">
        <f>'Budget på aktivitet '!D196</f>
        <v>0</v>
      </c>
      <c r="E613">
        <f>'Budget på aktivitet '!E196</f>
        <v>0</v>
      </c>
      <c r="F613">
        <f>'Budget på aktivitet '!F196</f>
        <v>0</v>
      </c>
      <c r="G613">
        <f>'Budget på aktivitet '!G196</f>
        <v>0</v>
      </c>
      <c r="H613">
        <f>'Budget på aktivitet '!H196</f>
        <v>0</v>
      </c>
      <c r="I613">
        <f>'Budget på aktivitet '!I196</f>
        <v>0</v>
      </c>
      <c r="J613">
        <f>'Budget på aktivitet '!J196</f>
        <v>0</v>
      </c>
      <c r="K613">
        <f>'Budget på aktivitet '!K196</f>
        <v>0</v>
      </c>
      <c r="L613">
        <f>'Budget på aktivitet '!L196</f>
        <v>0</v>
      </c>
      <c r="M613" t="str">
        <f>'Budget på aktivitet '!M196</f>
        <v xml:space="preserve"> [Vælg aktivitet vha. dropdownmenu]1025 Indtægter ved salg af bøger, pjecer, brochure</v>
      </c>
    </row>
    <row r="614" spans="1:13" x14ac:dyDescent="0.25">
      <c r="A614" t="str">
        <f>'Budget på aktivitet '!A197</f>
        <v xml:space="preserve"> [Vælg aktivitet vha. dropdownmenu]</v>
      </c>
      <c r="B614">
        <f>'Budget på aktivitet '!B197</f>
        <v>0</v>
      </c>
      <c r="C614" t="str">
        <f>'Budget på aktivitet '!C197</f>
        <v xml:space="preserve">Omsætning </v>
      </c>
      <c r="D614">
        <f>'Budget på aktivitet '!D197</f>
        <v>0</v>
      </c>
      <c r="E614">
        <f>'Budget på aktivitet '!E197</f>
        <v>0</v>
      </c>
      <c r="F614">
        <f>'Budget på aktivitet '!F197</f>
        <v>0</v>
      </c>
      <c r="G614">
        <f>'Budget på aktivitet '!G197</f>
        <v>0</v>
      </c>
      <c r="H614">
        <f>'Budget på aktivitet '!H197</f>
        <v>0</v>
      </c>
      <c r="I614">
        <f>'Budget på aktivitet '!I197</f>
        <v>0</v>
      </c>
      <c r="J614">
        <f>'Budget på aktivitet '!J197</f>
        <v>0</v>
      </c>
      <c r="K614">
        <f>'Budget på aktivitet '!K197</f>
        <v>0</v>
      </c>
      <c r="L614">
        <f>'Budget på aktivitet '!L197</f>
        <v>0</v>
      </c>
      <c r="M614" t="str">
        <f>'Budget på aktivitet '!M197</f>
        <v xml:space="preserve"> [Vælg aktivitet vha. dropdownmenu] Omsætning </v>
      </c>
    </row>
    <row r="615" spans="1:13" x14ac:dyDescent="0.25">
      <c r="A615" t="str">
        <f>'Budget på aktivitet '!A198</f>
        <v xml:space="preserve"> [Vælg aktivitet vha. dropdownmenu]</v>
      </c>
      <c r="B615">
        <f>'Budget på aktivitet '!B198</f>
        <v>2011</v>
      </c>
      <c r="C615" t="str">
        <f>'Budget på aktivitet '!C198</f>
        <v>Honorar mm</v>
      </c>
      <c r="D615">
        <f>'Budget på aktivitet '!D198</f>
        <v>0</v>
      </c>
      <c r="E615">
        <f>'Budget på aktivitet '!E198</f>
        <v>0</v>
      </c>
      <c r="F615">
        <f>'Budget på aktivitet '!F198</f>
        <v>0</v>
      </c>
      <c r="G615">
        <f>'Budget på aktivitet '!G198</f>
        <v>0</v>
      </c>
      <c r="H615">
        <f>'Budget på aktivitet '!H198</f>
        <v>0</v>
      </c>
      <c r="I615">
        <f>'Budget på aktivitet '!I198</f>
        <v>0</v>
      </c>
      <c r="J615">
        <f>'Budget på aktivitet '!J198</f>
        <v>0</v>
      </c>
      <c r="K615">
        <f>'Budget på aktivitet '!K198</f>
        <v>0</v>
      </c>
      <c r="L615">
        <f>'Budget på aktivitet '!L198</f>
        <v>0</v>
      </c>
      <c r="M615" t="str">
        <f>'Budget på aktivitet '!M198</f>
        <v xml:space="preserve"> [Vælg aktivitet vha. dropdownmenu]2011 Honorar mm</v>
      </c>
    </row>
    <row r="616" spans="1:13" x14ac:dyDescent="0.25">
      <c r="A616" t="str">
        <f>'Budget på aktivitet '!A199</f>
        <v xml:space="preserve"> [Vælg aktivitet vha. dropdownmenu]</v>
      </c>
      <c r="B616">
        <f>'Budget på aktivitet '!B199</f>
        <v>2012</v>
      </c>
      <c r="C616" t="str">
        <f>'Budget på aktivitet '!C199</f>
        <v>Bespisning/kaffe, kage m.v.</v>
      </c>
      <c r="D616">
        <f>'Budget på aktivitet '!D199</f>
        <v>0</v>
      </c>
      <c r="E616">
        <f>'Budget på aktivitet '!E199</f>
        <v>0</v>
      </c>
      <c r="F616">
        <f>'Budget på aktivitet '!F199</f>
        <v>0</v>
      </c>
      <c r="G616">
        <f>'Budget på aktivitet '!G199</f>
        <v>0</v>
      </c>
      <c r="H616">
        <f>'Budget på aktivitet '!H199</f>
        <v>0</v>
      </c>
      <c r="I616">
        <f>'Budget på aktivitet '!I199</f>
        <v>0</v>
      </c>
      <c r="J616">
        <f>'Budget på aktivitet '!J199</f>
        <v>0</v>
      </c>
      <c r="K616">
        <f>'Budget på aktivitet '!K199</f>
        <v>0</v>
      </c>
      <c r="L616">
        <f>'Budget på aktivitet '!L199</f>
        <v>0</v>
      </c>
      <c r="M616" t="str">
        <f>'Budget på aktivitet '!M199</f>
        <v xml:space="preserve"> [Vælg aktivitet vha. dropdownmenu]2012 Bespisning/kaffe, kage m.v.</v>
      </c>
    </row>
    <row r="617" spans="1:13" x14ac:dyDescent="0.25">
      <c r="A617" t="str">
        <f>'Budget på aktivitet '!A200</f>
        <v xml:space="preserve"> [Vælg aktivitet vha. dropdownmenu]</v>
      </c>
      <c r="B617">
        <f>'Budget på aktivitet '!B200</f>
        <v>2013</v>
      </c>
      <c r="C617" t="str">
        <f>'Budget på aktivitet '!C200</f>
        <v>Demenscafe / udflugter / sociale aktiviteter mm</v>
      </c>
      <c r="D617">
        <f>'Budget på aktivitet '!D200</f>
        <v>0</v>
      </c>
      <c r="E617">
        <f>'Budget på aktivitet '!E200</f>
        <v>0</v>
      </c>
      <c r="F617">
        <f>'Budget på aktivitet '!F200</f>
        <v>0</v>
      </c>
      <c r="G617">
        <f>'Budget på aktivitet '!G200</f>
        <v>0</v>
      </c>
      <c r="H617">
        <f>'Budget på aktivitet '!H200</f>
        <v>0</v>
      </c>
      <c r="I617">
        <f>'Budget på aktivitet '!I200</f>
        <v>0</v>
      </c>
      <c r="J617">
        <f>'Budget på aktivitet '!J200</f>
        <v>0</v>
      </c>
      <c r="K617">
        <f>'Budget på aktivitet '!K200</f>
        <v>0</v>
      </c>
      <c r="L617">
        <f>'Budget på aktivitet '!L200</f>
        <v>0</v>
      </c>
      <c r="M617" t="str">
        <f>'Budget på aktivitet '!M200</f>
        <v xml:space="preserve"> [Vælg aktivitet vha. dropdownmenu]2013 Demenscafe / udflugter / sociale aktiviteter mm</v>
      </c>
    </row>
    <row r="618" spans="1:13" x14ac:dyDescent="0.25">
      <c r="A618" t="str">
        <f>'Budget på aktivitet '!A201</f>
        <v xml:space="preserve"> [Vælg aktivitet vha. dropdownmenu]</v>
      </c>
      <c r="B618">
        <f>'Budget på aktivitet '!B201</f>
        <v>2014</v>
      </c>
      <c r="C618" t="str">
        <f>'Budget på aktivitet '!C201</f>
        <v>Ferieophold</v>
      </c>
      <c r="D618">
        <f>'Budget på aktivitet '!D201</f>
        <v>0</v>
      </c>
      <c r="E618">
        <f>'Budget på aktivitet '!E201</f>
        <v>0</v>
      </c>
      <c r="F618">
        <f>'Budget på aktivitet '!F201</f>
        <v>0</v>
      </c>
      <c r="G618">
        <f>'Budget på aktivitet '!G201</f>
        <v>0</v>
      </c>
      <c r="H618">
        <f>'Budget på aktivitet '!H201</f>
        <v>0</v>
      </c>
      <c r="I618">
        <f>'Budget på aktivitet '!I201</f>
        <v>0</v>
      </c>
      <c r="J618">
        <f>'Budget på aktivitet '!J201</f>
        <v>0</v>
      </c>
      <c r="K618">
        <f>'Budget på aktivitet '!K201</f>
        <v>0</v>
      </c>
      <c r="L618">
        <f>'Budget på aktivitet '!L201</f>
        <v>0</v>
      </c>
      <c r="M618" t="str">
        <f>'Budget på aktivitet '!M201</f>
        <v xml:space="preserve"> [Vælg aktivitet vha. dropdownmenu]2014 Ferieophold</v>
      </c>
    </row>
    <row r="619" spans="1:13" x14ac:dyDescent="0.25">
      <c r="A619" t="str">
        <f>'Budget på aktivitet '!A202</f>
        <v xml:space="preserve"> [Vælg aktivitet vha. dropdownmenu]</v>
      </c>
      <c r="B619">
        <f>'Budget på aktivitet '!B202</f>
        <v>2015</v>
      </c>
      <c r="C619" t="str">
        <f>'Budget på aktivitet '!C202</f>
        <v>Kurser for bestyrelsesmedl.+ andre frivillige</v>
      </c>
      <c r="D619">
        <f>'Budget på aktivitet '!D202</f>
        <v>0</v>
      </c>
      <c r="E619">
        <f>'Budget på aktivitet '!E202</f>
        <v>0</v>
      </c>
      <c r="F619">
        <f>'Budget på aktivitet '!F202</f>
        <v>0</v>
      </c>
      <c r="G619">
        <f>'Budget på aktivitet '!G202</f>
        <v>0</v>
      </c>
      <c r="H619">
        <f>'Budget på aktivitet '!H202</f>
        <v>0</v>
      </c>
      <c r="I619">
        <f>'Budget på aktivitet '!I202</f>
        <v>0</v>
      </c>
      <c r="J619">
        <f>'Budget på aktivitet '!J202</f>
        <v>0</v>
      </c>
      <c r="K619">
        <f>'Budget på aktivitet '!K202</f>
        <v>0</v>
      </c>
      <c r="L619">
        <f>'Budget på aktivitet '!L202</f>
        <v>0</v>
      </c>
      <c r="M619" t="str">
        <f>'Budget på aktivitet '!M202</f>
        <v xml:space="preserve"> [Vælg aktivitet vha. dropdownmenu]2015 Kurser for bestyrelsesmedl.+ andre frivillige</v>
      </c>
    </row>
    <row r="620" spans="1:13" x14ac:dyDescent="0.25">
      <c r="A620" t="str">
        <f>'Budget på aktivitet '!A203</f>
        <v xml:space="preserve"> [Vælg aktivitet vha. dropdownmenu]</v>
      </c>
      <c r="B620">
        <f>'Budget på aktivitet '!B203</f>
        <v>2016</v>
      </c>
      <c r="C620" t="str">
        <f>'Budget på aktivitet '!C203</f>
        <v>Møder / generalforsamling</v>
      </c>
      <c r="D620">
        <f>'Budget på aktivitet '!D203</f>
        <v>0</v>
      </c>
      <c r="E620">
        <f>'Budget på aktivitet '!E203</f>
        <v>0</v>
      </c>
      <c r="F620">
        <f>'Budget på aktivitet '!F203</f>
        <v>0</v>
      </c>
      <c r="G620">
        <f>'Budget på aktivitet '!G203</f>
        <v>0</v>
      </c>
      <c r="H620">
        <f>'Budget på aktivitet '!H203</f>
        <v>0</v>
      </c>
      <c r="I620">
        <f>'Budget på aktivitet '!I203</f>
        <v>0</v>
      </c>
      <c r="J620">
        <f>'Budget på aktivitet '!J203</f>
        <v>0</v>
      </c>
      <c r="K620">
        <f>'Budget på aktivitet '!K203</f>
        <v>0</v>
      </c>
      <c r="L620">
        <f>'Budget på aktivitet '!L203</f>
        <v>0</v>
      </c>
      <c r="M620" t="str">
        <f>'Budget på aktivitet '!M203</f>
        <v xml:space="preserve"> [Vælg aktivitet vha. dropdownmenu]2016 Møder / generalforsamling</v>
      </c>
    </row>
    <row r="621" spans="1:13" x14ac:dyDescent="0.25">
      <c r="A621" t="str">
        <f>'Budget på aktivitet '!A204</f>
        <v xml:space="preserve"> [Vælg aktivitet vha. dropdownmenu]</v>
      </c>
      <c r="B621">
        <f>'Budget på aktivitet '!B204</f>
        <v>2017</v>
      </c>
      <c r="C621" t="str">
        <f>'Budget på aktivitet '!C204</f>
        <v>§7, §18 og §79 aktiviteter</v>
      </c>
      <c r="D621">
        <f>'Budget på aktivitet '!D204</f>
        <v>0</v>
      </c>
      <c r="E621">
        <f>'Budget på aktivitet '!E204</f>
        <v>0</v>
      </c>
      <c r="F621">
        <f>'Budget på aktivitet '!F204</f>
        <v>0</v>
      </c>
      <c r="G621">
        <f>'Budget på aktivitet '!G204</f>
        <v>0</v>
      </c>
      <c r="H621">
        <f>'Budget på aktivitet '!H204</f>
        <v>0</v>
      </c>
      <c r="I621">
        <f>'Budget på aktivitet '!I204</f>
        <v>0</v>
      </c>
      <c r="J621">
        <f>'Budget på aktivitet '!J204</f>
        <v>0</v>
      </c>
      <c r="K621">
        <f>'Budget på aktivitet '!K204</f>
        <v>0</v>
      </c>
      <c r="L621">
        <f>'Budget på aktivitet '!L204</f>
        <v>0</v>
      </c>
      <c r="M621" t="str">
        <f>'Budget på aktivitet '!M204</f>
        <v xml:space="preserve"> [Vælg aktivitet vha. dropdownmenu]2017 §7, §18 og §79 aktiviteter</v>
      </c>
    </row>
    <row r="622" spans="1:13" x14ac:dyDescent="0.25">
      <c r="A622" t="str">
        <f>'Budget på aktivitet '!A205</f>
        <v xml:space="preserve"> [Vælg aktivitet vha. dropdownmenu]</v>
      </c>
      <c r="B622">
        <f>'Budget på aktivitet '!B205</f>
        <v>2018</v>
      </c>
      <c r="C622" t="str">
        <f>'Budget på aktivitet '!C205</f>
        <v>Repræsentation / gaver</v>
      </c>
      <c r="D622">
        <f>'Budget på aktivitet '!D205</f>
        <v>0</v>
      </c>
      <c r="E622">
        <f>'Budget på aktivitet '!E205</f>
        <v>0</v>
      </c>
      <c r="F622">
        <f>'Budget på aktivitet '!F205</f>
        <v>0</v>
      </c>
      <c r="G622">
        <f>'Budget på aktivitet '!G205</f>
        <v>0</v>
      </c>
      <c r="H622">
        <f>'Budget på aktivitet '!H205</f>
        <v>0</v>
      </c>
      <c r="I622">
        <f>'Budget på aktivitet '!I205</f>
        <v>0</v>
      </c>
      <c r="J622">
        <f>'Budget på aktivitet '!J205</f>
        <v>0</v>
      </c>
      <c r="K622">
        <f>'Budget på aktivitet '!K205</f>
        <v>0</v>
      </c>
      <c r="L622">
        <f>'Budget på aktivitet '!L205</f>
        <v>0</v>
      </c>
      <c r="M622" t="str">
        <f>'Budget på aktivitet '!M205</f>
        <v xml:space="preserve"> [Vælg aktivitet vha. dropdownmenu]2018 Repræsentation / gaver</v>
      </c>
    </row>
    <row r="623" spans="1:13" x14ac:dyDescent="0.25">
      <c r="A623" t="str">
        <f>'Budget på aktivitet '!A206</f>
        <v xml:space="preserve"> [Vælg aktivitet vha. dropdownmenu]</v>
      </c>
      <c r="B623">
        <f>'Budget på aktivitet '!B206</f>
        <v>2019</v>
      </c>
      <c r="C623" t="str">
        <f>'Budget på aktivitet '!C206</f>
        <v>Kørselsgodtgørelse</v>
      </c>
      <c r="D623">
        <f>'Budget på aktivitet '!D206</f>
        <v>0</v>
      </c>
      <c r="E623">
        <f>'Budget på aktivitet '!E206</f>
        <v>0</v>
      </c>
      <c r="F623">
        <f>'Budget på aktivitet '!F206</f>
        <v>0</v>
      </c>
      <c r="G623">
        <f>'Budget på aktivitet '!G206</f>
        <v>0</v>
      </c>
      <c r="H623">
        <f>'Budget på aktivitet '!H206</f>
        <v>0</v>
      </c>
      <c r="I623">
        <f>'Budget på aktivitet '!I206</f>
        <v>0</v>
      </c>
      <c r="J623">
        <f>'Budget på aktivitet '!J206</f>
        <v>0</v>
      </c>
      <c r="K623">
        <f>'Budget på aktivitet '!K206</f>
        <v>0</v>
      </c>
      <c r="L623">
        <f>'Budget på aktivitet '!L206</f>
        <v>0</v>
      </c>
      <c r="M623" t="str">
        <f>'Budget på aktivitet '!M206</f>
        <v xml:space="preserve"> [Vælg aktivitet vha. dropdownmenu]2019 Kørselsgodtgørelse</v>
      </c>
    </row>
    <row r="624" spans="1:13" x14ac:dyDescent="0.25">
      <c r="A624" t="str">
        <f>'Budget på aktivitet '!A207</f>
        <v xml:space="preserve"> [Vælg aktivitet vha. dropdownmenu]</v>
      </c>
      <c r="B624">
        <f>'Budget på aktivitet '!B207</f>
        <v>2021</v>
      </c>
      <c r="C624" t="str">
        <f>'Budget på aktivitet '!C207</f>
        <v>Annoncer</v>
      </c>
      <c r="D624">
        <f>'Budget på aktivitet '!D207</f>
        <v>0</v>
      </c>
      <c r="E624">
        <f>'Budget på aktivitet '!E207</f>
        <v>0</v>
      </c>
      <c r="F624">
        <f>'Budget på aktivitet '!F207</f>
        <v>0</v>
      </c>
      <c r="G624">
        <f>'Budget på aktivitet '!G207</f>
        <v>0</v>
      </c>
      <c r="H624">
        <f>'Budget på aktivitet '!H207</f>
        <v>0</v>
      </c>
      <c r="I624">
        <f>'Budget på aktivitet '!I207</f>
        <v>0</v>
      </c>
      <c r="J624">
        <f>'Budget på aktivitet '!J207</f>
        <v>0</v>
      </c>
      <c r="K624">
        <f>'Budget på aktivitet '!K207</f>
        <v>0</v>
      </c>
      <c r="L624">
        <f>'Budget på aktivitet '!L207</f>
        <v>0</v>
      </c>
      <c r="M624" t="str">
        <f>'Budget på aktivitet '!M207</f>
        <v xml:space="preserve"> [Vælg aktivitet vha. dropdownmenu]2021 Annoncer</v>
      </c>
    </row>
    <row r="625" spans="1:13" x14ac:dyDescent="0.25">
      <c r="A625" t="str">
        <f>'Budget på aktivitet '!A208</f>
        <v xml:space="preserve"> [Vælg aktivitet vha. dropdownmenu]</v>
      </c>
      <c r="B625">
        <f>'Budget på aktivitet '!B208</f>
        <v>2022</v>
      </c>
      <c r="C625" t="str">
        <f>'Budget på aktivitet '!C208</f>
        <v>Bøger, trykning af materiale mm</v>
      </c>
      <c r="D625">
        <f>'Budget på aktivitet '!D208</f>
        <v>0</v>
      </c>
      <c r="E625">
        <f>'Budget på aktivitet '!E208</f>
        <v>0</v>
      </c>
      <c r="F625">
        <f>'Budget på aktivitet '!F208</f>
        <v>0</v>
      </c>
      <c r="G625">
        <f>'Budget på aktivitet '!G208</f>
        <v>0</v>
      </c>
      <c r="H625">
        <f>'Budget på aktivitet '!H208</f>
        <v>0</v>
      </c>
      <c r="I625">
        <f>'Budget på aktivitet '!I208</f>
        <v>0</v>
      </c>
      <c r="J625">
        <f>'Budget på aktivitet '!J208</f>
        <v>0</v>
      </c>
      <c r="K625">
        <f>'Budget på aktivitet '!K208</f>
        <v>0</v>
      </c>
      <c r="L625">
        <f>'Budget på aktivitet '!L208</f>
        <v>0</v>
      </c>
      <c r="M625" t="str">
        <f>'Budget på aktivitet '!M208</f>
        <v xml:space="preserve"> [Vælg aktivitet vha. dropdownmenu]2022 Bøger, trykning af materiale mm</v>
      </c>
    </row>
    <row r="626" spans="1:13" x14ac:dyDescent="0.25">
      <c r="A626" t="str">
        <f>'Budget på aktivitet '!A209</f>
        <v xml:space="preserve"> [Vælg aktivitet vha. dropdownmenu]</v>
      </c>
      <c r="B626">
        <f>'Budget på aktivitet '!B209</f>
        <v>2023</v>
      </c>
      <c r="C626" t="str">
        <f>'Budget på aktivitet '!C209</f>
        <v>Andre udgifter / reklameartikler</v>
      </c>
      <c r="D626">
        <f>'Budget på aktivitet '!D209</f>
        <v>0</v>
      </c>
      <c r="E626">
        <f>'Budget på aktivitet '!E209</f>
        <v>0</v>
      </c>
      <c r="F626">
        <f>'Budget på aktivitet '!F209</f>
        <v>0</v>
      </c>
      <c r="G626">
        <f>'Budget på aktivitet '!G209</f>
        <v>0</v>
      </c>
      <c r="H626">
        <f>'Budget på aktivitet '!H209</f>
        <v>0</v>
      </c>
      <c r="I626">
        <f>'Budget på aktivitet '!I209</f>
        <v>0</v>
      </c>
      <c r="J626">
        <f>'Budget på aktivitet '!J209</f>
        <v>0</v>
      </c>
      <c r="K626">
        <f>'Budget på aktivitet '!K209</f>
        <v>0</v>
      </c>
      <c r="L626">
        <f>'Budget på aktivitet '!L209</f>
        <v>0</v>
      </c>
      <c r="M626" t="str">
        <f>'Budget på aktivitet '!M209</f>
        <v xml:space="preserve"> [Vælg aktivitet vha. dropdownmenu]2023 Andre udgifter / reklameartikler</v>
      </c>
    </row>
    <row r="627" spans="1:13" x14ac:dyDescent="0.25">
      <c r="A627" t="str">
        <f>'Budget på aktivitet '!A210</f>
        <v xml:space="preserve"> [Vælg aktivitet vha. dropdownmenu]</v>
      </c>
      <c r="B627">
        <f>'Budget på aktivitet '!B210</f>
        <v>0</v>
      </c>
      <c r="C627" t="str">
        <f>'Budget på aktivitet '!C210</f>
        <v xml:space="preserve">Udgifter </v>
      </c>
      <c r="D627">
        <f>'Budget på aktivitet '!D210</f>
        <v>0</v>
      </c>
      <c r="E627">
        <f>'Budget på aktivitet '!E210</f>
        <v>0</v>
      </c>
      <c r="F627">
        <f>'Budget på aktivitet '!F210</f>
        <v>0</v>
      </c>
      <c r="G627">
        <f>'Budget på aktivitet '!G210</f>
        <v>0</v>
      </c>
      <c r="H627">
        <f>'Budget på aktivitet '!H210</f>
        <v>0</v>
      </c>
      <c r="I627">
        <f>'Budget på aktivitet '!I210</f>
        <v>0</v>
      </c>
      <c r="J627">
        <f>'Budget på aktivitet '!J210</f>
        <v>0</v>
      </c>
      <c r="K627">
        <f>'Budget på aktivitet '!K210</f>
        <v>0</v>
      </c>
      <c r="L627">
        <f>'Budget på aktivitet '!L210</f>
        <v>0</v>
      </c>
      <c r="M627" t="str">
        <f>'Budget på aktivitet '!M210</f>
        <v xml:space="preserve"> [Vælg aktivitet vha. dropdownmenu] Udgifter </v>
      </c>
    </row>
    <row r="628" spans="1:13" x14ac:dyDescent="0.25">
      <c r="A628" t="str">
        <f>'Budget på aktivitet '!A211</f>
        <v xml:space="preserve"> [Vælg aktivitet vha. dropdownmenu]</v>
      </c>
      <c r="B628">
        <f>'Budget på aktivitet '!B211</f>
        <v>4302</v>
      </c>
      <c r="C628" t="str">
        <f>'Budget på aktivitet '!C211</f>
        <v>Lokaleudgifter</v>
      </c>
      <c r="D628">
        <f>'Budget på aktivitet '!D211</f>
        <v>0</v>
      </c>
      <c r="E628">
        <f>'Budget på aktivitet '!E211</f>
        <v>0</v>
      </c>
      <c r="F628">
        <f>'Budget på aktivitet '!F211</f>
        <v>0</v>
      </c>
      <c r="G628">
        <f>'Budget på aktivitet '!G211</f>
        <v>0</v>
      </c>
      <c r="H628">
        <f>'Budget på aktivitet '!H211</f>
        <v>0</v>
      </c>
      <c r="I628">
        <f>'Budget på aktivitet '!I211</f>
        <v>0</v>
      </c>
      <c r="J628">
        <f>'Budget på aktivitet '!J211</f>
        <v>0</v>
      </c>
      <c r="K628">
        <f>'Budget på aktivitet '!K211</f>
        <v>0</v>
      </c>
      <c r="L628">
        <f>'Budget på aktivitet '!L211</f>
        <v>0</v>
      </c>
      <c r="M628" t="str">
        <f>'Budget på aktivitet '!M211</f>
        <v xml:space="preserve"> [Vælg aktivitet vha. dropdownmenu]4302 Lokaleudgifter</v>
      </c>
    </row>
    <row r="629" spans="1:13" x14ac:dyDescent="0.25">
      <c r="A629" t="str">
        <f>'Budget på aktivitet '!A212</f>
        <v xml:space="preserve"> [Vælg aktivitet vha. dropdownmenu]</v>
      </c>
      <c r="B629">
        <f>'Budget på aktivitet '!B212</f>
        <v>4303</v>
      </c>
      <c r="C629" t="str">
        <f>'Budget på aktivitet '!C212</f>
        <v>Kontorartikler, porto mm</v>
      </c>
      <c r="D629">
        <f>'Budget på aktivitet '!D212</f>
        <v>0</v>
      </c>
      <c r="E629">
        <f>'Budget på aktivitet '!E212</f>
        <v>0</v>
      </c>
      <c r="F629">
        <f>'Budget på aktivitet '!F212</f>
        <v>0</v>
      </c>
      <c r="G629">
        <f>'Budget på aktivitet '!G212</f>
        <v>0</v>
      </c>
      <c r="H629">
        <f>'Budget på aktivitet '!H212</f>
        <v>0</v>
      </c>
      <c r="I629">
        <f>'Budget på aktivitet '!I212</f>
        <v>0</v>
      </c>
      <c r="J629">
        <f>'Budget på aktivitet '!J212</f>
        <v>0</v>
      </c>
      <c r="K629">
        <f>'Budget på aktivitet '!K212</f>
        <v>0</v>
      </c>
      <c r="L629">
        <f>'Budget på aktivitet '!L212</f>
        <v>0</v>
      </c>
      <c r="M629" t="str">
        <f>'Budget på aktivitet '!M212</f>
        <v xml:space="preserve"> [Vælg aktivitet vha. dropdownmenu]4303 Kontorartikler, porto mm</v>
      </c>
    </row>
    <row r="630" spans="1:13" x14ac:dyDescent="0.25">
      <c r="A630" t="str">
        <f>'Budget på aktivitet '!A213</f>
        <v xml:space="preserve"> [Vælg aktivitet vha. dropdownmenu]</v>
      </c>
      <c r="B630">
        <f>'Budget på aktivitet '!B213</f>
        <v>4304</v>
      </c>
      <c r="C630" t="str">
        <f>'Budget på aktivitet '!C213</f>
        <v>EDB-udgifter</v>
      </c>
      <c r="D630">
        <f>'Budget på aktivitet '!D213</f>
        <v>0</v>
      </c>
      <c r="E630">
        <f>'Budget på aktivitet '!E213</f>
        <v>0</v>
      </c>
      <c r="F630">
        <f>'Budget på aktivitet '!F213</f>
        <v>0</v>
      </c>
      <c r="G630">
        <f>'Budget på aktivitet '!G213</f>
        <v>0</v>
      </c>
      <c r="H630">
        <f>'Budget på aktivitet '!H213</f>
        <v>0</v>
      </c>
      <c r="I630">
        <f>'Budget på aktivitet '!I213</f>
        <v>0</v>
      </c>
      <c r="J630">
        <f>'Budget på aktivitet '!J213</f>
        <v>0</v>
      </c>
      <c r="K630">
        <f>'Budget på aktivitet '!K213</f>
        <v>0</v>
      </c>
      <c r="L630">
        <f>'Budget på aktivitet '!L213</f>
        <v>0</v>
      </c>
      <c r="M630" t="str">
        <f>'Budget på aktivitet '!M213</f>
        <v xml:space="preserve"> [Vælg aktivitet vha. dropdownmenu]4304 EDB-udgifter</v>
      </c>
    </row>
    <row r="631" spans="1:13" x14ac:dyDescent="0.25">
      <c r="A631" t="str">
        <f>'Budget på aktivitet '!A214</f>
        <v xml:space="preserve"> [Vælg aktivitet vha. dropdownmenu]</v>
      </c>
      <c r="B631">
        <f>'Budget på aktivitet '!B214</f>
        <v>4305</v>
      </c>
      <c r="C631" t="str">
        <f>'Budget på aktivitet '!C214</f>
        <v>Småanskaffelser</v>
      </c>
      <c r="D631">
        <f>'Budget på aktivitet '!D214</f>
        <v>0</v>
      </c>
      <c r="E631">
        <f>'Budget på aktivitet '!E214</f>
        <v>0</v>
      </c>
      <c r="F631">
        <f>'Budget på aktivitet '!F214</f>
        <v>0</v>
      </c>
      <c r="G631">
        <f>'Budget på aktivitet '!G214</f>
        <v>0</v>
      </c>
      <c r="H631">
        <f>'Budget på aktivitet '!H214</f>
        <v>0</v>
      </c>
      <c r="I631">
        <f>'Budget på aktivitet '!I214</f>
        <v>0</v>
      </c>
      <c r="J631">
        <f>'Budget på aktivitet '!J214</f>
        <v>0</v>
      </c>
      <c r="K631">
        <f>'Budget på aktivitet '!K214</f>
        <v>0</v>
      </c>
      <c r="L631">
        <f>'Budget på aktivitet '!L214</f>
        <v>0</v>
      </c>
      <c r="M631" t="str">
        <f>'Budget på aktivitet '!M214</f>
        <v xml:space="preserve"> [Vælg aktivitet vha. dropdownmenu]4305 Småanskaffelser</v>
      </c>
    </row>
    <row r="632" spans="1:13" x14ac:dyDescent="0.25">
      <c r="A632" t="str">
        <f>'Budget på aktivitet '!A215</f>
        <v xml:space="preserve"> [Vælg aktivitet vha. dropdownmenu]</v>
      </c>
      <c r="B632">
        <f>'Budget på aktivitet '!B215</f>
        <v>4306</v>
      </c>
      <c r="C632" t="str">
        <f>'Budget på aktivitet '!C215</f>
        <v>Telefon og internet</v>
      </c>
      <c r="D632">
        <f>'Budget på aktivitet '!D215</f>
        <v>0</v>
      </c>
      <c r="E632">
        <f>'Budget på aktivitet '!E215</f>
        <v>0</v>
      </c>
      <c r="F632">
        <f>'Budget på aktivitet '!F215</f>
        <v>0</v>
      </c>
      <c r="G632">
        <f>'Budget på aktivitet '!G215</f>
        <v>0</v>
      </c>
      <c r="H632">
        <f>'Budget på aktivitet '!H215</f>
        <v>0</v>
      </c>
      <c r="I632">
        <f>'Budget på aktivitet '!I215</f>
        <v>0</v>
      </c>
      <c r="J632">
        <f>'Budget på aktivitet '!J215</f>
        <v>0</v>
      </c>
      <c r="K632">
        <f>'Budget på aktivitet '!K215</f>
        <v>0</v>
      </c>
      <c r="L632">
        <f>'Budget på aktivitet '!L215</f>
        <v>0</v>
      </c>
      <c r="M632" t="str">
        <f>'Budget på aktivitet '!M215</f>
        <v xml:space="preserve"> [Vælg aktivitet vha. dropdownmenu]4306 Telefon og internet</v>
      </c>
    </row>
    <row r="633" spans="1:13" x14ac:dyDescent="0.25">
      <c r="A633" t="str">
        <f>'Budget på aktivitet '!A216</f>
        <v xml:space="preserve"> [Vælg aktivitet vha. dropdownmenu]</v>
      </c>
      <c r="B633">
        <f>'Budget på aktivitet '!B216</f>
        <v>4307</v>
      </c>
      <c r="C633" t="str">
        <f>'Budget på aktivitet '!C216</f>
        <v>Øvrige adm. udgifter</v>
      </c>
      <c r="D633">
        <f>'Budget på aktivitet '!D216</f>
        <v>0</v>
      </c>
      <c r="E633">
        <f>'Budget på aktivitet '!E216</f>
        <v>0</v>
      </c>
      <c r="F633">
        <f>'Budget på aktivitet '!F216</f>
        <v>0</v>
      </c>
      <c r="G633">
        <f>'Budget på aktivitet '!G216</f>
        <v>0</v>
      </c>
      <c r="H633">
        <f>'Budget på aktivitet '!H216</f>
        <v>0</v>
      </c>
      <c r="I633">
        <f>'Budget på aktivitet '!I216</f>
        <v>0</v>
      </c>
      <c r="J633">
        <f>'Budget på aktivitet '!J216</f>
        <v>0</v>
      </c>
      <c r="K633">
        <f>'Budget på aktivitet '!K216</f>
        <v>0</v>
      </c>
      <c r="L633">
        <f>'Budget på aktivitet '!L216</f>
        <v>0</v>
      </c>
      <c r="M633" t="str">
        <f>'Budget på aktivitet '!M216</f>
        <v xml:space="preserve"> [Vælg aktivitet vha. dropdownmenu]4307 Øvrige adm. udgifter</v>
      </c>
    </row>
    <row r="634" spans="1:13" x14ac:dyDescent="0.25">
      <c r="A634" t="str">
        <f>'Budget på aktivitet '!A217</f>
        <v xml:space="preserve"> [Vælg aktivitet vha. dropdownmenu]</v>
      </c>
      <c r="B634">
        <f>'Budget på aktivitet '!B217</f>
        <v>4308</v>
      </c>
      <c r="C634" t="str">
        <f>'Budget på aktivitet '!C217</f>
        <v>Vedligeholdelse inventar</v>
      </c>
      <c r="D634">
        <f>'Budget på aktivitet '!D217</f>
        <v>0</v>
      </c>
      <c r="E634">
        <f>'Budget på aktivitet '!E217</f>
        <v>0</v>
      </c>
      <c r="F634">
        <f>'Budget på aktivitet '!F217</f>
        <v>0</v>
      </c>
      <c r="G634">
        <f>'Budget på aktivitet '!G217</f>
        <v>0</v>
      </c>
      <c r="H634">
        <f>'Budget på aktivitet '!H217</f>
        <v>0</v>
      </c>
      <c r="I634">
        <f>'Budget på aktivitet '!I217</f>
        <v>0</v>
      </c>
      <c r="J634">
        <f>'Budget på aktivitet '!J217</f>
        <v>0</v>
      </c>
      <c r="K634">
        <f>'Budget på aktivitet '!K217</f>
        <v>0</v>
      </c>
      <c r="L634">
        <f>'Budget på aktivitet '!L217</f>
        <v>0</v>
      </c>
      <c r="M634" t="str">
        <f>'Budget på aktivitet '!M217</f>
        <v xml:space="preserve"> [Vælg aktivitet vha. dropdownmenu]4308 Vedligeholdelse inventar</v>
      </c>
    </row>
    <row r="635" spans="1:13" x14ac:dyDescent="0.25">
      <c r="A635" t="str">
        <f>'Budget på aktivitet '!A218</f>
        <v xml:space="preserve"> [Vælg aktivitet vha. dropdownmenu]</v>
      </c>
      <c r="B635">
        <f>'Budget på aktivitet '!B218</f>
        <v>0</v>
      </c>
      <c r="C635" t="str">
        <f>'Budget på aktivitet '!C218</f>
        <v xml:space="preserve">Administrationsomkostnigner </v>
      </c>
      <c r="D635">
        <f>'Budget på aktivitet '!D218</f>
        <v>0</v>
      </c>
      <c r="E635">
        <f>'Budget på aktivitet '!E218</f>
        <v>0</v>
      </c>
      <c r="F635">
        <f>'Budget på aktivitet '!F218</f>
        <v>0</v>
      </c>
      <c r="G635">
        <f>'Budget på aktivitet '!G218</f>
        <v>0</v>
      </c>
      <c r="H635">
        <f>'Budget på aktivitet '!H218</f>
        <v>0</v>
      </c>
      <c r="I635">
        <f>'Budget på aktivitet '!I218</f>
        <v>0</v>
      </c>
      <c r="J635">
        <f>'Budget på aktivitet '!J218</f>
        <v>0</v>
      </c>
      <c r="K635">
        <f>'Budget på aktivitet '!K218</f>
        <v>0</v>
      </c>
      <c r="L635">
        <f>'Budget på aktivitet '!L218</f>
        <v>0</v>
      </c>
      <c r="M635" t="str">
        <f>'Budget på aktivitet '!M218</f>
        <v xml:space="preserve"> [Vælg aktivitet vha. dropdownmenu] Administrationsomkostnigner </v>
      </c>
    </row>
    <row r="636" spans="1:13" x14ac:dyDescent="0.25">
      <c r="A636" t="str">
        <f>'Budget på aktivitet '!A219</f>
        <v xml:space="preserve"> [Vælg aktivitet vha. dropdownmenu]</v>
      </c>
      <c r="B636">
        <f>'Budget på aktivitet '!B219</f>
        <v>0</v>
      </c>
      <c r="C636" t="str">
        <f>'Budget på aktivitet '!C219</f>
        <v xml:space="preserve">Resultat </v>
      </c>
      <c r="D636">
        <f>'Budget på aktivitet '!D219</f>
        <v>0</v>
      </c>
      <c r="E636">
        <f>'Budget på aktivitet '!E219</f>
        <v>0</v>
      </c>
      <c r="F636">
        <f>'Budget på aktivitet '!F219</f>
        <v>0</v>
      </c>
      <c r="G636">
        <f>'Budget på aktivitet '!G219</f>
        <v>0</v>
      </c>
      <c r="H636">
        <f>'Budget på aktivitet '!H219</f>
        <v>0</v>
      </c>
      <c r="I636">
        <f>'Budget på aktivitet '!I219</f>
        <v>0</v>
      </c>
      <c r="J636">
        <f>'Budget på aktivitet '!J219</f>
        <v>0</v>
      </c>
      <c r="K636">
        <f>'Budget på aktivitet '!K219</f>
        <v>0</v>
      </c>
      <c r="L636">
        <f>'Budget på aktivitet '!L219</f>
        <v>0</v>
      </c>
      <c r="M636" t="str">
        <f>'Budget på aktivitet '!M219</f>
        <v xml:space="preserve"> [Vælg aktivitet vha. dropdownmenu] Resultat </v>
      </c>
    </row>
    <row r="637" spans="1:13" x14ac:dyDescent="0.25">
      <c r="A637">
        <f>'Budget på aktivitet '!A220</f>
        <v>0</v>
      </c>
      <c r="B637">
        <f>'Budget på aktivitet '!B220</f>
        <v>0</v>
      </c>
      <c r="C637">
        <f>'Budget på aktivitet '!C220</f>
        <v>0</v>
      </c>
      <c r="D637">
        <f>'Budget på aktivitet '!D220</f>
        <v>0</v>
      </c>
      <c r="E637">
        <f>'Budget på aktivitet '!E220</f>
        <v>0</v>
      </c>
      <c r="F637">
        <f>'Budget på aktivitet '!F220</f>
        <v>0</v>
      </c>
      <c r="G637">
        <f>'Budget på aktivitet '!G220</f>
        <v>0</v>
      </c>
      <c r="H637">
        <f>'Budget på aktivitet '!H220</f>
        <v>0</v>
      </c>
      <c r="I637">
        <f>'Budget på aktivitet '!I220</f>
        <v>0</v>
      </c>
      <c r="J637">
        <f>'Budget på aktivitet '!J220</f>
        <v>0</v>
      </c>
      <c r="K637">
        <f>'Budget på aktivitet '!K220</f>
        <v>0</v>
      </c>
      <c r="L637">
        <f>'Budget på aktivitet '!L220</f>
        <v>0</v>
      </c>
      <c r="M637" t="str">
        <f>'Budget på aktivitet '!M220</f>
        <v xml:space="preserve"> </v>
      </c>
    </row>
    <row r="638" spans="1:13" x14ac:dyDescent="0.25">
      <c r="A638">
        <f>'Budget på aktivitet '!A221</f>
        <v>0</v>
      </c>
      <c r="B638" t="str">
        <f>'Budget på aktivitet '!B221</f>
        <v>[Vælg aktivitet vha. dropdownmenu]</v>
      </c>
      <c r="C638">
        <f>'Budget på aktivitet '!C221</f>
        <v>0</v>
      </c>
      <c r="D638">
        <f>'Budget på aktivitet '!D221</f>
        <v>0</v>
      </c>
      <c r="E638">
        <f>'Budget på aktivitet '!E221</f>
        <v>0</v>
      </c>
      <c r="F638">
        <f>'Budget på aktivitet '!F221</f>
        <v>0</v>
      </c>
      <c r="G638">
        <f>'Budget på aktivitet '!G221</f>
        <v>0</v>
      </c>
      <c r="H638">
        <f>'Budget på aktivitet '!H221</f>
        <v>0</v>
      </c>
      <c r="I638">
        <f>'Budget på aktivitet '!I221</f>
        <v>0</v>
      </c>
      <c r="J638">
        <f>'Budget på aktivitet '!J221</f>
        <v>0</v>
      </c>
      <c r="K638">
        <f>'Budget på aktivitet '!K221</f>
        <v>0</v>
      </c>
      <c r="L638">
        <f>'Budget på aktivitet '!L221</f>
        <v>0</v>
      </c>
      <c r="M638">
        <f>'Budget på aktivitet '!M221</f>
        <v>0</v>
      </c>
    </row>
    <row r="639" spans="1:13" x14ac:dyDescent="0.25">
      <c r="A639" t="str">
        <f>'Budget på aktivitet '!A222</f>
        <v>[Vælg aktivitet vha. dropdownmenu]</v>
      </c>
      <c r="B639">
        <f>'Budget på aktivitet '!B222</f>
        <v>1011</v>
      </c>
      <c r="C639" t="str">
        <f>'Budget på aktivitet '!C222</f>
        <v>Tilskud fra Landsforeningen</v>
      </c>
      <c r="D639">
        <f>'Budget på aktivitet '!D222</f>
        <v>0</v>
      </c>
      <c r="E639">
        <f>'Budget på aktivitet '!E222</f>
        <v>0</v>
      </c>
      <c r="F639">
        <f>'Budget på aktivitet '!F222</f>
        <v>0</v>
      </c>
      <c r="G639">
        <f>'Budget på aktivitet '!G222</f>
        <v>0</v>
      </c>
      <c r="H639">
        <f>'Budget på aktivitet '!H222</f>
        <v>0</v>
      </c>
      <c r="I639">
        <f>'Budget på aktivitet '!I222</f>
        <v>0</v>
      </c>
      <c r="J639">
        <f>'Budget på aktivitet '!J222</f>
        <v>0</v>
      </c>
      <c r="K639">
        <f>'Budget på aktivitet '!K222</f>
        <v>0</v>
      </c>
      <c r="L639">
        <f>'Budget på aktivitet '!L222</f>
        <v>0</v>
      </c>
      <c r="M639" t="str">
        <f>'Budget på aktivitet '!M222</f>
        <v>[Vælg aktivitet vha. dropdownmenu]1011 Tilskud fra Landsforeningen</v>
      </c>
    </row>
    <row r="640" spans="1:13" x14ac:dyDescent="0.25">
      <c r="A640" t="str">
        <f>'Budget på aktivitet '!A223</f>
        <v>[Vælg aktivitet vha. dropdownmenu]</v>
      </c>
      <c r="B640">
        <f>'Budget på aktivitet '!B223</f>
        <v>1012</v>
      </c>
      <c r="C640" t="str">
        <f>'Budget på aktivitet '!C223</f>
        <v>Tilskud fra Offentlige institutioner (§7, §18, §79)</v>
      </c>
      <c r="D640">
        <f>'Budget på aktivitet '!D223</f>
        <v>0</v>
      </c>
      <c r="E640">
        <f>'Budget på aktivitet '!E223</f>
        <v>0</v>
      </c>
      <c r="F640">
        <f>'Budget på aktivitet '!F223</f>
        <v>0</v>
      </c>
      <c r="G640">
        <f>'Budget på aktivitet '!G223</f>
        <v>0</v>
      </c>
      <c r="H640">
        <f>'Budget på aktivitet '!H223</f>
        <v>0</v>
      </c>
      <c r="I640">
        <f>'Budget på aktivitet '!I223</f>
        <v>0</v>
      </c>
      <c r="J640">
        <f>'Budget på aktivitet '!J223</f>
        <v>0</v>
      </c>
      <c r="K640">
        <f>'Budget på aktivitet '!K223</f>
        <v>0</v>
      </c>
      <c r="L640">
        <f>'Budget på aktivitet '!L223</f>
        <v>0</v>
      </c>
      <c r="M640" t="str">
        <f>'Budget på aktivitet '!M223</f>
        <v>[Vælg aktivitet vha. dropdownmenu]1012 Tilskud fra Offentlige institutioner (§7, §18, §79)</v>
      </c>
    </row>
    <row r="641" spans="1:13" x14ac:dyDescent="0.25">
      <c r="A641" t="str">
        <f>'Budget på aktivitet '!A224</f>
        <v>[Vælg aktivitet vha. dropdownmenu]</v>
      </c>
      <c r="B641">
        <f>'Budget på aktivitet '!B224</f>
        <v>1014</v>
      </c>
      <c r="C641" t="str">
        <f>'Budget på aktivitet '!C224</f>
        <v>Gaver mm fra fonde/legater</v>
      </c>
      <c r="D641">
        <f>'Budget på aktivitet '!D224</f>
        <v>0</v>
      </c>
      <c r="E641">
        <f>'Budget på aktivitet '!E224</f>
        <v>0</v>
      </c>
      <c r="F641">
        <f>'Budget på aktivitet '!F224</f>
        <v>0</v>
      </c>
      <c r="G641">
        <f>'Budget på aktivitet '!G224</f>
        <v>0</v>
      </c>
      <c r="H641">
        <f>'Budget på aktivitet '!H224</f>
        <v>0</v>
      </c>
      <c r="I641">
        <f>'Budget på aktivitet '!I224</f>
        <v>0</v>
      </c>
      <c r="J641">
        <f>'Budget på aktivitet '!J224</f>
        <v>0</v>
      </c>
      <c r="K641">
        <f>'Budget på aktivitet '!K224</f>
        <v>0</v>
      </c>
      <c r="L641">
        <f>'Budget på aktivitet '!L224</f>
        <v>0</v>
      </c>
      <c r="M641" t="str">
        <f>'Budget på aktivitet '!M224</f>
        <v>[Vælg aktivitet vha. dropdownmenu]1014 Gaver mm fra fonde/legater</v>
      </c>
    </row>
    <row r="642" spans="1:13" x14ac:dyDescent="0.25">
      <c r="A642" t="str">
        <f>'Budget på aktivitet '!A225</f>
        <v>[Vælg aktivitet vha. dropdownmenu]</v>
      </c>
      <c r="B642">
        <f>'Budget på aktivitet '!B225</f>
        <v>1015</v>
      </c>
      <c r="C642" t="str">
        <f>'Budget på aktivitet '!C225</f>
        <v>Gaver fra private</v>
      </c>
      <c r="D642">
        <f>'Budget på aktivitet '!D225</f>
        <v>0</v>
      </c>
      <c r="E642">
        <f>'Budget på aktivitet '!E225</f>
        <v>0</v>
      </c>
      <c r="F642">
        <f>'Budget på aktivitet '!F225</f>
        <v>0</v>
      </c>
      <c r="G642">
        <f>'Budget på aktivitet '!G225</f>
        <v>0</v>
      </c>
      <c r="H642">
        <f>'Budget på aktivitet '!H225</f>
        <v>0</v>
      </c>
      <c r="I642">
        <f>'Budget på aktivitet '!I225</f>
        <v>0</v>
      </c>
      <c r="J642">
        <f>'Budget på aktivitet '!J225</f>
        <v>0</v>
      </c>
      <c r="K642">
        <f>'Budget på aktivitet '!K225</f>
        <v>0</v>
      </c>
      <c r="L642">
        <f>'Budget på aktivitet '!L225</f>
        <v>0</v>
      </c>
      <c r="M642" t="str">
        <f>'Budget på aktivitet '!M225</f>
        <v>[Vælg aktivitet vha. dropdownmenu]1015 Gaver fra private</v>
      </c>
    </row>
    <row r="643" spans="1:13" x14ac:dyDescent="0.25">
      <c r="A643" t="str">
        <f>'Budget på aktivitet '!A226</f>
        <v>[Vælg aktivitet vha. dropdownmenu]</v>
      </c>
      <c r="B643">
        <f>'Budget på aktivitet '!B226</f>
        <v>1024</v>
      </c>
      <c r="C643" t="str">
        <f>'Budget på aktivitet '!C226</f>
        <v>Entreindtægter / brugerbetaling arrangementer</v>
      </c>
      <c r="D643">
        <f>'Budget på aktivitet '!D226</f>
        <v>0</v>
      </c>
      <c r="E643">
        <f>'Budget på aktivitet '!E226</f>
        <v>0</v>
      </c>
      <c r="F643">
        <f>'Budget på aktivitet '!F226</f>
        <v>0</v>
      </c>
      <c r="G643">
        <f>'Budget på aktivitet '!G226</f>
        <v>0</v>
      </c>
      <c r="H643">
        <f>'Budget på aktivitet '!H226</f>
        <v>0</v>
      </c>
      <c r="I643">
        <f>'Budget på aktivitet '!I226</f>
        <v>0</v>
      </c>
      <c r="J643">
        <f>'Budget på aktivitet '!J226</f>
        <v>0</v>
      </c>
      <c r="K643">
        <f>'Budget på aktivitet '!K226</f>
        <v>0</v>
      </c>
      <c r="L643">
        <f>'Budget på aktivitet '!L226</f>
        <v>0</v>
      </c>
      <c r="M643" t="str">
        <f>'Budget på aktivitet '!M226</f>
        <v>[Vælg aktivitet vha. dropdownmenu]1024 Entreindtægter / brugerbetaling arrangementer</v>
      </c>
    </row>
    <row r="644" spans="1:13" x14ac:dyDescent="0.25">
      <c r="A644" t="str">
        <f>'Budget på aktivitet '!A227</f>
        <v>[Vælg aktivitet vha. dropdownmenu]</v>
      </c>
      <c r="B644">
        <f>'Budget på aktivitet '!B227</f>
        <v>1025</v>
      </c>
      <c r="C644" t="str">
        <f>'Budget på aktivitet '!C227</f>
        <v>Indtægter ved salg af bøger, pjecer, brochure</v>
      </c>
      <c r="D644">
        <f>'Budget på aktivitet '!D227</f>
        <v>0</v>
      </c>
      <c r="E644">
        <f>'Budget på aktivitet '!E227</f>
        <v>0</v>
      </c>
      <c r="F644">
        <f>'Budget på aktivitet '!F227</f>
        <v>0</v>
      </c>
      <c r="G644">
        <f>'Budget på aktivitet '!G227</f>
        <v>0</v>
      </c>
      <c r="H644">
        <f>'Budget på aktivitet '!H227</f>
        <v>0</v>
      </c>
      <c r="I644">
        <f>'Budget på aktivitet '!I227</f>
        <v>0</v>
      </c>
      <c r="J644">
        <f>'Budget på aktivitet '!J227</f>
        <v>0</v>
      </c>
      <c r="K644">
        <f>'Budget på aktivitet '!K227</f>
        <v>0</v>
      </c>
      <c r="L644">
        <f>'Budget på aktivitet '!L227</f>
        <v>0</v>
      </c>
      <c r="M644" t="str">
        <f>'Budget på aktivitet '!M227</f>
        <v>[Vælg aktivitet vha. dropdownmenu]1025 Indtægter ved salg af bøger, pjecer, brochure</v>
      </c>
    </row>
    <row r="645" spans="1:13" x14ac:dyDescent="0.25">
      <c r="A645" t="str">
        <f>'Budget på aktivitet '!A228</f>
        <v>[Vælg aktivitet vha. dropdownmenu]</v>
      </c>
      <c r="B645">
        <f>'Budget på aktivitet '!B228</f>
        <v>0</v>
      </c>
      <c r="C645" t="str">
        <f>'Budget på aktivitet '!C228</f>
        <v xml:space="preserve">Omsætning </v>
      </c>
      <c r="D645">
        <f>'Budget på aktivitet '!D228</f>
        <v>0</v>
      </c>
      <c r="E645">
        <f>'Budget på aktivitet '!E228</f>
        <v>0</v>
      </c>
      <c r="F645">
        <f>'Budget på aktivitet '!F228</f>
        <v>0</v>
      </c>
      <c r="G645">
        <f>'Budget på aktivitet '!G228</f>
        <v>0</v>
      </c>
      <c r="H645">
        <f>'Budget på aktivitet '!H228</f>
        <v>0</v>
      </c>
      <c r="I645">
        <f>'Budget på aktivitet '!I228</f>
        <v>0</v>
      </c>
      <c r="J645">
        <f>'Budget på aktivitet '!J228</f>
        <v>0</v>
      </c>
      <c r="K645">
        <f>'Budget på aktivitet '!K228</f>
        <v>0</v>
      </c>
      <c r="L645">
        <f>'Budget på aktivitet '!L228</f>
        <v>0</v>
      </c>
      <c r="M645" t="str">
        <f>'Budget på aktivitet '!M228</f>
        <v xml:space="preserve">[Vælg aktivitet vha. dropdownmenu] Omsætning </v>
      </c>
    </row>
    <row r="646" spans="1:13" x14ac:dyDescent="0.25">
      <c r="A646" t="str">
        <f>'Budget på aktivitet '!A229</f>
        <v>[Vælg aktivitet vha. dropdownmenu]</v>
      </c>
      <c r="B646">
        <f>'Budget på aktivitet '!B229</f>
        <v>2011</v>
      </c>
      <c r="C646" t="str">
        <f>'Budget på aktivitet '!C229</f>
        <v>Honorar mm</v>
      </c>
      <c r="D646">
        <f>'Budget på aktivitet '!D229</f>
        <v>0</v>
      </c>
      <c r="E646">
        <f>'Budget på aktivitet '!E229</f>
        <v>0</v>
      </c>
      <c r="F646">
        <f>'Budget på aktivitet '!F229</f>
        <v>0</v>
      </c>
      <c r="G646">
        <f>'Budget på aktivitet '!G229</f>
        <v>0</v>
      </c>
      <c r="H646">
        <f>'Budget på aktivitet '!H229</f>
        <v>0</v>
      </c>
      <c r="I646">
        <f>'Budget på aktivitet '!I229</f>
        <v>0</v>
      </c>
      <c r="J646">
        <f>'Budget på aktivitet '!J229</f>
        <v>0</v>
      </c>
      <c r="K646">
        <f>'Budget på aktivitet '!K229</f>
        <v>0</v>
      </c>
      <c r="L646">
        <f>'Budget på aktivitet '!L229</f>
        <v>0</v>
      </c>
      <c r="M646" t="str">
        <f>'Budget på aktivitet '!M229</f>
        <v>[Vælg aktivitet vha. dropdownmenu]2011 Honorar mm</v>
      </c>
    </row>
    <row r="647" spans="1:13" x14ac:dyDescent="0.25">
      <c r="A647" t="str">
        <f>'Budget på aktivitet '!A230</f>
        <v>[Vælg aktivitet vha. dropdownmenu]</v>
      </c>
      <c r="B647">
        <f>'Budget på aktivitet '!B230</f>
        <v>2012</v>
      </c>
      <c r="C647" t="str">
        <f>'Budget på aktivitet '!C230</f>
        <v>Bespisning/kaffe, kage m.v.</v>
      </c>
      <c r="D647">
        <f>'Budget på aktivitet '!D230</f>
        <v>0</v>
      </c>
      <c r="E647">
        <f>'Budget på aktivitet '!E230</f>
        <v>0</v>
      </c>
      <c r="F647">
        <f>'Budget på aktivitet '!F230</f>
        <v>0</v>
      </c>
      <c r="G647">
        <f>'Budget på aktivitet '!G230</f>
        <v>0</v>
      </c>
      <c r="H647">
        <f>'Budget på aktivitet '!H230</f>
        <v>0</v>
      </c>
      <c r="I647">
        <f>'Budget på aktivitet '!I230</f>
        <v>0</v>
      </c>
      <c r="J647">
        <f>'Budget på aktivitet '!J230</f>
        <v>0</v>
      </c>
      <c r="K647">
        <f>'Budget på aktivitet '!K230</f>
        <v>0</v>
      </c>
      <c r="L647">
        <f>'Budget på aktivitet '!L230</f>
        <v>0</v>
      </c>
      <c r="M647" t="str">
        <f>'Budget på aktivitet '!M230</f>
        <v>[Vælg aktivitet vha. dropdownmenu]2012 Bespisning/kaffe, kage m.v.</v>
      </c>
    </row>
    <row r="648" spans="1:13" x14ac:dyDescent="0.25">
      <c r="A648" t="str">
        <f>'Budget på aktivitet '!A231</f>
        <v>[Vælg aktivitet vha. dropdownmenu]</v>
      </c>
      <c r="B648">
        <f>'Budget på aktivitet '!B231</f>
        <v>2013</v>
      </c>
      <c r="C648" t="str">
        <f>'Budget på aktivitet '!C231</f>
        <v>Demenscafe / udflugter / sociale aktiviteter mm</v>
      </c>
      <c r="D648">
        <f>'Budget på aktivitet '!D231</f>
        <v>0</v>
      </c>
      <c r="E648">
        <f>'Budget på aktivitet '!E231</f>
        <v>0</v>
      </c>
      <c r="F648">
        <f>'Budget på aktivitet '!F231</f>
        <v>0</v>
      </c>
      <c r="G648">
        <f>'Budget på aktivitet '!G231</f>
        <v>0</v>
      </c>
      <c r="H648">
        <f>'Budget på aktivitet '!H231</f>
        <v>0</v>
      </c>
      <c r="I648">
        <f>'Budget på aktivitet '!I231</f>
        <v>0</v>
      </c>
      <c r="J648">
        <f>'Budget på aktivitet '!J231</f>
        <v>0</v>
      </c>
      <c r="K648">
        <f>'Budget på aktivitet '!K231</f>
        <v>0</v>
      </c>
      <c r="L648">
        <f>'Budget på aktivitet '!L231</f>
        <v>0</v>
      </c>
      <c r="M648" t="str">
        <f>'Budget på aktivitet '!M231</f>
        <v>[Vælg aktivitet vha. dropdownmenu]2013 Demenscafe / udflugter / sociale aktiviteter mm</v>
      </c>
    </row>
    <row r="649" spans="1:13" x14ac:dyDescent="0.25">
      <c r="A649" t="str">
        <f>'Budget på aktivitet '!A232</f>
        <v>[Vælg aktivitet vha. dropdownmenu]</v>
      </c>
      <c r="B649">
        <f>'Budget på aktivitet '!B232</f>
        <v>2014</v>
      </c>
      <c r="C649" t="str">
        <f>'Budget på aktivitet '!C232</f>
        <v>Ferieophold</v>
      </c>
      <c r="D649">
        <f>'Budget på aktivitet '!D232</f>
        <v>0</v>
      </c>
      <c r="E649">
        <f>'Budget på aktivitet '!E232</f>
        <v>0</v>
      </c>
      <c r="F649">
        <f>'Budget på aktivitet '!F232</f>
        <v>0</v>
      </c>
      <c r="G649">
        <f>'Budget på aktivitet '!G232</f>
        <v>0</v>
      </c>
      <c r="H649">
        <f>'Budget på aktivitet '!H232</f>
        <v>0</v>
      </c>
      <c r="I649">
        <f>'Budget på aktivitet '!I232</f>
        <v>0</v>
      </c>
      <c r="J649">
        <f>'Budget på aktivitet '!J232</f>
        <v>0</v>
      </c>
      <c r="K649">
        <f>'Budget på aktivitet '!K232</f>
        <v>0</v>
      </c>
      <c r="L649">
        <f>'Budget på aktivitet '!L232</f>
        <v>0</v>
      </c>
      <c r="M649" t="str">
        <f>'Budget på aktivitet '!M232</f>
        <v>[Vælg aktivitet vha. dropdownmenu]2014 Ferieophold</v>
      </c>
    </row>
    <row r="650" spans="1:13" x14ac:dyDescent="0.25">
      <c r="A650" t="str">
        <f>'Budget på aktivitet '!A233</f>
        <v>[Vælg aktivitet vha. dropdownmenu]</v>
      </c>
      <c r="B650">
        <f>'Budget på aktivitet '!B233</f>
        <v>2015</v>
      </c>
      <c r="C650" t="str">
        <f>'Budget på aktivitet '!C233</f>
        <v>Kurser for bestyrelsesmedl.+ andre frivillige</v>
      </c>
      <c r="D650">
        <f>'Budget på aktivitet '!D233</f>
        <v>0</v>
      </c>
      <c r="E650">
        <f>'Budget på aktivitet '!E233</f>
        <v>0</v>
      </c>
      <c r="F650">
        <f>'Budget på aktivitet '!F233</f>
        <v>0</v>
      </c>
      <c r="G650">
        <f>'Budget på aktivitet '!G233</f>
        <v>0</v>
      </c>
      <c r="H650">
        <f>'Budget på aktivitet '!H233</f>
        <v>0</v>
      </c>
      <c r="I650">
        <f>'Budget på aktivitet '!I233</f>
        <v>0</v>
      </c>
      <c r="J650">
        <f>'Budget på aktivitet '!J233</f>
        <v>0</v>
      </c>
      <c r="K650">
        <f>'Budget på aktivitet '!K233</f>
        <v>0</v>
      </c>
      <c r="L650">
        <f>'Budget på aktivitet '!L233</f>
        <v>0</v>
      </c>
      <c r="M650" t="str">
        <f>'Budget på aktivitet '!M233</f>
        <v>[Vælg aktivitet vha. dropdownmenu]2015 Kurser for bestyrelsesmedl.+ andre frivillige</v>
      </c>
    </row>
    <row r="651" spans="1:13" x14ac:dyDescent="0.25">
      <c r="A651" t="str">
        <f>'Budget på aktivitet '!A234</f>
        <v>[Vælg aktivitet vha. dropdownmenu]</v>
      </c>
      <c r="B651">
        <f>'Budget på aktivitet '!B234</f>
        <v>2016</v>
      </c>
      <c r="C651" t="str">
        <f>'Budget på aktivitet '!C234</f>
        <v>Møder / generalforsamling</v>
      </c>
      <c r="D651">
        <f>'Budget på aktivitet '!D234</f>
        <v>0</v>
      </c>
      <c r="E651">
        <f>'Budget på aktivitet '!E234</f>
        <v>0</v>
      </c>
      <c r="F651">
        <f>'Budget på aktivitet '!F234</f>
        <v>0</v>
      </c>
      <c r="G651">
        <f>'Budget på aktivitet '!G234</f>
        <v>0</v>
      </c>
      <c r="H651">
        <f>'Budget på aktivitet '!H234</f>
        <v>0</v>
      </c>
      <c r="I651">
        <f>'Budget på aktivitet '!I234</f>
        <v>0</v>
      </c>
      <c r="J651">
        <f>'Budget på aktivitet '!J234</f>
        <v>0</v>
      </c>
      <c r="K651">
        <f>'Budget på aktivitet '!K234</f>
        <v>0</v>
      </c>
      <c r="L651">
        <f>'Budget på aktivitet '!L234</f>
        <v>0</v>
      </c>
      <c r="M651" t="str">
        <f>'Budget på aktivitet '!M234</f>
        <v>[Vælg aktivitet vha. dropdownmenu]2016 Møder / generalforsamling</v>
      </c>
    </row>
    <row r="652" spans="1:13" x14ac:dyDescent="0.25">
      <c r="A652" t="str">
        <f>'Budget på aktivitet '!A235</f>
        <v>[Vælg aktivitet vha. dropdownmenu]</v>
      </c>
      <c r="B652">
        <f>'Budget på aktivitet '!B235</f>
        <v>2017</v>
      </c>
      <c r="C652" t="str">
        <f>'Budget på aktivitet '!C235</f>
        <v>§7, §18 og §79 aktiviteter</v>
      </c>
      <c r="D652">
        <f>'Budget på aktivitet '!D235</f>
        <v>0</v>
      </c>
      <c r="E652">
        <f>'Budget på aktivitet '!E235</f>
        <v>0</v>
      </c>
      <c r="F652">
        <f>'Budget på aktivitet '!F235</f>
        <v>0</v>
      </c>
      <c r="G652">
        <f>'Budget på aktivitet '!G235</f>
        <v>0</v>
      </c>
      <c r="H652">
        <f>'Budget på aktivitet '!H235</f>
        <v>0</v>
      </c>
      <c r="I652">
        <f>'Budget på aktivitet '!I235</f>
        <v>0</v>
      </c>
      <c r="J652">
        <f>'Budget på aktivitet '!J235</f>
        <v>0</v>
      </c>
      <c r="K652">
        <f>'Budget på aktivitet '!K235</f>
        <v>0</v>
      </c>
      <c r="L652">
        <f>'Budget på aktivitet '!L235</f>
        <v>0</v>
      </c>
      <c r="M652" t="str">
        <f>'Budget på aktivitet '!M235</f>
        <v>[Vælg aktivitet vha. dropdownmenu]2017 §7, §18 og §79 aktiviteter</v>
      </c>
    </row>
    <row r="653" spans="1:13" x14ac:dyDescent="0.25">
      <c r="A653" t="str">
        <f>'Budget på aktivitet '!A236</f>
        <v>[Vælg aktivitet vha. dropdownmenu]</v>
      </c>
      <c r="B653">
        <f>'Budget på aktivitet '!B236</f>
        <v>2018</v>
      </c>
      <c r="C653" t="str">
        <f>'Budget på aktivitet '!C236</f>
        <v>Repræsentation / gaver</v>
      </c>
      <c r="D653">
        <f>'Budget på aktivitet '!D236</f>
        <v>0</v>
      </c>
      <c r="E653">
        <f>'Budget på aktivitet '!E236</f>
        <v>0</v>
      </c>
      <c r="F653">
        <f>'Budget på aktivitet '!F236</f>
        <v>0</v>
      </c>
      <c r="G653">
        <f>'Budget på aktivitet '!G236</f>
        <v>0</v>
      </c>
      <c r="H653">
        <f>'Budget på aktivitet '!H236</f>
        <v>0</v>
      </c>
      <c r="I653">
        <f>'Budget på aktivitet '!I236</f>
        <v>0</v>
      </c>
      <c r="J653">
        <f>'Budget på aktivitet '!J236</f>
        <v>0</v>
      </c>
      <c r="K653">
        <f>'Budget på aktivitet '!K236</f>
        <v>0</v>
      </c>
      <c r="L653">
        <f>'Budget på aktivitet '!L236</f>
        <v>0</v>
      </c>
      <c r="M653" t="str">
        <f>'Budget på aktivitet '!M236</f>
        <v>[Vælg aktivitet vha. dropdownmenu]2018 Repræsentation / gaver</v>
      </c>
    </row>
    <row r="654" spans="1:13" x14ac:dyDescent="0.25">
      <c r="A654" t="str">
        <f>'Budget på aktivitet '!A237</f>
        <v>[Vælg aktivitet vha. dropdownmenu]</v>
      </c>
      <c r="B654">
        <f>'Budget på aktivitet '!B237</f>
        <v>2019</v>
      </c>
      <c r="C654" t="str">
        <f>'Budget på aktivitet '!C237</f>
        <v>Kørselsgodtgørelse</v>
      </c>
      <c r="D654">
        <f>'Budget på aktivitet '!D237</f>
        <v>0</v>
      </c>
      <c r="E654">
        <f>'Budget på aktivitet '!E237</f>
        <v>0</v>
      </c>
      <c r="F654">
        <f>'Budget på aktivitet '!F237</f>
        <v>0</v>
      </c>
      <c r="G654">
        <f>'Budget på aktivitet '!G237</f>
        <v>0</v>
      </c>
      <c r="H654">
        <f>'Budget på aktivitet '!H237</f>
        <v>0</v>
      </c>
      <c r="I654">
        <f>'Budget på aktivitet '!I237</f>
        <v>0</v>
      </c>
      <c r="J654">
        <f>'Budget på aktivitet '!J237</f>
        <v>0</v>
      </c>
      <c r="K654">
        <f>'Budget på aktivitet '!K237</f>
        <v>0</v>
      </c>
      <c r="L654">
        <f>'Budget på aktivitet '!L237</f>
        <v>0</v>
      </c>
      <c r="M654" t="str">
        <f>'Budget på aktivitet '!M237</f>
        <v>[Vælg aktivitet vha. dropdownmenu]2019 Kørselsgodtgørelse</v>
      </c>
    </row>
    <row r="655" spans="1:13" x14ac:dyDescent="0.25">
      <c r="A655" t="str">
        <f>'Budget på aktivitet '!A238</f>
        <v>[Vælg aktivitet vha. dropdownmenu]</v>
      </c>
      <c r="B655">
        <f>'Budget på aktivitet '!B238</f>
        <v>2021</v>
      </c>
      <c r="C655" t="str">
        <f>'Budget på aktivitet '!C238</f>
        <v>Annoncer</v>
      </c>
      <c r="D655">
        <f>'Budget på aktivitet '!D238</f>
        <v>0</v>
      </c>
      <c r="E655">
        <f>'Budget på aktivitet '!E238</f>
        <v>0</v>
      </c>
      <c r="F655">
        <f>'Budget på aktivitet '!F238</f>
        <v>0</v>
      </c>
      <c r="G655">
        <f>'Budget på aktivitet '!G238</f>
        <v>0</v>
      </c>
      <c r="H655">
        <f>'Budget på aktivitet '!H238</f>
        <v>0</v>
      </c>
      <c r="I655">
        <f>'Budget på aktivitet '!I238</f>
        <v>0</v>
      </c>
      <c r="J655">
        <f>'Budget på aktivitet '!J238</f>
        <v>0</v>
      </c>
      <c r="K655">
        <f>'Budget på aktivitet '!K238</f>
        <v>0</v>
      </c>
      <c r="L655">
        <f>'Budget på aktivitet '!L238</f>
        <v>0</v>
      </c>
      <c r="M655" t="str">
        <f>'Budget på aktivitet '!M238</f>
        <v>[Vælg aktivitet vha. dropdownmenu]2021 Annoncer</v>
      </c>
    </row>
    <row r="656" spans="1:13" x14ac:dyDescent="0.25">
      <c r="A656" t="str">
        <f>'Budget på aktivitet '!A239</f>
        <v>[Vælg aktivitet vha. dropdownmenu]</v>
      </c>
      <c r="B656">
        <f>'Budget på aktivitet '!B239</f>
        <v>2022</v>
      </c>
      <c r="C656" t="str">
        <f>'Budget på aktivitet '!C239</f>
        <v>Bøger, trykning af materiale mm</v>
      </c>
      <c r="D656">
        <f>'Budget på aktivitet '!D239</f>
        <v>0</v>
      </c>
      <c r="E656">
        <f>'Budget på aktivitet '!E239</f>
        <v>0</v>
      </c>
      <c r="F656">
        <f>'Budget på aktivitet '!F239</f>
        <v>0</v>
      </c>
      <c r="G656">
        <f>'Budget på aktivitet '!G239</f>
        <v>0</v>
      </c>
      <c r="H656">
        <f>'Budget på aktivitet '!H239</f>
        <v>0</v>
      </c>
      <c r="I656">
        <f>'Budget på aktivitet '!I239</f>
        <v>0</v>
      </c>
      <c r="J656">
        <f>'Budget på aktivitet '!J239</f>
        <v>0</v>
      </c>
      <c r="K656">
        <f>'Budget på aktivitet '!K239</f>
        <v>0</v>
      </c>
      <c r="L656">
        <f>'Budget på aktivitet '!L239</f>
        <v>0</v>
      </c>
      <c r="M656" t="str">
        <f>'Budget på aktivitet '!M239</f>
        <v>[Vælg aktivitet vha. dropdownmenu]2022 Bøger, trykning af materiale mm</v>
      </c>
    </row>
    <row r="657" spans="1:13" x14ac:dyDescent="0.25">
      <c r="A657" t="str">
        <f>'Budget på aktivitet '!A240</f>
        <v>[Vælg aktivitet vha. dropdownmenu]</v>
      </c>
      <c r="B657">
        <f>'Budget på aktivitet '!B240</f>
        <v>2023</v>
      </c>
      <c r="C657" t="str">
        <f>'Budget på aktivitet '!C240</f>
        <v>Andre udgifter / reklameartikler</v>
      </c>
      <c r="D657">
        <f>'Budget på aktivitet '!D240</f>
        <v>0</v>
      </c>
      <c r="E657">
        <f>'Budget på aktivitet '!E240</f>
        <v>0</v>
      </c>
      <c r="F657">
        <f>'Budget på aktivitet '!F240</f>
        <v>0</v>
      </c>
      <c r="G657">
        <f>'Budget på aktivitet '!G240</f>
        <v>0</v>
      </c>
      <c r="H657">
        <f>'Budget på aktivitet '!H240</f>
        <v>0</v>
      </c>
      <c r="I657">
        <f>'Budget på aktivitet '!I240</f>
        <v>0</v>
      </c>
      <c r="J657">
        <f>'Budget på aktivitet '!J240</f>
        <v>0</v>
      </c>
      <c r="K657">
        <f>'Budget på aktivitet '!K240</f>
        <v>0</v>
      </c>
      <c r="L657">
        <f>'Budget på aktivitet '!L240</f>
        <v>0</v>
      </c>
      <c r="M657" t="str">
        <f>'Budget på aktivitet '!M240</f>
        <v>[Vælg aktivitet vha. dropdownmenu]2023 Andre udgifter / reklameartikler</v>
      </c>
    </row>
    <row r="658" spans="1:13" x14ac:dyDescent="0.25">
      <c r="A658" t="str">
        <f>'Budget på aktivitet '!A241</f>
        <v>[Vælg aktivitet vha. dropdownmenu]</v>
      </c>
      <c r="B658">
        <f>'Budget på aktivitet '!B241</f>
        <v>0</v>
      </c>
      <c r="C658" t="str">
        <f>'Budget på aktivitet '!C241</f>
        <v xml:space="preserve">Udgifter </v>
      </c>
      <c r="D658">
        <f>'Budget på aktivitet '!D241</f>
        <v>0</v>
      </c>
      <c r="E658">
        <f>'Budget på aktivitet '!E241</f>
        <v>0</v>
      </c>
      <c r="F658">
        <f>'Budget på aktivitet '!F241</f>
        <v>0</v>
      </c>
      <c r="G658">
        <f>'Budget på aktivitet '!G241</f>
        <v>0</v>
      </c>
      <c r="H658">
        <f>'Budget på aktivitet '!H241</f>
        <v>0</v>
      </c>
      <c r="I658">
        <f>'Budget på aktivitet '!I241</f>
        <v>0</v>
      </c>
      <c r="J658">
        <f>'Budget på aktivitet '!J241</f>
        <v>0</v>
      </c>
      <c r="K658">
        <f>'Budget på aktivitet '!K241</f>
        <v>0</v>
      </c>
      <c r="L658">
        <f>'Budget på aktivitet '!L241</f>
        <v>0</v>
      </c>
      <c r="M658" t="str">
        <f>'Budget på aktivitet '!M241</f>
        <v xml:space="preserve">[Vælg aktivitet vha. dropdownmenu] Udgifter </v>
      </c>
    </row>
    <row r="659" spans="1:13" x14ac:dyDescent="0.25">
      <c r="A659" t="str">
        <f>'Budget på aktivitet '!A242</f>
        <v>[Vælg aktivitet vha. dropdownmenu]</v>
      </c>
      <c r="B659">
        <f>'Budget på aktivitet '!B242</f>
        <v>4302</v>
      </c>
      <c r="C659" t="str">
        <f>'Budget på aktivitet '!C242</f>
        <v>Lokaleudgifter</v>
      </c>
      <c r="D659">
        <f>'Budget på aktivitet '!D242</f>
        <v>0</v>
      </c>
      <c r="E659">
        <f>'Budget på aktivitet '!E242</f>
        <v>0</v>
      </c>
      <c r="F659">
        <f>'Budget på aktivitet '!F242</f>
        <v>0</v>
      </c>
      <c r="G659">
        <f>'Budget på aktivitet '!G242</f>
        <v>0</v>
      </c>
      <c r="H659">
        <f>'Budget på aktivitet '!H242</f>
        <v>0</v>
      </c>
      <c r="I659">
        <f>'Budget på aktivitet '!I242</f>
        <v>0</v>
      </c>
      <c r="J659">
        <f>'Budget på aktivitet '!J242</f>
        <v>0</v>
      </c>
      <c r="K659">
        <f>'Budget på aktivitet '!K242</f>
        <v>0</v>
      </c>
      <c r="L659">
        <f>'Budget på aktivitet '!L242</f>
        <v>0</v>
      </c>
      <c r="M659" t="str">
        <f>'Budget på aktivitet '!M242</f>
        <v>[Vælg aktivitet vha. dropdownmenu]4302 Lokaleudgifter</v>
      </c>
    </row>
    <row r="660" spans="1:13" x14ac:dyDescent="0.25">
      <c r="A660" t="str">
        <f>'Budget på aktivitet '!A243</f>
        <v>[Vælg aktivitet vha. dropdownmenu]</v>
      </c>
      <c r="B660">
        <f>'Budget på aktivitet '!B243</f>
        <v>4303</v>
      </c>
      <c r="C660" t="str">
        <f>'Budget på aktivitet '!C243</f>
        <v>Kontorartikler, porto mm</v>
      </c>
      <c r="D660">
        <f>'Budget på aktivitet '!D243</f>
        <v>0</v>
      </c>
      <c r="E660">
        <f>'Budget på aktivitet '!E243</f>
        <v>0</v>
      </c>
      <c r="F660">
        <f>'Budget på aktivitet '!F243</f>
        <v>0</v>
      </c>
      <c r="G660">
        <f>'Budget på aktivitet '!G243</f>
        <v>0</v>
      </c>
      <c r="H660">
        <f>'Budget på aktivitet '!H243</f>
        <v>0</v>
      </c>
      <c r="I660">
        <f>'Budget på aktivitet '!I243</f>
        <v>0</v>
      </c>
      <c r="J660">
        <f>'Budget på aktivitet '!J243</f>
        <v>0</v>
      </c>
      <c r="K660">
        <f>'Budget på aktivitet '!K243</f>
        <v>0</v>
      </c>
      <c r="L660">
        <f>'Budget på aktivitet '!L243</f>
        <v>0</v>
      </c>
      <c r="M660" t="str">
        <f>'Budget på aktivitet '!M243</f>
        <v>[Vælg aktivitet vha. dropdownmenu]4303 Kontorartikler, porto mm</v>
      </c>
    </row>
    <row r="661" spans="1:13" x14ac:dyDescent="0.25">
      <c r="A661" t="str">
        <f>'Budget på aktivitet '!A244</f>
        <v>[Vælg aktivitet vha. dropdownmenu]</v>
      </c>
      <c r="B661">
        <f>'Budget på aktivitet '!B244</f>
        <v>4304</v>
      </c>
      <c r="C661" t="str">
        <f>'Budget på aktivitet '!C244</f>
        <v>EDB-udgifter</v>
      </c>
      <c r="D661">
        <f>'Budget på aktivitet '!D244</f>
        <v>0</v>
      </c>
      <c r="E661">
        <f>'Budget på aktivitet '!E244</f>
        <v>0</v>
      </c>
      <c r="F661">
        <f>'Budget på aktivitet '!F244</f>
        <v>0</v>
      </c>
      <c r="G661">
        <f>'Budget på aktivitet '!G244</f>
        <v>0</v>
      </c>
      <c r="H661">
        <f>'Budget på aktivitet '!H244</f>
        <v>0</v>
      </c>
      <c r="I661">
        <f>'Budget på aktivitet '!I244</f>
        <v>0</v>
      </c>
      <c r="J661">
        <f>'Budget på aktivitet '!J244</f>
        <v>0</v>
      </c>
      <c r="K661">
        <f>'Budget på aktivitet '!K244</f>
        <v>0</v>
      </c>
      <c r="L661">
        <f>'Budget på aktivitet '!L244</f>
        <v>0</v>
      </c>
      <c r="M661" t="str">
        <f>'Budget på aktivitet '!M244</f>
        <v>[Vælg aktivitet vha. dropdownmenu]4304 EDB-udgifter</v>
      </c>
    </row>
    <row r="662" spans="1:13" x14ac:dyDescent="0.25">
      <c r="A662" t="str">
        <f>'Budget på aktivitet '!A245</f>
        <v>[Vælg aktivitet vha. dropdownmenu]</v>
      </c>
      <c r="B662">
        <f>'Budget på aktivitet '!B245</f>
        <v>4305</v>
      </c>
      <c r="C662" t="str">
        <f>'Budget på aktivitet '!C245</f>
        <v>Småanskaffelser</v>
      </c>
      <c r="D662">
        <f>'Budget på aktivitet '!D245</f>
        <v>0</v>
      </c>
      <c r="E662">
        <f>'Budget på aktivitet '!E245</f>
        <v>0</v>
      </c>
      <c r="F662">
        <f>'Budget på aktivitet '!F245</f>
        <v>0</v>
      </c>
      <c r="G662">
        <f>'Budget på aktivitet '!G245</f>
        <v>0</v>
      </c>
      <c r="H662">
        <f>'Budget på aktivitet '!H245</f>
        <v>0</v>
      </c>
      <c r="I662">
        <f>'Budget på aktivitet '!I245</f>
        <v>0</v>
      </c>
      <c r="J662">
        <f>'Budget på aktivitet '!J245</f>
        <v>0</v>
      </c>
      <c r="K662">
        <f>'Budget på aktivitet '!K245</f>
        <v>0</v>
      </c>
      <c r="L662">
        <f>'Budget på aktivitet '!L245</f>
        <v>0</v>
      </c>
      <c r="M662" t="str">
        <f>'Budget på aktivitet '!M245</f>
        <v>[Vælg aktivitet vha. dropdownmenu]4305 Småanskaffelser</v>
      </c>
    </row>
    <row r="663" spans="1:13" x14ac:dyDescent="0.25">
      <c r="A663" t="str">
        <f>'Budget på aktivitet '!A246</f>
        <v>[Vælg aktivitet vha. dropdownmenu]</v>
      </c>
      <c r="B663">
        <f>'Budget på aktivitet '!B246</f>
        <v>4306</v>
      </c>
      <c r="C663" t="str">
        <f>'Budget på aktivitet '!C246</f>
        <v>Telefon og internet</v>
      </c>
      <c r="D663">
        <f>'Budget på aktivitet '!D246</f>
        <v>0</v>
      </c>
      <c r="E663">
        <f>'Budget på aktivitet '!E246</f>
        <v>0</v>
      </c>
      <c r="F663">
        <f>'Budget på aktivitet '!F246</f>
        <v>0</v>
      </c>
      <c r="G663">
        <f>'Budget på aktivitet '!G246</f>
        <v>0</v>
      </c>
      <c r="H663">
        <f>'Budget på aktivitet '!H246</f>
        <v>0</v>
      </c>
      <c r="I663">
        <f>'Budget på aktivitet '!I246</f>
        <v>0</v>
      </c>
      <c r="J663">
        <f>'Budget på aktivitet '!J246</f>
        <v>0</v>
      </c>
      <c r="K663">
        <f>'Budget på aktivitet '!K246</f>
        <v>0</v>
      </c>
      <c r="L663">
        <f>'Budget på aktivitet '!L246</f>
        <v>0</v>
      </c>
      <c r="M663" t="str">
        <f>'Budget på aktivitet '!M246</f>
        <v>[Vælg aktivitet vha. dropdownmenu]4306 Telefon og internet</v>
      </c>
    </row>
    <row r="664" spans="1:13" x14ac:dyDescent="0.25">
      <c r="A664" t="str">
        <f>'Budget på aktivitet '!A247</f>
        <v>[Vælg aktivitet vha. dropdownmenu]</v>
      </c>
      <c r="B664">
        <f>'Budget på aktivitet '!B247</f>
        <v>4307</v>
      </c>
      <c r="C664" t="str">
        <f>'Budget på aktivitet '!C247</f>
        <v>Øvrige adm. udgifter</v>
      </c>
      <c r="D664">
        <f>'Budget på aktivitet '!D247</f>
        <v>0</v>
      </c>
      <c r="E664">
        <f>'Budget på aktivitet '!E247</f>
        <v>0</v>
      </c>
      <c r="F664">
        <f>'Budget på aktivitet '!F247</f>
        <v>0</v>
      </c>
      <c r="G664">
        <f>'Budget på aktivitet '!G247</f>
        <v>0</v>
      </c>
      <c r="H664">
        <f>'Budget på aktivitet '!H247</f>
        <v>0</v>
      </c>
      <c r="I664">
        <f>'Budget på aktivitet '!I247</f>
        <v>0</v>
      </c>
      <c r="J664">
        <f>'Budget på aktivitet '!J247</f>
        <v>0</v>
      </c>
      <c r="K664">
        <f>'Budget på aktivitet '!K247</f>
        <v>0</v>
      </c>
      <c r="L664">
        <f>'Budget på aktivitet '!L247</f>
        <v>0</v>
      </c>
      <c r="M664" t="str">
        <f>'Budget på aktivitet '!M247</f>
        <v>[Vælg aktivitet vha. dropdownmenu]4307 Øvrige adm. udgifter</v>
      </c>
    </row>
    <row r="665" spans="1:13" x14ac:dyDescent="0.25">
      <c r="A665" t="str">
        <f>'Budget på aktivitet '!A248</f>
        <v>[Vælg aktivitet vha. dropdownmenu]</v>
      </c>
      <c r="B665">
        <f>'Budget på aktivitet '!B248</f>
        <v>4308</v>
      </c>
      <c r="C665" t="str">
        <f>'Budget på aktivitet '!C248</f>
        <v>Vedligeholdelse inventar</v>
      </c>
      <c r="D665">
        <f>'Budget på aktivitet '!D248</f>
        <v>0</v>
      </c>
      <c r="E665">
        <f>'Budget på aktivitet '!E248</f>
        <v>0</v>
      </c>
      <c r="F665">
        <f>'Budget på aktivitet '!F248</f>
        <v>0</v>
      </c>
      <c r="G665">
        <f>'Budget på aktivitet '!G248</f>
        <v>0</v>
      </c>
      <c r="H665">
        <f>'Budget på aktivitet '!H248</f>
        <v>0</v>
      </c>
      <c r="I665">
        <f>'Budget på aktivitet '!I248</f>
        <v>0</v>
      </c>
      <c r="J665">
        <f>'Budget på aktivitet '!J248</f>
        <v>0</v>
      </c>
      <c r="K665">
        <f>'Budget på aktivitet '!K248</f>
        <v>0</v>
      </c>
      <c r="L665">
        <f>'Budget på aktivitet '!L248</f>
        <v>0</v>
      </c>
      <c r="M665" t="str">
        <f>'Budget på aktivitet '!M248</f>
        <v>[Vælg aktivitet vha. dropdownmenu]4308 Vedligeholdelse inventar</v>
      </c>
    </row>
    <row r="666" spans="1:13" x14ac:dyDescent="0.25">
      <c r="A666" t="str">
        <f>'Budget på aktivitet '!A249</f>
        <v>[Vælg aktivitet vha. dropdownmenu]</v>
      </c>
      <c r="B666">
        <f>'Budget på aktivitet '!B249</f>
        <v>0</v>
      </c>
      <c r="C666" t="str">
        <f>'Budget på aktivitet '!C249</f>
        <v xml:space="preserve">Administrationsomkostnigner </v>
      </c>
      <c r="D666">
        <f>'Budget på aktivitet '!D249</f>
        <v>0</v>
      </c>
      <c r="E666">
        <f>'Budget på aktivitet '!E249</f>
        <v>0</v>
      </c>
      <c r="F666">
        <f>'Budget på aktivitet '!F249</f>
        <v>0</v>
      </c>
      <c r="G666">
        <f>'Budget på aktivitet '!G249</f>
        <v>0</v>
      </c>
      <c r="H666">
        <f>'Budget på aktivitet '!H249</f>
        <v>0</v>
      </c>
      <c r="I666">
        <f>'Budget på aktivitet '!I249</f>
        <v>0</v>
      </c>
      <c r="J666">
        <f>'Budget på aktivitet '!J249</f>
        <v>0</v>
      </c>
      <c r="K666">
        <f>'Budget på aktivitet '!K249</f>
        <v>0</v>
      </c>
      <c r="L666">
        <f>'Budget på aktivitet '!L249</f>
        <v>0</v>
      </c>
      <c r="M666" t="str">
        <f>'Budget på aktivitet '!M249</f>
        <v xml:space="preserve">[Vælg aktivitet vha. dropdownmenu] Administrationsomkostnigner </v>
      </c>
    </row>
    <row r="667" spans="1:13" x14ac:dyDescent="0.25">
      <c r="A667" t="str">
        <f>'Budget på aktivitet '!A250</f>
        <v>[Vælg aktivitet vha. dropdownmenu]</v>
      </c>
      <c r="B667">
        <f>'Budget på aktivitet '!B250</f>
        <v>0</v>
      </c>
      <c r="C667" t="str">
        <f>'Budget på aktivitet '!C250</f>
        <v xml:space="preserve">Resultat </v>
      </c>
      <c r="D667">
        <f>'Budget på aktivitet '!D250</f>
        <v>0</v>
      </c>
      <c r="E667">
        <f>'Budget på aktivitet '!E250</f>
        <v>0</v>
      </c>
      <c r="F667">
        <f>'Budget på aktivitet '!F250</f>
        <v>0</v>
      </c>
      <c r="G667">
        <f>'Budget på aktivitet '!G250</f>
        <v>0</v>
      </c>
      <c r="H667">
        <f>'Budget på aktivitet '!H250</f>
        <v>0</v>
      </c>
      <c r="I667">
        <f>'Budget på aktivitet '!I250</f>
        <v>0</v>
      </c>
      <c r="J667">
        <f>'Budget på aktivitet '!J250</f>
        <v>0</v>
      </c>
      <c r="K667">
        <f>'Budget på aktivitet '!K250</f>
        <v>0</v>
      </c>
      <c r="L667">
        <f>'Budget på aktivitet '!L250</f>
        <v>0</v>
      </c>
      <c r="M667" t="str">
        <f>'Budget på aktivitet '!M250</f>
        <v xml:space="preserve">[Vælg aktivitet vha. dropdownmenu] Resultat </v>
      </c>
    </row>
    <row r="668" spans="1:13" x14ac:dyDescent="0.25">
      <c r="A668">
        <f>'Budget på aktivitet '!A251</f>
        <v>0</v>
      </c>
      <c r="B668">
        <f>'Budget på aktivitet '!B251</f>
        <v>0</v>
      </c>
      <c r="C668">
        <f>'Budget på aktivitet '!C251</f>
        <v>0</v>
      </c>
      <c r="D668">
        <f>'Budget på aktivitet '!D251</f>
        <v>0</v>
      </c>
      <c r="E668">
        <f>'Budget på aktivitet '!E251</f>
        <v>0</v>
      </c>
      <c r="F668">
        <f>'Budget på aktivitet '!F251</f>
        <v>0</v>
      </c>
      <c r="G668">
        <f>'Budget på aktivitet '!G251</f>
        <v>0</v>
      </c>
      <c r="H668">
        <f>'Budget på aktivitet '!H251</f>
        <v>0</v>
      </c>
      <c r="I668">
        <f>'Budget på aktivitet '!I251</f>
        <v>0</v>
      </c>
      <c r="J668">
        <f>'Budget på aktivitet '!J251</f>
        <v>0</v>
      </c>
      <c r="K668">
        <f>'Budget på aktivitet '!K251</f>
        <v>0</v>
      </c>
      <c r="L668">
        <f>'Budget på aktivitet '!L251</f>
        <v>0</v>
      </c>
      <c r="M668" t="str">
        <f>'Budget på aktivitet '!M251</f>
        <v xml:space="preserve"> </v>
      </c>
    </row>
    <row r="669" spans="1:13" x14ac:dyDescent="0.25">
      <c r="A669">
        <f>'Budget på aktivitet '!A252</f>
        <v>0</v>
      </c>
      <c r="B669" t="str">
        <f>'Budget på aktivitet '!B252</f>
        <v xml:space="preserve"> [Vælg aktivitet vha. dropdownmenu]</v>
      </c>
      <c r="C669">
        <f>'Budget på aktivitet '!C252</f>
        <v>0</v>
      </c>
      <c r="D669">
        <f>'Budget på aktivitet '!D252</f>
        <v>0</v>
      </c>
      <c r="E669">
        <f>'Budget på aktivitet '!E252</f>
        <v>0</v>
      </c>
      <c r="F669">
        <f>'Budget på aktivitet '!F252</f>
        <v>0</v>
      </c>
      <c r="G669">
        <f>'Budget på aktivitet '!G252</f>
        <v>0</v>
      </c>
      <c r="H669">
        <f>'Budget på aktivitet '!H252</f>
        <v>0</v>
      </c>
      <c r="I669">
        <f>'Budget på aktivitet '!I252</f>
        <v>0</v>
      </c>
      <c r="J669">
        <f>'Budget på aktivitet '!J252</f>
        <v>0</v>
      </c>
      <c r="K669">
        <f>'Budget på aktivitet '!K252</f>
        <v>0</v>
      </c>
      <c r="L669">
        <f>'Budget på aktivitet '!L252</f>
        <v>0</v>
      </c>
      <c r="M669">
        <f>'Budget på aktivitet '!M252</f>
        <v>0</v>
      </c>
    </row>
    <row r="670" spans="1:13" x14ac:dyDescent="0.25">
      <c r="A670" t="str">
        <f>'Budget på aktivitet '!A253</f>
        <v xml:space="preserve"> [Vælg aktivitet vha. dropdownmenu]</v>
      </c>
      <c r="B670">
        <f>'Budget på aktivitet '!B253</f>
        <v>1011</v>
      </c>
      <c r="C670" t="str">
        <f>'Budget på aktivitet '!C253</f>
        <v>Tilskud fra Landsforeningen</v>
      </c>
      <c r="D670">
        <f>'Budget på aktivitet '!D253</f>
        <v>0</v>
      </c>
      <c r="E670">
        <f>'Budget på aktivitet '!E253</f>
        <v>0</v>
      </c>
      <c r="F670">
        <f>'Budget på aktivitet '!F253</f>
        <v>0</v>
      </c>
      <c r="G670">
        <f>'Budget på aktivitet '!G253</f>
        <v>0</v>
      </c>
      <c r="H670">
        <f>'Budget på aktivitet '!H253</f>
        <v>0</v>
      </c>
      <c r="I670">
        <f>'Budget på aktivitet '!I253</f>
        <v>0</v>
      </c>
      <c r="J670">
        <f>'Budget på aktivitet '!J253</f>
        <v>0</v>
      </c>
      <c r="K670">
        <f>'Budget på aktivitet '!K253</f>
        <v>0</v>
      </c>
      <c r="L670">
        <f>'Budget på aktivitet '!L253</f>
        <v>0</v>
      </c>
      <c r="M670" t="str">
        <f>'Budget på aktivitet '!M253</f>
        <v xml:space="preserve"> [Vælg aktivitet vha. dropdownmenu]1011 Tilskud fra Landsforeningen</v>
      </c>
    </row>
    <row r="671" spans="1:13" x14ac:dyDescent="0.25">
      <c r="A671" t="str">
        <f>'Budget på aktivitet '!A254</f>
        <v xml:space="preserve"> [Vælg aktivitet vha. dropdownmenu]</v>
      </c>
      <c r="B671">
        <f>'Budget på aktivitet '!B254</f>
        <v>1012</v>
      </c>
      <c r="C671" t="str">
        <f>'Budget på aktivitet '!C254</f>
        <v>Tilskud fra Offentlige institutioner (§7, §18, §79)</v>
      </c>
      <c r="D671">
        <f>'Budget på aktivitet '!D254</f>
        <v>0</v>
      </c>
      <c r="E671">
        <f>'Budget på aktivitet '!E254</f>
        <v>0</v>
      </c>
      <c r="F671">
        <f>'Budget på aktivitet '!F254</f>
        <v>0</v>
      </c>
      <c r="G671">
        <f>'Budget på aktivitet '!G254</f>
        <v>0</v>
      </c>
      <c r="H671">
        <f>'Budget på aktivitet '!H254</f>
        <v>0</v>
      </c>
      <c r="I671">
        <f>'Budget på aktivitet '!I254</f>
        <v>0</v>
      </c>
      <c r="J671">
        <f>'Budget på aktivitet '!J254</f>
        <v>0</v>
      </c>
      <c r="K671">
        <f>'Budget på aktivitet '!K254</f>
        <v>0</v>
      </c>
      <c r="L671">
        <f>'Budget på aktivitet '!L254</f>
        <v>0</v>
      </c>
      <c r="M671" t="str">
        <f>'Budget på aktivitet '!M254</f>
        <v xml:space="preserve"> [Vælg aktivitet vha. dropdownmenu]1012 Tilskud fra Offentlige institutioner (§7, §18, §79)</v>
      </c>
    </row>
    <row r="672" spans="1:13" x14ac:dyDescent="0.25">
      <c r="A672" t="str">
        <f>'Budget på aktivitet '!A255</f>
        <v xml:space="preserve"> [Vælg aktivitet vha. dropdownmenu]</v>
      </c>
      <c r="B672">
        <f>'Budget på aktivitet '!B255</f>
        <v>1014</v>
      </c>
      <c r="C672" t="str">
        <f>'Budget på aktivitet '!C255</f>
        <v>Gaver mm fra fonde/legater</v>
      </c>
      <c r="D672">
        <f>'Budget på aktivitet '!D255</f>
        <v>0</v>
      </c>
      <c r="E672">
        <f>'Budget på aktivitet '!E255</f>
        <v>0</v>
      </c>
      <c r="F672">
        <f>'Budget på aktivitet '!F255</f>
        <v>0</v>
      </c>
      <c r="G672">
        <f>'Budget på aktivitet '!G255</f>
        <v>0</v>
      </c>
      <c r="H672">
        <f>'Budget på aktivitet '!H255</f>
        <v>0</v>
      </c>
      <c r="I672">
        <f>'Budget på aktivitet '!I255</f>
        <v>0</v>
      </c>
      <c r="J672">
        <f>'Budget på aktivitet '!J255</f>
        <v>0</v>
      </c>
      <c r="K672">
        <f>'Budget på aktivitet '!K255</f>
        <v>0</v>
      </c>
      <c r="L672">
        <f>'Budget på aktivitet '!L255</f>
        <v>0</v>
      </c>
      <c r="M672" t="str">
        <f>'Budget på aktivitet '!M255</f>
        <v xml:space="preserve"> [Vælg aktivitet vha. dropdownmenu]1014 Gaver mm fra fonde/legater</v>
      </c>
    </row>
    <row r="673" spans="1:13" x14ac:dyDescent="0.25">
      <c r="A673" t="str">
        <f>'Budget på aktivitet '!A256</f>
        <v xml:space="preserve"> [Vælg aktivitet vha. dropdownmenu]</v>
      </c>
      <c r="B673">
        <f>'Budget på aktivitet '!B256</f>
        <v>1015</v>
      </c>
      <c r="C673" t="str">
        <f>'Budget på aktivitet '!C256</f>
        <v>Gaver fra private</v>
      </c>
      <c r="D673">
        <f>'Budget på aktivitet '!D256</f>
        <v>0</v>
      </c>
      <c r="E673">
        <f>'Budget på aktivitet '!E256</f>
        <v>0</v>
      </c>
      <c r="F673">
        <f>'Budget på aktivitet '!F256</f>
        <v>0</v>
      </c>
      <c r="G673">
        <f>'Budget på aktivitet '!G256</f>
        <v>0</v>
      </c>
      <c r="H673">
        <f>'Budget på aktivitet '!H256</f>
        <v>0</v>
      </c>
      <c r="I673">
        <f>'Budget på aktivitet '!I256</f>
        <v>0</v>
      </c>
      <c r="J673">
        <f>'Budget på aktivitet '!J256</f>
        <v>0</v>
      </c>
      <c r="K673">
        <f>'Budget på aktivitet '!K256</f>
        <v>0</v>
      </c>
      <c r="L673">
        <f>'Budget på aktivitet '!L256</f>
        <v>0</v>
      </c>
      <c r="M673" t="str">
        <f>'Budget på aktivitet '!M256</f>
        <v xml:space="preserve"> [Vælg aktivitet vha. dropdownmenu]1015 Gaver fra private</v>
      </c>
    </row>
    <row r="674" spans="1:13" x14ac:dyDescent="0.25">
      <c r="A674" t="str">
        <f>'Budget på aktivitet '!A257</f>
        <v xml:space="preserve"> [Vælg aktivitet vha. dropdownmenu]</v>
      </c>
      <c r="B674">
        <f>'Budget på aktivitet '!B257</f>
        <v>1024</v>
      </c>
      <c r="C674" t="str">
        <f>'Budget på aktivitet '!C257</f>
        <v>Entreindtægter / brugerbetaling arrangementer</v>
      </c>
      <c r="D674">
        <f>'Budget på aktivitet '!D257</f>
        <v>0</v>
      </c>
      <c r="E674">
        <f>'Budget på aktivitet '!E257</f>
        <v>0</v>
      </c>
      <c r="F674">
        <f>'Budget på aktivitet '!F257</f>
        <v>0</v>
      </c>
      <c r="G674">
        <f>'Budget på aktivitet '!G257</f>
        <v>0</v>
      </c>
      <c r="H674">
        <f>'Budget på aktivitet '!H257</f>
        <v>0</v>
      </c>
      <c r="I674">
        <f>'Budget på aktivitet '!I257</f>
        <v>0</v>
      </c>
      <c r="J674">
        <f>'Budget på aktivitet '!J257</f>
        <v>0</v>
      </c>
      <c r="K674">
        <f>'Budget på aktivitet '!K257</f>
        <v>0</v>
      </c>
      <c r="L674">
        <f>'Budget på aktivitet '!L257</f>
        <v>0</v>
      </c>
      <c r="M674" t="str">
        <f>'Budget på aktivitet '!M257</f>
        <v xml:space="preserve"> [Vælg aktivitet vha. dropdownmenu]1024 Entreindtægter / brugerbetaling arrangementer</v>
      </c>
    </row>
    <row r="675" spans="1:13" x14ac:dyDescent="0.25">
      <c r="A675" t="str">
        <f>'Budget på aktivitet '!A258</f>
        <v xml:space="preserve"> [Vælg aktivitet vha. dropdownmenu]</v>
      </c>
      <c r="B675">
        <f>'Budget på aktivitet '!B258</f>
        <v>1025</v>
      </c>
      <c r="C675" t="str">
        <f>'Budget på aktivitet '!C258</f>
        <v>Indtægter ved salg af bøger, pjecer, brochure</v>
      </c>
      <c r="D675">
        <f>'Budget på aktivitet '!D258</f>
        <v>0</v>
      </c>
      <c r="E675">
        <f>'Budget på aktivitet '!E258</f>
        <v>0</v>
      </c>
      <c r="F675">
        <f>'Budget på aktivitet '!F258</f>
        <v>0</v>
      </c>
      <c r="G675">
        <f>'Budget på aktivitet '!G258</f>
        <v>0</v>
      </c>
      <c r="H675">
        <f>'Budget på aktivitet '!H258</f>
        <v>0</v>
      </c>
      <c r="I675">
        <f>'Budget på aktivitet '!I258</f>
        <v>0</v>
      </c>
      <c r="J675">
        <f>'Budget på aktivitet '!J258</f>
        <v>0</v>
      </c>
      <c r="K675">
        <f>'Budget på aktivitet '!K258</f>
        <v>0</v>
      </c>
      <c r="L675">
        <f>'Budget på aktivitet '!L258</f>
        <v>0</v>
      </c>
      <c r="M675" t="str">
        <f>'Budget på aktivitet '!M258</f>
        <v xml:space="preserve"> [Vælg aktivitet vha. dropdownmenu]1025 Indtægter ved salg af bøger, pjecer, brochure</v>
      </c>
    </row>
    <row r="676" spans="1:13" x14ac:dyDescent="0.25">
      <c r="A676" t="str">
        <f>'Budget på aktivitet '!A259</f>
        <v xml:space="preserve"> [Vælg aktivitet vha. dropdownmenu]</v>
      </c>
      <c r="B676">
        <f>'Budget på aktivitet '!B259</f>
        <v>0</v>
      </c>
      <c r="C676" t="str">
        <f>'Budget på aktivitet '!C259</f>
        <v xml:space="preserve">Omsætning </v>
      </c>
      <c r="D676">
        <f>'Budget på aktivitet '!D259</f>
        <v>0</v>
      </c>
      <c r="E676">
        <f>'Budget på aktivitet '!E259</f>
        <v>0</v>
      </c>
      <c r="F676">
        <f>'Budget på aktivitet '!F259</f>
        <v>0</v>
      </c>
      <c r="G676">
        <f>'Budget på aktivitet '!G259</f>
        <v>0</v>
      </c>
      <c r="H676">
        <f>'Budget på aktivitet '!H259</f>
        <v>0</v>
      </c>
      <c r="I676">
        <f>'Budget på aktivitet '!I259</f>
        <v>0</v>
      </c>
      <c r="J676">
        <f>'Budget på aktivitet '!J259</f>
        <v>0</v>
      </c>
      <c r="K676">
        <f>'Budget på aktivitet '!K259</f>
        <v>0</v>
      </c>
      <c r="L676">
        <f>'Budget på aktivitet '!L259</f>
        <v>0</v>
      </c>
      <c r="M676" t="str">
        <f>'Budget på aktivitet '!M259</f>
        <v xml:space="preserve"> [Vælg aktivitet vha. dropdownmenu] Omsætning </v>
      </c>
    </row>
    <row r="677" spans="1:13" x14ac:dyDescent="0.25">
      <c r="A677" t="str">
        <f>'Budget på aktivitet '!A260</f>
        <v xml:space="preserve"> [Vælg aktivitet vha. dropdownmenu]</v>
      </c>
      <c r="B677">
        <f>'Budget på aktivitet '!B260</f>
        <v>2011</v>
      </c>
      <c r="C677" t="str">
        <f>'Budget på aktivitet '!C260</f>
        <v>Honorar mm</v>
      </c>
      <c r="D677">
        <f>'Budget på aktivitet '!D260</f>
        <v>0</v>
      </c>
      <c r="E677">
        <f>'Budget på aktivitet '!E260</f>
        <v>0</v>
      </c>
      <c r="F677">
        <f>'Budget på aktivitet '!F260</f>
        <v>0</v>
      </c>
      <c r="G677">
        <f>'Budget på aktivitet '!G260</f>
        <v>0</v>
      </c>
      <c r="H677">
        <f>'Budget på aktivitet '!H260</f>
        <v>0</v>
      </c>
      <c r="I677">
        <f>'Budget på aktivitet '!I260</f>
        <v>0</v>
      </c>
      <c r="J677">
        <f>'Budget på aktivitet '!J260</f>
        <v>0</v>
      </c>
      <c r="K677">
        <f>'Budget på aktivitet '!K260</f>
        <v>0</v>
      </c>
      <c r="L677">
        <f>'Budget på aktivitet '!L260</f>
        <v>0</v>
      </c>
      <c r="M677" t="str">
        <f>'Budget på aktivitet '!M260</f>
        <v xml:space="preserve"> [Vælg aktivitet vha. dropdownmenu]2011 Honorar mm</v>
      </c>
    </row>
    <row r="678" spans="1:13" x14ac:dyDescent="0.25">
      <c r="A678" t="str">
        <f>'Budget på aktivitet '!A261</f>
        <v xml:space="preserve"> [Vælg aktivitet vha. dropdownmenu]</v>
      </c>
      <c r="B678">
        <f>'Budget på aktivitet '!B261</f>
        <v>2012</v>
      </c>
      <c r="C678" t="str">
        <f>'Budget på aktivitet '!C261</f>
        <v>Bespisning/kaffe, kage m.v.</v>
      </c>
      <c r="D678">
        <f>'Budget på aktivitet '!D261</f>
        <v>0</v>
      </c>
      <c r="E678">
        <f>'Budget på aktivitet '!E261</f>
        <v>0</v>
      </c>
      <c r="F678">
        <f>'Budget på aktivitet '!F261</f>
        <v>0</v>
      </c>
      <c r="G678">
        <f>'Budget på aktivitet '!G261</f>
        <v>0</v>
      </c>
      <c r="H678">
        <f>'Budget på aktivitet '!H261</f>
        <v>0</v>
      </c>
      <c r="I678">
        <f>'Budget på aktivitet '!I261</f>
        <v>0</v>
      </c>
      <c r="J678">
        <f>'Budget på aktivitet '!J261</f>
        <v>0</v>
      </c>
      <c r="K678">
        <f>'Budget på aktivitet '!K261</f>
        <v>0</v>
      </c>
      <c r="L678">
        <f>'Budget på aktivitet '!L261</f>
        <v>0</v>
      </c>
      <c r="M678" t="str">
        <f>'Budget på aktivitet '!M261</f>
        <v xml:space="preserve"> [Vælg aktivitet vha. dropdownmenu]2012 Bespisning/kaffe, kage m.v.</v>
      </c>
    </row>
    <row r="679" spans="1:13" x14ac:dyDescent="0.25">
      <c r="A679" t="str">
        <f>'Budget på aktivitet '!A262</f>
        <v xml:space="preserve"> [Vælg aktivitet vha. dropdownmenu]</v>
      </c>
      <c r="B679">
        <f>'Budget på aktivitet '!B262</f>
        <v>2013</v>
      </c>
      <c r="C679" t="str">
        <f>'Budget på aktivitet '!C262</f>
        <v>Demenscafe / udflugter / sociale aktiviteter mm</v>
      </c>
      <c r="D679">
        <f>'Budget på aktivitet '!D262</f>
        <v>0</v>
      </c>
      <c r="E679">
        <f>'Budget på aktivitet '!E262</f>
        <v>0</v>
      </c>
      <c r="F679">
        <f>'Budget på aktivitet '!F262</f>
        <v>0</v>
      </c>
      <c r="G679">
        <f>'Budget på aktivitet '!G262</f>
        <v>0</v>
      </c>
      <c r="H679">
        <f>'Budget på aktivitet '!H262</f>
        <v>0</v>
      </c>
      <c r="I679">
        <f>'Budget på aktivitet '!I262</f>
        <v>0</v>
      </c>
      <c r="J679">
        <f>'Budget på aktivitet '!J262</f>
        <v>0</v>
      </c>
      <c r="K679">
        <f>'Budget på aktivitet '!K262</f>
        <v>0</v>
      </c>
      <c r="L679">
        <f>'Budget på aktivitet '!L262</f>
        <v>0</v>
      </c>
      <c r="M679" t="str">
        <f>'Budget på aktivitet '!M262</f>
        <v xml:space="preserve"> [Vælg aktivitet vha. dropdownmenu]2013 Demenscafe / udflugter / sociale aktiviteter mm</v>
      </c>
    </row>
    <row r="680" spans="1:13" x14ac:dyDescent="0.25">
      <c r="A680" t="str">
        <f>'Budget på aktivitet '!A263</f>
        <v xml:space="preserve"> [Vælg aktivitet vha. dropdownmenu]</v>
      </c>
      <c r="B680">
        <f>'Budget på aktivitet '!B263</f>
        <v>2014</v>
      </c>
      <c r="C680" t="str">
        <f>'Budget på aktivitet '!C263</f>
        <v>Ferieophold</v>
      </c>
      <c r="D680">
        <f>'Budget på aktivitet '!D263</f>
        <v>0</v>
      </c>
      <c r="E680">
        <f>'Budget på aktivitet '!E263</f>
        <v>0</v>
      </c>
      <c r="F680">
        <f>'Budget på aktivitet '!F263</f>
        <v>0</v>
      </c>
      <c r="G680">
        <f>'Budget på aktivitet '!G263</f>
        <v>0</v>
      </c>
      <c r="H680">
        <f>'Budget på aktivitet '!H263</f>
        <v>0</v>
      </c>
      <c r="I680">
        <f>'Budget på aktivitet '!I263</f>
        <v>0</v>
      </c>
      <c r="J680">
        <f>'Budget på aktivitet '!J263</f>
        <v>0</v>
      </c>
      <c r="K680">
        <f>'Budget på aktivitet '!K263</f>
        <v>0</v>
      </c>
      <c r="L680">
        <f>'Budget på aktivitet '!L263</f>
        <v>0</v>
      </c>
      <c r="M680" t="str">
        <f>'Budget på aktivitet '!M263</f>
        <v xml:space="preserve"> [Vælg aktivitet vha. dropdownmenu]2014 Ferieophold</v>
      </c>
    </row>
    <row r="681" spans="1:13" x14ac:dyDescent="0.25">
      <c r="A681" t="str">
        <f>'Budget på aktivitet '!A264</f>
        <v xml:space="preserve"> [Vælg aktivitet vha. dropdownmenu]</v>
      </c>
      <c r="B681">
        <f>'Budget på aktivitet '!B264</f>
        <v>2015</v>
      </c>
      <c r="C681" t="str">
        <f>'Budget på aktivitet '!C264</f>
        <v>Kurser for bestyrelsesmedl.+ andre frivillige</v>
      </c>
      <c r="D681">
        <f>'Budget på aktivitet '!D264</f>
        <v>0</v>
      </c>
      <c r="E681">
        <f>'Budget på aktivitet '!E264</f>
        <v>0</v>
      </c>
      <c r="F681">
        <f>'Budget på aktivitet '!F264</f>
        <v>0</v>
      </c>
      <c r="G681">
        <f>'Budget på aktivitet '!G264</f>
        <v>0</v>
      </c>
      <c r="H681">
        <f>'Budget på aktivitet '!H264</f>
        <v>0</v>
      </c>
      <c r="I681">
        <f>'Budget på aktivitet '!I264</f>
        <v>0</v>
      </c>
      <c r="J681">
        <f>'Budget på aktivitet '!J264</f>
        <v>0</v>
      </c>
      <c r="K681">
        <f>'Budget på aktivitet '!K264</f>
        <v>0</v>
      </c>
      <c r="L681">
        <f>'Budget på aktivitet '!L264</f>
        <v>0</v>
      </c>
      <c r="M681" t="str">
        <f>'Budget på aktivitet '!M264</f>
        <v xml:space="preserve"> [Vælg aktivitet vha. dropdownmenu]2015 Kurser for bestyrelsesmedl.+ andre frivillige</v>
      </c>
    </row>
    <row r="682" spans="1:13" x14ac:dyDescent="0.25">
      <c r="A682" t="str">
        <f>'Budget på aktivitet '!A265</f>
        <v xml:space="preserve"> [Vælg aktivitet vha. dropdownmenu]</v>
      </c>
      <c r="B682">
        <f>'Budget på aktivitet '!B265</f>
        <v>2016</v>
      </c>
      <c r="C682" t="str">
        <f>'Budget på aktivitet '!C265</f>
        <v>Møder / generalforsamling</v>
      </c>
      <c r="D682">
        <f>'Budget på aktivitet '!D265</f>
        <v>0</v>
      </c>
      <c r="E682">
        <f>'Budget på aktivitet '!E265</f>
        <v>0</v>
      </c>
      <c r="F682">
        <f>'Budget på aktivitet '!F265</f>
        <v>0</v>
      </c>
      <c r="G682">
        <f>'Budget på aktivitet '!G265</f>
        <v>0</v>
      </c>
      <c r="H682">
        <f>'Budget på aktivitet '!H265</f>
        <v>0</v>
      </c>
      <c r="I682">
        <f>'Budget på aktivitet '!I265</f>
        <v>0</v>
      </c>
      <c r="J682">
        <f>'Budget på aktivitet '!J265</f>
        <v>0</v>
      </c>
      <c r="K682">
        <f>'Budget på aktivitet '!K265</f>
        <v>0</v>
      </c>
      <c r="L682">
        <f>'Budget på aktivitet '!L265</f>
        <v>0</v>
      </c>
      <c r="M682" t="str">
        <f>'Budget på aktivitet '!M265</f>
        <v xml:space="preserve"> [Vælg aktivitet vha. dropdownmenu]2016 Møder / generalforsamling</v>
      </c>
    </row>
    <row r="683" spans="1:13" x14ac:dyDescent="0.25">
      <c r="A683" t="str">
        <f>'Budget på aktivitet '!A266</f>
        <v xml:space="preserve"> [Vælg aktivitet vha. dropdownmenu]</v>
      </c>
      <c r="B683">
        <f>'Budget på aktivitet '!B266</f>
        <v>2017</v>
      </c>
      <c r="C683" t="str">
        <f>'Budget på aktivitet '!C266</f>
        <v>§7, §18 og §79 aktiviteter</v>
      </c>
      <c r="D683">
        <f>'Budget på aktivitet '!D266</f>
        <v>0</v>
      </c>
      <c r="E683">
        <f>'Budget på aktivitet '!E266</f>
        <v>0</v>
      </c>
      <c r="F683">
        <f>'Budget på aktivitet '!F266</f>
        <v>0</v>
      </c>
      <c r="G683">
        <f>'Budget på aktivitet '!G266</f>
        <v>0</v>
      </c>
      <c r="H683">
        <f>'Budget på aktivitet '!H266</f>
        <v>0</v>
      </c>
      <c r="I683">
        <f>'Budget på aktivitet '!I266</f>
        <v>0</v>
      </c>
      <c r="J683">
        <f>'Budget på aktivitet '!J266</f>
        <v>0</v>
      </c>
      <c r="K683">
        <f>'Budget på aktivitet '!K266</f>
        <v>0</v>
      </c>
      <c r="L683">
        <f>'Budget på aktivitet '!L266</f>
        <v>0</v>
      </c>
      <c r="M683" t="str">
        <f>'Budget på aktivitet '!M266</f>
        <v xml:space="preserve"> [Vælg aktivitet vha. dropdownmenu]2017 §7, §18 og §79 aktiviteter</v>
      </c>
    </row>
    <row r="684" spans="1:13" x14ac:dyDescent="0.25">
      <c r="A684" t="str">
        <f>'Budget på aktivitet '!A267</f>
        <v xml:space="preserve"> [Vælg aktivitet vha. dropdownmenu]</v>
      </c>
      <c r="B684">
        <f>'Budget på aktivitet '!B267</f>
        <v>2018</v>
      </c>
      <c r="C684" t="str">
        <f>'Budget på aktivitet '!C267</f>
        <v>Repræsentation / gaver</v>
      </c>
      <c r="D684">
        <f>'Budget på aktivitet '!D267</f>
        <v>0</v>
      </c>
      <c r="E684">
        <f>'Budget på aktivitet '!E267</f>
        <v>0</v>
      </c>
      <c r="F684">
        <f>'Budget på aktivitet '!F267</f>
        <v>0</v>
      </c>
      <c r="G684">
        <f>'Budget på aktivitet '!G267</f>
        <v>0</v>
      </c>
      <c r="H684">
        <f>'Budget på aktivitet '!H267</f>
        <v>0</v>
      </c>
      <c r="I684">
        <f>'Budget på aktivitet '!I267</f>
        <v>0</v>
      </c>
      <c r="J684">
        <f>'Budget på aktivitet '!J267</f>
        <v>0</v>
      </c>
      <c r="K684">
        <f>'Budget på aktivitet '!K267</f>
        <v>0</v>
      </c>
      <c r="L684">
        <f>'Budget på aktivitet '!L267</f>
        <v>0</v>
      </c>
      <c r="M684" t="str">
        <f>'Budget på aktivitet '!M267</f>
        <v xml:space="preserve"> [Vælg aktivitet vha. dropdownmenu]2018 Repræsentation / gaver</v>
      </c>
    </row>
    <row r="685" spans="1:13" x14ac:dyDescent="0.25">
      <c r="A685" t="str">
        <f>'Budget på aktivitet '!A268</f>
        <v xml:space="preserve"> [Vælg aktivitet vha. dropdownmenu]</v>
      </c>
      <c r="B685">
        <f>'Budget på aktivitet '!B268</f>
        <v>2019</v>
      </c>
      <c r="C685" t="str">
        <f>'Budget på aktivitet '!C268</f>
        <v>Kørselsgodtgørelse</v>
      </c>
      <c r="D685">
        <f>'Budget på aktivitet '!D268</f>
        <v>0</v>
      </c>
      <c r="E685">
        <f>'Budget på aktivitet '!E268</f>
        <v>0</v>
      </c>
      <c r="F685">
        <f>'Budget på aktivitet '!F268</f>
        <v>0</v>
      </c>
      <c r="G685">
        <f>'Budget på aktivitet '!G268</f>
        <v>0</v>
      </c>
      <c r="H685">
        <f>'Budget på aktivitet '!H268</f>
        <v>0</v>
      </c>
      <c r="I685">
        <f>'Budget på aktivitet '!I268</f>
        <v>0</v>
      </c>
      <c r="J685">
        <f>'Budget på aktivitet '!J268</f>
        <v>0</v>
      </c>
      <c r="K685">
        <f>'Budget på aktivitet '!K268</f>
        <v>0</v>
      </c>
      <c r="L685">
        <f>'Budget på aktivitet '!L268</f>
        <v>0</v>
      </c>
      <c r="M685" t="str">
        <f>'Budget på aktivitet '!M268</f>
        <v xml:space="preserve"> [Vælg aktivitet vha. dropdownmenu]2019 Kørselsgodtgørelse</v>
      </c>
    </row>
    <row r="686" spans="1:13" x14ac:dyDescent="0.25">
      <c r="A686" t="str">
        <f>'Budget på aktivitet '!A269</f>
        <v xml:space="preserve"> [Vælg aktivitet vha. dropdownmenu]</v>
      </c>
      <c r="B686">
        <f>'Budget på aktivitet '!B269</f>
        <v>2021</v>
      </c>
      <c r="C686" t="str">
        <f>'Budget på aktivitet '!C269</f>
        <v>Annoncer</v>
      </c>
      <c r="D686">
        <f>'Budget på aktivitet '!D269</f>
        <v>0</v>
      </c>
      <c r="E686">
        <f>'Budget på aktivitet '!E269</f>
        <v>0</v>
      </c>
      <c r="F686">
        <f>'Budget på aktivitet '!F269</f>
        <v>0</v>
      </c>
      <c r="G686">
        <f>'Budget på aktivitet '!G269</f>
        <v>0</v>
      </c>
      <c r="H686">
        <f>'Budget på aktivitet '!H269</f>
        <v>0</v>
      </c>
      <c r="I686">
        <f>'Budget på aktivitet '!I269</f>
        <v>0</v>
      </c>
      <c r="J686">
        <f>'Budget på aktivitet '!J269</f>
        <v>0</v>
      </c>
      <c r="K686">
        <f>'Budget på aktivitet '!K269</f>
        <v>0</v>
      </c>
      <c r="L686">
        <f>'Budget på aktivitet '!L269</f>
        <v>0</v>
      </c>
      <c r="M686" t="str">
        <f>'Budget på aktivitet '!M269</f>
        <v xml:space="preserve"> [Vælg aktivitet vha. dropdownmenu]2021 Annoncer</v>
      </c>
    </row>
    <row r="687" spans="1:13" x14ac:dyDescent="0.25">
      <c r="A687" t="str">
        <f>'Budget på aktivitet '!A270</f>
        <v xml:space="preserve"> [Vælg aktivitet vha. dropdownmenu]</v>
      </c>
      <c r="B687">
        <f>'Budget på aktivitet '!B270</f>
        <v>2022</v>
      </c>
      <c r="C687" t="str">
        <f>'Budget på aktivitet '!C270</f>
        <v>Bøger, trykning af materiale mm</v>
      </c>
      <c r="D687">
        <f>'Budget på aktivitet '!D270</f>
        <v>0</v>
      </c>
      <c r="E687">
        <f>'Budget på aktivitet '!E270</f>
        <v>0</v>
      </c>
      <c r="F687">
        <f>'Budget på aktivitet '!F270</f>
        <v>0</v>
      </c>
      <c r="G687">
        <f>'Budget på aktivitet '!G270</f>
        <v>0</v>
      </c>
      <c r="H687">
        <f>'Budget på aktivitet '!H270</f>
        <v>0</v>
      </c>
      <c r="I687">
        <f>'Budget på aktivitet '!I270</f>
        <v>0</v>
      </c>
      <c r="J687">
        <f>'Budget på aktivitet '!J270</f>
        <v>0</v>
      </c>
      <c r="K687">
        <f>'Budget på aktivitet '!K270</f>
        <v>0</v>
      </c>
      <c r="L687">
        <f>'Budget på aktivitet '!L270</f>
        <v>0</v>
      </c>
      <c r="M687" t="str">
        <f>'Budget på aktivitet '!M270</f>
        <v xml:space="preserve"> [Vælg aktivitet vha. dropdownmenu]2022 Bøger, trykning af materiale mm</v>
      </c>
    </row>
    <row r="688" spans="1:13" x14ac:dyDescent="0.25">
      <c r="A688" t="str">
        <f>'Budget på aktivitet '!A271</f>
        <v xml:space="preserve"> [Vælg aktivitet vha. dropdownmenu]</v>
      </c>
      <c r="B688">
        <f>'Budget på aktivitet '!B271</f>
        <v>2023</v>
      </c>
      <c r="C688" t="str">
        <f>'Budget på aktivitet '!C271</f>
        <v>Andre udgifter / reklameartikler</v>
      </c>
      <c r="D688">
        <f>'Budget på aktivitet '!D271</f>
        <v>0</v>
      </c>
      <c r="E688">
        <f>'Budget på aktivitet '!E271</f>
        <v>0</v>
      </c>
      <c r="F688">
        <f>'Budget på aktivitet '!F271</f>
        <v>0</v>
      </c>
      <c r="G688">
        <f>'Budget på aktivitet '!G271</f>
        <v>0</v>
      </c>
      <c r="H688">
        <f>'Budget på aktivitet '!H271</f>
        <v>0</v>
      </c>
      <c r="I688">
        <f>'Budget på aktivitet '!I271</f>
        <v>0</v>
      </c>
      <c r="J688">
        <f>'Budget på aktivitet '!J271</f>
        <v>0</v>
      </c>
      <c r="K688">
        <f>'Budget på aktivitet '!K271</f>
        <v>0</v>
      </c>
      <c r="L688">
        <f>'Budget på aktivitet '!L271</f>
        <v>0</v>
      </c>
      <c r="M688" t="str">
        <f>'Budget på aktivitet '!M271</f>
        <v xml:space="preserve"> [Vælg aktivitet vha. dropdownmenu]2023 Andre udgifter / reklameartikler</v>
      </c>
    </row>
    <row r="689" spans="1:13" x14ac:dyDescent="0.25">
      <c r="A689" t="str">
        <f>'Budget på aktivitet '!A272</f>
        <v xml:space="preserve"> [Vælg aktivitet vha. dropdownmenu]</v>
      </c>
      <c r="B689">
        <f>'Budget på aktivitet '!B272</f>
        <v>0</v>
      </c>
      <c r="C689" t="str">
        <f>'Budget på aktivitet '!C272</f>
        <v xml:space="preserve">Udgifter </v>
      </c>
      <c r="D689">
        <f>'Budget på aktivitet '!D272</f>
        <v>0</v>
      </c>
      <c r="E689">
        <f>'Budget på aktivitet '!E272</f>
        <v>0</v>
      </c>
      <c r="F689">
        <f>'Budget på aktivitet '!F272</f>
        <v>0</v>
      </c>
      <c r="G689">
        <f>'Budget på aktivitet '!G272</f>
        <v>0</v>
      </c>
      <c r="H689">
        <f>'Budget på aktivitet '!H272</f>
        <v>0</v>
      </c>
      <c r="I689">
        <f>'Budget på aktivitet '!I272</f>
        <v>0</v>
      </c>
      <c r="J689">
        <f>'Budget på aktivitet '!J272</f>
        <v>0</v>
      </c>
      <c r="K689">
        <f>'Budget på aktivitet '!K272</f>
        <v>0</v>
      </c>
      <c r="L689">
        <f>'Budget på aktivitet '!L272</f>
        <v>0</v>
      </c>
      <c r="M689" t="str">
        <f>'Budget på aktivitet '!M272</f>
        <v xml:space="preserve"> [Vælg aktivitet vha. dropdownmenu] Udgifter </v>
      </c>
    </row>
    <row r="690" spans="1:13" x14ac:dyDescent="0.25">
      <c r="A690" t="str">
        <f>'Budget på aktivitet '!A273</f>
        <v xml:space="preserve"> [Vælg aktivitet vha. dropdownmenu]</v>
      </c>
      <c r="B690">
        <f>'Budget på aktivitet '!B273</f>
        <v>4302</v>
      </c>
      <c r="C690" t="str">
        <f>'Budget på aktivitet '!C273</f>
        <v>Lokaleudgifter</v>
      </c>
      <c r="D690">
        <f>'Budget på aktivitet '!D273</f>
        <v>0</v>
      </c>
      <c r="E690">
        <f>'Budget på aktivitet '!E273</f>
        <v>0</v>
      </c>
      <c r="F690">
        <f>'Budget på aktivitet '!F273</f>
        <v>0</v>
      </c>
      <c r="G690">
        <f>'Budget på aktivitet '!G273</f>
        <v>0</v>
      </c>
      <c r="H690">
        <f>'Budget på aktivitet '!H273</f>
        <v>0</v>
      </c>
      <c r="I690">
        <f>'Budget på aktivitet '!I273</f>
        <v>0</v>
      </c>
      <c r="J690">
        <f>'Budget på aktivitet '!J273</f>
        <v>0</v>
      </c>
      <c r="K690">
        <f>'Budget på aktivitet '!K273</f>
        <v>0</v>
      </c>
      <c r="L690">
        <f>'Budget på aktivitet '!L273</f>
        <v>0</v>
      </c>
      <c r="M690" t="str">
        <f>'Budget på aktivitet '!M273</f>
        <v xml:space="preserve"> [Vælg aktivitet vha. dropdownmenu]4302 Lokaleudgifter</v>
      </c>
    </row>
    <row r="691" spans="1:13" x14ac:dyDescent="0.25">
      <c r="A691" t="str">
        <f>'Budget på aktivitet '!A274</f>
        <v xml:space="preserve"> [Vælg aktivitet vha. dropdownmenu]</v>
      </c>
      <c r="B691">
        <f>'Budget på aktivitet '!B274</f>
        <v>4303</v>
      </c>
      <c r="C691" t="str">
        <f>'Budget på aktivitet '!C274</f>
        <v>Kontorartikler, porto mm</v>
      </c>
      <c r="D691">
        <f>'Budget på aktivitet '!D274</f>
        <v>0</v>
      </c>
      <c r="E691">
        <f>'Budget på aktivitet '!E274</f>
        <v>0</v>
      </c>
      <c r="F691">
        <f>'Budget på aktivitet '!F274</f>
        <v>0</v>
      </c>
      <c r="G691">
        <f>'Budget på aktivitet '!G274</f>
        <v>0</v>
      </c>
      <c r="H691">
        <f>'Budget på aktivitet '!H274</f>
        <v>0</v>
      </c>
      <c r="I691">
        <f>'Budget på aktivitet '!I274</f>
        <v>0</v>
      </c>
      <c r="J691">
        <f>'Budget på aktivitet '!J274</f>
        <v>0</v>
      </c>
      <c r="K691">
        <f>'Budget på aktivitet '!K274</f>
        <v>0</v>
      </c>
      <c r="L691">
        <f>'Budget på aktivitet '!L274</f>
        <v>0</v>
      </c>
      <c r="M691" t="str">
        <f>'Budget på aktivitet '!M274</f>
        <v xml:space="preserve"> [Vælg aktivitet vha. dropdownmenu]4303 Kontorartikler, porto mm</v>
      </c>
    </row>
    <row r="692" spans="1:13" x14ac:dyDescent="0.25">
      <c r="A692" t="str">
        <f>'Budget på aktivitet '!A275</f>
        <v xml:space="preserve"> [Vælg aktivitet vha. dropdownmenu]</v>
      </c>
      <c r="B692">
        <f>'Budget på aktivitet '!B275</f>
        <v>4304</v>
      </c>
      <c r="C692" t="str">
        <f>'Budget på aktivitet '!C275</f>
        <v>EDB-udgifter</v>
      </c>
      <c r="D692">
        <f>'Budget på aktivitet '!D275</f>
        <v>0</v>
      </c>
      <c r="E692">
        <f>'Budget på aktivitet '!E275</f>
        <v>0</v>
      </c>
      <c r="F692">
        <f>'Budget på aktivitet '!F275</f>
        <v>0</v>
      </c>
      <c r="G692">
        <f>'Budget på aktivitet '!G275</f>
        <v>0</v>
      </c>
      <c r="H692">
        <f>'Budget på aktivitet '!H275</f>
        <v>0</v>
      </c>
      <c r="I692">
        <f>'Budget på aktivitet '!I275</f>
        <v>0</v>
      </c>
      <c r="J692">
        <f>'Budget på aktivitet '!J275</f>
        <v>0</v>
      </c>
      <c r="K692">
        <f>'Budget på aktivitet '!K275</f>
        <v>0</v>
      </c>
      <c r="L692">
        <f>'Budget på aktivitet '!L275</f>
        <v>0</v>
      </c>
      <c r="M692" t="str">
        <f>'Budget på aktivitet '!M275</f>
        <v xml:space="preserve"> [Vælg aktivitet vha. dropdownmenu]4304 EDB-udgifter</v>
      </c>
    </row>
    <row r="693" spans="1:13" x14ac:dyDescent="0.25">
      <c r="A693" t="str">
        <f>'Budget på aktivitet '!A276</f>
        <v xml:space="preserve"> [Vælg aktivitet vha. dropdownmenu]</v>
      </c>
      <c r="B693">
        <f>'Budget på aktivitet '!B276</f>
        <v>4305</v>
      </c>
      <c r="C693" t="str">
        <f>'Budget på aktivitet '!C276</f>
        <v>Småanskaffelser</v>
      </c>
      <c r="D693">
        <f>'Budget på aktivitet '!D276</f>
        <v>0</v>
      </c>
      <c r="E693">
        <f>'Budget på aktivitet '!E276</f>
        <v>0</v>
      </c>
      <c r="F693">
        <f>'Budget på aktivitet '!F276</f>
        <v>0</v>
      </c>
      <c r="G693">
        <f>'Budget på aktivitet '!G276</f>
        <v>0</v>
      </c>
      <c r="H693">
        <f>'Budget på aktivitet '!H276</f>
        <v>0</v>
      </c>
      <c r="I693">
        <f>'Budget på aktivitet '!I276</f>
        <v>0</v>
      </c>
      <c r="J693">
        <f>'Budget på aktivitet '!J276</f>
        <v>0</v>
      </c>
      <c r="K693">
        <f>'Budget på aktivitet '!K276</f>
        <v>0</v>
      </c>
      <c r="L693">
        <f>'Budget på aktivitet '!L276</f>
        <v>0</v>
      </c>
      <c r="M693" t="str">
        <f>'Budget på aktivitet '!M276</f>
        <v xml:space="preserve"> [Vælg aktivitet vha. dropdownmenu]4305 Småanskaffelser</v>
      </c>
    </row>
    <row r="694" spans="1:13" x14ac:dyDescent="0.25">
      <c r="A694" t="str">
        <f>'Budget på aktivitet '!A277</f>
        <v xml:space="preserve"> [Vælg aktivitet vha. dropdownmenu]</v>
      </c>
      <c r="B694">
        <f>'Budget på aktivitet '!B277</f>
        <v>4306</v>
      </c>
      <c r="C694" t="str">
        <f>'Budget på aktivitet '!C277</f>
        <v>Telefon og internet</v>
      </c>
      <c r="D694">
        <f>'Budget på aktivitet '!D277</f>
        <v>0</v>
      </c>
      <c r="E694">
        <f>'Budget på aktivitet '!E277</f>
        <v>0</v>
      </c>
      <c r="F694">
        <f>'Budget på aktivitet '!F277</f>
        <v>0</v>
      </c>
      <c r="G694">
        <f>'Budget på aktivitet '!G277</f>
        <v>0</v>
      </c>
      <c r="H694">
        <f>'Budget på aktivitet '!H277</f>
        <v>0</v>
      </c>
      <c r="I694">
        <f>'Budget på aktivitet '!I277</f>
        <v>0</v>
      </c>
      <c r="J694">
        <f>'Budget på aktivitet '!J277</f>
        <v>0</v>
      </c>
      <c r="K694">
        <f>'Budget på aktivitet '!K277</f>
        <v>0</v>
      </c>
      <c r="L694">
        <f>'Budget på aktivitet '!L277</f>
        <v>0</v>
      </c>
      <c r="M694" t="str">
        <f>'Budget på aktivitet '!M277</f>
        <v xml:space="preserve"> [Vælg aktivitet vha. dropdownmenu]4306 Telefon og internet</v>
      </c>
    </row>
    <row r="695" spans="1:13" x14ac:dyDescent="0.25">
      <c r="A695" t="str">
        <f>'Budget på aktivitet '!A278</f>
        <v xml:space="preserve"> [Vælg aktivitet vha. dropdownmenu]</v>
      </c>
      <c r="B695">
        <f>'Budget på aktivitet '!B278</f>
        <v>4307</v>
      </c>
      <c r="C695" t="str">
        <f>'Budget på aktivitet '!C278</f>
        <v>Øvrige adm. udgifter</v>
      </c>
      <c r="D695">
        <f>'Budget på aktivitet '!D278</f>
        <v>0</v>
      </c>
      <c r="E695">
        <f>'Budget på aktivitet '!E278</f>
        <v>0</v>
      </c>
      <c r="F695">
        <f>'Budget på aktivitet '!F278</f>
        <v>0</v>
      </c>
      <c r="G695">
        <f>'Budget på aktivitet '!G278</f>
        <v>0</v>
      </c>
      <c r="H695">
        <f>'Budget på aktivitet '!H278</f>
        <v>0</v>
      </c>
      <c r="I695">
        <f>'Budget på aktivitet '!I278</f>
        <v>0</v>
      </c>
      <c r="J695">
        <f>'Budget på aktivitet '!J278</f>
        <v>0</v>
      </c>
      <c r="K695">
        <f>'Budget på aktivitet '!K278</f>
        <v>0</v>
      </c>
      <c r="L695">
        <f>'Budget på aktivitet '!L278</f>
        <v>0</v>
      </c>
      <c r="M695" t="str">
        <f>'Budget på aktivitet '!M278</f>
        <v xml:space="preserve"> [Vælg aktivitet vha. dropdownmenu]4307 Øvrige adm. udgifter</v>
      </c>
    </row>
    <row r="696" spans="1:13" x14ac:dyDescent="0.25">
      <c r="A696" t="str">
        <f>'Budget på aktivitet '!A279</f>
        <v xml:space="preserve"> [Vælg aktivitet vha. dropdownmenu]</v>
      </c>
      <c r="B696">
        <f>'Budget på aktivitet '!B279</f>
        <v>4308</v>
      </c>
      <c r="C696" t="str">
        <f>'Budget på aktivitet '!C279</f>
        <v>Vedligeholdelse inventar</v>
      </c>
      <c r="D696">
        <f>'Budget på aktivitet '!D279</f>
        <v>0</v>
      </c>
      <c r="E696">
        <f>'Budget på aktivitet '!E279</f>
        <v>0</v>
      </c>
      <c r="F696">
        <f>'Budget på aktivitet '!F279</f>
        <v>0</v>
      </c>
      <c r="G696">
        <f>'Budget på aktivitet '!G279</f>
        <v>0</v>
      </c>
      <c r="H696">
        <f>'Budget på aktivitet '!H279</f>
        <v>0</v>
      </c>
      <c r="I696">
        <f>'Budget på aktivitet '!I279</f>
        <v>0</v>
      </c>
      <c r="J696">
        <f>'Budget på aktivitet '!J279</f>
        <v>0</v>
      </c>
      <c r="K696">
        <f>'Budget på aktivitet '!K279</f>
        <v>0</v>
      </c>
      <c r="L696">
        <f>'Budget på aktivitet '!L279</f>
        <v>0</v>
      </c>
      <c r="M696" t="str">
        <f>'Budget på aktivitet '!M279</f>
        <v xml:space="preserve"> [Vælg aktivitet vha. dropdownmenu]4308 Vedligeholdelse inventar</v>
      </c>
    </row>
    <row r="697" spans="1:13" x14ac:dyDescent="0.25">
      <c r="A697" t="str">
        <f>'Budget på aktivitet '!A280</f>
        <v xml:space="preserve"> [Vælg aktivitet vha. dropdownmenu]</v>
      </c>
      <c r="B697">
        <f>'Budget på aktivitet '!B280</f>
        <v>0</v>
      </c>
      <c r="C697" t="str">
        <f>'Budget på aktivitet '!C280</f>
        <v xml:space="preserve">Administrationsomkostnigner </v>
      </c>
      <c r="D697">
        <f>'Budget på aktivitet '!D280</f>
        <v>0</v>
      </c>
      <c r="E697">
        <f>'Budget på aktivitet '!E280</f>
        <v>0</v>
      </c>
      <c r="F697">
        <f>'Budget på aktivitet '!F280</f>
        <v>0</v>
      </c>
      <c r="G697">
        <f>'Budget på aktivitet '!G280</f>
        <v>0</v>
      </c>
      <c r="H697">
        <f>'Budget på aktivitet '!H280</f>
        <v>0</v>
      </c>
      <c r="I697">
        <f>'Budget på aktivitet '!I280</f>
        <v>0</v>
      </c>
      <c r="J697">
        <f>'Budget på aktivitet '!J280</f>
        <v>0</v>
      </c>
      <c r="K697">
        <f>'Budget på aktivitet '!K280</f>
        <v>0</v>
      </c>
      <c r="L697">
        <f>'Budget på aktivitet '!L280</f>
        <v>0</v>
      </c>
      <c r="M697" t="str">
        <f>'Budget på aktivitet '!M280</f>
        <v xml:space="preserve"> [Vælg aktivitet vha. dropdownmenu] Administrationsomkostnigner </v>
      </c>
    </row>
    <row r="698" spans="1:13" x14ac:dyDescent="0.25">
      <c r="A698" t="str">
        <f>'Budget på aktivitet '!A281</f>
        <v xml:space="preserve"> [Vælg aktivitet vha. dropdownmenu]</v>
      </c>
      <c r="B698">
        <f>'Budget på aktivitet '!B281</f>
        <v>0</v>
      </c>
      <c r="C698" t="str">
        <f>'Budget på aktivitet '!C281</f>
        <v xml:space="preserve">Resultat </v>
      </c>
      <c r="D698">
        <f>'Budget på aktivitet '!D281</f>
        <v>0</v>
      </c>
      <c r="E698">
        <f>'Budget på aktivitet '!E281</f>
        <v>0</v>
      </c>
      <c r="F698">
        <f>'Budget på aktivitet '!F281</f>
        <v>0</v>
      </c>
      <c r="G698">
        <f>'Budget på aktivitet '!G281</f>
        <v>0</v>
      </c>
      <c r="H698">
        <f>'Budget på aktivitet '!H281</f>
        <v>0</v>
      </c>
      <c r="I698">
        <f>'Budget på aktivitet '!I281</f>
        <v>0</v>
      </c>
      <c r="J698">
        <f>'Budget på aktivitet '!J281</f>
        <v>0</v>
      </c>
      <c r="K698">
        <f>'Budget på aktivitet '!K281</f>
        <v>0</v>
      </c>
      <c r="L698">
        <f>'Budget på aktivitet '!L281</f>
        <v>0</v>
      </c>
      <c r="M698" t="str">
        <f>'Budget på aktivitet '!M281</f>
        <v xml:space="preserve"> [Vælg aktivitet vha. dropdownmenu] Resultat </v>
      </c>
    </row>
    <row r="699" spans="1:13" x14ac:dyDescent="0.25">
      <c r="A699">
        <f>'Budget på aktivitet '!A282</f>
        <v>0</v>
      </c>
      <c r="B699">
        <f>'Budget på aktivitet '!B282</f>
        <v>0</v>
      </c>
      <c r="C699">
        <f>'Budget på aktivitet '!C282</f>
        <v>0</v>
      </c>
      <c r="D699">
        <f>'Budget på aktivitet '!D282</f>
        <v>0</v>
      </c>
      <c r="E699">
        <f>'Budget på aktivitet '!E282</f>
        <v>0</v>
      </c>
      <c r="F699">
        <f>'Budget på aktivitet '!F282</f>
        <v>0</v>
      </c>
      <c r="G699">
        <f>'Budget på aktivitet '!G282</f>
        <v>0</v>
      </c>
      <c r="H699">
        <f>'Budget på aktivitet '!H282</f>
        <v>0</v>
      </c>
      <c r="I699">
        <f>'Budget på aktivitet '!I282</f>
        <v>0</v>
      </c>
      <c r="J699">
        <f>'Budget på aktivitet '!J282</f>
        <v>0</v>
      </c>
      <c r="K699">
        <f>'Budget på aktivitet '!K282</f>
        <v>0</v>
      </c>
      <c r="L699">
        <f>'Budget på aktivitet '!L282</f>
        <v>0</v>
      </c>
      <c r="M699" t="str">
        <f>'Budget på aktivitet '!M282</f>
        <v xml:space="preserve"> </v>
      </c>
    </row>
    <row r="700" spans="1:13" x14ac:dyDescent="0.25">
      <c r="A700">
        <f>'Budget på aktivitet '!A283</f>
        <v>0</v>
      </c>
      <c r="B700" t="str">
        <f>'Budget på aktivitet '!B283</f>
        <v>[Vælg aktivitet vha. dropdownmenu]</v>
      </c>
      <c r="C700">
        <f>'Budget på aktivitet '!C283</f>
        <v>0</v>
      </c>
      <c r="D700">
        <f>'Budget på aktivitet '!D283</f>
        <v>0</v>
      </c>
      <c r="E700">
        <f>'Budget på aktivitet '!E283</f>
        <v>0</v>
      </c>
      <c r="F700">
        <f>'Budget på aktivitet '!F283</f>
        <v>0</v>
      </c>
      <c r="G700">
        <f>'Budget på aktivitet '!G283</f>
        <v>0</v>
      </c>
      <c r="H700">
        <f>'Budget på aktivitet '!H283</f>
        <v>0</v>
      </c>
      <c r="I700">
        <f>'Budget på aktivitet '!I283</f>
        <v>0</v>
      </c>
      <c r="J700">
        <f>'Budget på aktivitet '!J283</f>
        <v>0</v>
      </c>
      <c r="K700">
        <f>'Budget på aktivitet '!K283</f>
        <v>0</v>
      </c>
      <c r="L700">
        <f>'Budget på aktivitet '!L283</f>
        <v>0</v>
      </c>
      <c r="M700">
        <f>'Budget på aktivitet '!M283</f>
        <v>0</v>
      </c>
    </row>
    <row r="701" spans="1:13" x14ac:dyDescent="0.25">
      <c r="A701" t="str">
        <f>'Budget på aktivitet '!A284</f>
        <v>[Vælg aktivitet vha. dropdownmenu]</v>
      </c>
      <c r="B701">
        <f>'Budget på aktivitet '!B284</f>
        <v>1011</v>
      </c>
      <c r="C701" t="str">
        <f>'Budget på aktivitet '!C284</f>
        <v>Tilskud fra Landsforeningen</v>
      </c>
      <c r="D701">
        <f>'Budget på aktivitet '!D284</f>
        <v>0</v>
      </c>
      <c r="E701">
        <f>'Budget på aktivitet '!E284</f>
        <v>0</v>
      </c>
      <c r="F701">
        <f>'Budget på aktivitet '!F284</f>
        <v>0</v>
      </c>
      <c r="G701">
        <f>'Budget på aktivitet '!G284</f>
        <v>0</v>
      </c>
      <c r="H701">
        <f>'Budget på aktivitet '!H284</f>
        <v>0</v>
      </c>
      <c r="I701">
        <f>'Budget på aktivitet '!I284</f>
        <v>0</v>
      </c>
      <c r="J701">
        <f>'Budget på aktivitet '!J284</f>
        <v>0</v>
      </c>
      <c r="K701">
        <f>'Budget på aktivitet '!K284</f>
        <v>0</v>
      </c>
      <c r="L701">
        <f>'Budget på aktivitet '!L284</f>
        <v>0</v>
      </c>
      <c r="M701" t="str">
        <f>'Budget på aktivitet '!M284</f>
        <v>[Vælg aktivitet vha. dropdownmenu]1011 Tilskud fra Landsforeningen</v>
      </c>
    </row>
    <row r="702" spans="1:13" x14ac:dyDescent="0.25">
      <c r="A702" t="str">
        <f>'Budget på aktivitet '!A285</f>
        <v>[Vælg aktivitet vha. dropdownmenu]</v>
      </c>
      <c r="B702">
        <f>'Budget på aktivitet '!B285</f>
        <v>1012</v>
      </c>
      <c r="C702" t="str">
        <f>'Budget på aktivitet '!C285</f>
        <v>Tilskud fra Offentlige institutioner (§7, §18, §79)</v>
      </c>
      <c r="D702">
        <f>'Budget på aktivitet '!D285</f>
        <v>0</v>
      </c>
      <c r="E702">
        <f>'Budget på aktivitet '!E285</f>
        <v>0</v>
      </c>
      <c r="F702">
        <f>'Budget på aktivitet '!F285</f>
        <v>0</v>
      </c>
      <c r="G702">
        <f>'Budget på aktivitet '!G285</f>
        <v>0</v>
      </c>
      <c r="H702">
        <f>'Budget på aktivitet '!H285</f>
        <v>0</v>
      </c>
      <c r="I702">
        <f>'Budget på aktivitet '!I285</f>
        <v>0</v>
      </c>
      <c r="J702">
        <f>'Budget på aktivitet '!J285</f>
        <v>0</v>
      </c>
      <c r="K702">
        <f>'Budget på aktivitet '!K285</f>
        <v>0</v>
      </c>
      <c r="L702">
        <f>'Budget på aktivitet '!L285</f>
        <v>0</v>
      </c>
      <c r="M702" t="str">
        <f>'Budget på aktivitet '!M285</f>
        <v>[Vælg aktivitet vha. dropdownmenu]1012 Tilskud fra Offentlige institutioner (§7, §18, §79)</v>
      </c>
    </row>
    <row r="703" spans="1:13" x14ac:dyDescent="0.25">
      <c r="A703" t="str">
        <f>'Budget på aktivitet '!A286</f>
        <v>[Vælg aktivitet vha. dropdownmenu]</v>
      </c>
      <c r="B703">
        <f>'Budget på aktivitet '!B286</f>
        <v>1014</v>
      </c>
      <c r="C703" t="str">
        <f>'Budget på aktivitet '!C286</f>
        <v>Gaver mm fra fonde/legater</v>
      </c>
      <c r="D703">
        <f>'Budget på aktivitet '!D286</f>
        <v>0</v>
      </c>
      <c r="E703">
        <f>'Budget på aktivitet '!E286</f>
        <v>0</v>
      </c>
      <c r="F703">
        <f>'Budget på aktivitet '!F286</f>
        <v>0</v>
      </c>
      <c r="G703">
        <f>'Budget på aktivitet '!G286</f>
        <v>0</v>
      </c>
      <c r="H703">
        <f>'Budget på aktivitet '!H286</f>
        <v>0</v>
      </c>
      <c r="I703">
        <f>'Budget på aktivitet '!I286</f>
        <v>0</v>
      </c>
      <c r="J703">
        <f>'Budget på aktivitet '!J286</f>
        <v>0</v>
      </c>
      <c r="K703">
        <f>'Budget på aktivitet '!K286</f>
        <v>0</v>
      </c>
      <c r="L703">
        <f>'Budget på aktivitet '!L286</f>
        <v>0</v>
      </c>
      <c r="M703" t="str">
        <f>'Budget på aktivitet '!M286</f>
        <v>[Vælg aktivitet vha. dropdownmenu]1014 Gaver mm fra fonde/legater</v>
      </c>
    </row>
    <row r="704" spans="1:13" x14ac:dyDescent="0.25">
      <c r="A704" t="str">
        <f>'Budget på aktivitet '!A287</f>
        <v>[Vælg aktivitet vha. dropdownmenu]</v>
      </c>
      <c r="B704">
        <f>'Budget på aktivitet '!B287</f>
        <v>1015</v>
      </c>
      <c r="C704" t="str">
        <f>'Budget på aktivitet '!C287</f>
        <v>Gaver fra private</v>
      </c>
      <c r="D704">
        <f>'Budget på aktivitet '!D287</f>
        <v>0</v>
      </c>
      <c r="E704">
        <f>'Budget på aktivitet '!E287</f>
        <v>0</v>
      </c>
      <c r="F704">
        <f>'Budget på aktivitet '!F287</f>
        <v>0</v>
      </c>
      <c r="G704">
        <f>'Budget på aktivitet '!G287</f>
        <v>0</v>
      </c>
      <c r="H704">
        <f>'Budget på aktivitet '!H287</f>
        <v>0</v>
      </c>
      <c r="I704">
        <f>'Budget på aktivitet '!I287</f>
        <v>0</v>
      </c>
      <c r="J704">
        <f>'Budget på aktivitet '!J287</f>
        <v>0</v>
      </c>
      <c r="K704">
        <f>'Budget på aktivitet '!K287</f>
        <v>0</v>
      </c>
      <c r="L704">
        <f>'Budget på aktivitet '!L287</f>
        <v>0</v>
      </c>
      <c r="M704" t="str">
        <f>'Budget på aktivitet '!M287</f>
        <v>[Vælg aktivitet vha. dropdownmenu]1015 Gaver fra private</v>
      </c>
    </row>
    <row r="705" spans="1:13" x14ac:dyDescent="0.25">
      <c r="A705" t="str">
        <f>'Budget på aktivitet '!A288</f>
        <v>[Vælg aktivitet vha. dropdownmenu]</v>
      </c>
      <c r="B705">
        <f>'Budget på aktivitet '!B288</f>
        <v>1024</v>
      </c>
      <c r="C705" t="str">
        <f>'Budget på aktivitet '!C288</f>
        <v>Entreindtægter / brugerbetaling arrangementer</v>
      </c>
      <c r="D705">
        <f>'Budget på aktivitet '!D288</f>
        <v>0</v>
      </c>
      <c r="E705">
        <f>'Budget på aktivitet '!E288</f>
        <v>0</v>
      </c>
      <c r="F705">
        <f>'Budget på aktivitet '!F288</f>
        <v>0</v>
      </c>
      <c r="G705">
        <f>'Budget på aktivitet '!G288</f>
        <v>0</v>
      </c>
      <c r="H705">
        <f>'Budget på aktivitet '!H288</f>
        <v>0</v>
      </c>
      <c r="I705">
        <f>'Budget på aktivitet '!I288</f>
        <v>0</v>
      </c>
      <c r="J705">
        <f>'Budget på aktivitet '!J288</f>
        <v>0</v>
      </c>
      <c r="K705">
        <f>'Budget på aktivitet '!K288</f>
        <v>0</v>
      </c>
      <c r="L705">
        <f>'Budget på aktivitet '!L288</f>
        <v>0</v>
      </c>
      <c r="M705" t="str">
        <f>'Budget på aktivitet '!M288</f>
        <v>[Vælg aktivitet vha. dropdownmenu]1024 Entreindtægter / brugerbetaling arrangementer</v>
      </c>
    </row>
    <row r="706" spans="1:13" x14ac:dyDescent="0.25">
      <c r="A706" t="str">
        <f>'Budget på aktivitet '!A289</f>
        <v>[Vælg aktivitet vha. dropdownmenu]</v>
      </c>
      <c r="B706">
        <f>'Budget på aktivitet '!B289</f>
        <v>1025</v>
      </c>
      <c r="C706" t="str">
        <f>'Budget på aktivitet '!C289</f>
        <v>Indtægter ved salg af bøger, pjecer, brochure</v>
      </c>
      <c r="D706">
        <f>'Budget på aktivitet '!D289</f>
        <v>0</v>
      </c>
      <c r="E706">
        <f>'Budget på aktivitet '!E289</f>
        <v>0</v>
      </c>
      <c r="F706">
        <f>'Budget på aktivitet '!F289</f>
        <v>0</v>
      </c>
      <c r="G706">
        <f>'Budget på aktivitet '!G289</f>
        <v>0</v>
      </c>
      <c r="H706">
        <f>'Budget på aktivitet '!H289</f>
        <v>0</v>
      </c>
      <c r="I706">
        <f>'Budget på aktivitet '!I289</f>
        <v>0</v>
      </c>
      <c r="J706">
        <f>'Budget på aktivitet '!J289</f>
        <v>0</v>
      </c>
      <c r="K706">
        <f>'Budget på aktivitet '!K289</f>
        <v>0</v>
      </c>
      <c r="L706">
        <f>'Budget på aktivitet '!L289</f>
        <v>0</v>
      </c>
      <c r="M706" t="str">
        <f>'Budget på aktivitet '!M289</f>
        <v>[Vælg aktivitet vha. dropdownmenu]1025 Indtægter ved salg af bøger, pjecer, brochure</v>
      </c>
    </row>
    <row r="707" spans="1:13" x14ac:dyDescent="0.25">
      <c r="A707" t="str">
        <f>'Budget på aktivitet '!A290</f>
        <v>[Vælg aktivitet vha. dropdownmenu]</v>
      </c>
      <c r="B707">
        <f>'Budget på aktivitet '!B290</f>
        <v>0</v>
      </c>
      <c r="C707" t="str">
        <f>'Budget på aktivitet '!C290</f>
        <v xml:space="preserve">Omsætning </v>
      </c>
      <c r="D707">
        <f>'Budget på aktivitet '!D290</f>
        <v>0</v>
      </c>
      <c r="E707">
        <f>'Budget på aktivitet '!E290</f>
        <v>0</v>
      </c>
      <c r="F707">
        <f>'Budget på aktivitet '!F290</f>
        <v>0</v>
      </c>
      <c r="G707">
        <f>'Budget på aktivitet '!G290</f>
        <v>0</v>
      </c>
      <c r="H707">
        <f>'Budget på aktivitet '!H290</f>
        <v>0</v>
      </c>
      <c r="I707">
        <f>'Budget på aktivitet '!I290</f>
        <v>0</v>
      </c>
      <c r="J707">
        <f>'Budget på aktivitet '!J290</f>
        <v>0</v>
      </c>
      <c r="K707">
        <f>'Budget på aktivitet '!K290</f>
        <v>0</v>
      </c>
      <c r="L707">
        <f>'Budget på aktivitet '!L290</f>
        <v>0</v>
      </c>
      <c r="M707" t="str">
        <f>'Budget på aktivitet '!M290</f>
        <v xml:space="preserve">[Vælg aktivitet vha. dropdownmenu] Omsætning </v>
      </c>
    </row>
    <row r="708" spans="1:13" x14ac:dyDescent="0.25">
      <c r="A708" t="str">
        <f>'Budget på aktivitet '!A291</f>
        <v>[Vælg aktivitet vha. dropdownmenu]</v>
      </c>
      <c r="B708">
        <f>'Budget på aktivitet '!B291</f>
        <v>2011</v>
      </c>
      <c r="C708" t="str">
        <f>'Budget på aktivitet '!C291</f>
        <v>Honorar mm</v>
      </c>
      <c r="D708">
        <f>'Budget på aktivitet '!D291</f>
        <v>0</v>
      </c>
      <c r="E708">
        <f>'Budget på aktivitet '!E291</f>
        <v>0</v>
      </c>
      <c r="F708">
        <f>'Budget på aktivitet '!F291</f>
        <v>0</v>
      </c>
      <c r="G708">
        <f>'Budget på aktivitet '!G291</f>
        <v>0</v>
      </c>
      <c r="H708">
        <f>'Budget på aktivitet '!H291</f>
        <v>0</v>
      </c>
      <c r="I708">
        <f>'Budget på aktivitet '!I291</f>
        <v>0</v>
      </c>
      <c r="J708">
        <f>'Budget på aktivitet '!J291</f>
        <v>0</v>
      </c>
      <c r="K708">
        <f>'Budget på aktivitet '!K291</f>
        <v>0</v>
      </c>
      <c r="L708">
        <f>'Budget på aktivitet '!L291</f>
        <v>0</v>
      </c>
      <c r="M708" t="str">
        <f>'Budget på aktivitet '!M291</f>
        <v>[Vælg aktivitet vha. dropdownmenu]2011 Honorar mm</v>
      </c>
    </row>
    <row r="709" spans="1:13" x14ac:dyDescent="0.25">
      <c r="A709" t="str">
        <f>'Budget på aktivitet '!A292</f>
        <v>[Vælg aktivitet vha. dropdownmenu]</v>
      </c>
      <c r="B709">
        <f>'Budget på aktivitet '!B292</f>
        <v>2012</v>
      </c>
      <c r="C709" t="str">
        <f>'Budget på aktivitet '!C292</f>
        <v>Bespisning/kaffe, kage m.v.</v>
      </c>
      <c r="D709">
        <f>'Budget på aktivitet '!D292</f>
        <v>0</v>
      </c>
      <c r="E709">
        <f>'Budget på aktivitet '!E292</f>
        <v>0</v>
      </c>
      <c r="F709">
        <f>'Budget på aktivitet '!F292</f>
        <v>0</v>
      </c>
      <c r="G709">
        <f>'Budget på aktivitet '!G292</f>
        <v>0</v>
      </c>
      <c r="H709">
        <f>'Budget på aktivitet '!H292</f>
        <v>0</v>
      </c>
      <c r="I709">
        <f>'Budget på aktivitet '!I292</f>
        <v>0</v>
      </c>
      <c r="J709">
        <f>'Budget på aktivitet '!J292</f>
        <v>0</v>
      </c>
      <c r="K709">
        <f>'Budget på aktivitet '!K292</f>
        <v>0</v>
      </c>
      <c r="L709">
        <f>'Budget på aktivitet '!L292</f>
        <v>0</v>
      </c>
      <c r="M709" t="str">
        <f>'Budget på aktivitet '!M292</f>
        <v>[Vælg aktivitet vha. dropdownmenu]2012 Bespisning/kaffe, kage m.v.</v>
      </c>
    </row>
    <row r="710" spans="1:13" x14ac:dyDescent="0.25">
      <c r="A710" t="str">
        <f>'Budget på aktivitet '!A293</f>
        <v>[Vælg aktivitet vha. dropdownmenu]</v>
      </c>
      <c r="B710">
        <f>'Budget på aktivitet '!B293</f>
        <v>2013</v>
      </c>
      <c r="C710" t="str">
        <f>'Budget på aktivitet '!C293</f>
        <v>Demenscafe / udflugter / sociale aktiviteter mm</v>
      </c>
      <c r="D710">
        <f>'Budget på aktivitet '!D293</f>
        <v>0</v>
      </c>
      <c r="E710">
        <f>'Budget på aktivitet '!E293</f>
        <v>0</v>
      </c>
      <c r="F710">
        <f>'Budget på aktivitet '!F293</f>
        <v>0</v>
      </c>
      <c r="G710">
        <f>'Budget på aktivitet '!G293</f>
        <v>0</v>
      </c>
      <c r="H710">
        <f>'Budget på aktivitet '!H293</f>
        <v>0</v>
      </c>
      <c r="I710">
        <f>'Budget på aktivitet '!I293</f>
        <v>0</v>
      </c>
      <c r="J710">
        <f>'Budget på aktivitet '!J293</f>
        <v>0</v>
      </c>
      <c r="K710">
        <f>'Budget på aktivitet '!K293</f>
        <v>0</v>
      </c>
      <c r="L710">
        <f>'Budget på aktivitet '!L293</f>
        <v>0</v>
      </c>
      <c r="M710" t="str">
        <f>'Budget på aktivitet '!M293</f>
        <v>[Vælg aktivitet vha. dropdownmenu]2013 Demenscafe / udflugter / sociale aktiviteter mm</v>
      </c>
    </row>
    <row r="711" spans="1:13" x14ac:dyDescent="0.25">
      <c r="A711" t="str">
        <f>'Budget på aktivitet '!A294</f>
        <v>[Vælg aktivitet vha. dropdownmenu]</v>
      </c>
      <c r="B711">
        <f>'Budget på aktivitet '!B294</f>
        <v>2014</v>
      </c>
      <c r="C711" t="str">
        <f>'Budget på aktivitet '!C294</f>
        <v>Ferieophold</v>
      </c>
      <c r="D711">
        <f>'Budget på aktivitet '!D294</f>
        <v>0</v>
      </c>
      <c r="E711">
        <f>'Budget på aktivitet '!E294</f>
        <v>0</v>
      </c>
      <c r="F711">
        <f>'Budget på aktivitet '!F294</f>
        <v>0</v>
      </c>
      <c r="G711">
        <f>'Budget på aktivitet '!G294</f>
        <v>0</v>
      </c>
      <c r="H711">
        <f>'Budget på aktivitet '!H294</f>
        <v>0</v>
      </c>
      <c r="I711">
        <f>'Budget på aktivitet '!I294</f>
        <v>0</v>
      </c>
      <c r="J711">
        <f>'Budget på aktivitet '!J294</f>
        <v>0</v>
      </c>
      <c r="K711">
        <f>'Budget på aktivitet '!K294</f>
        <v>0</v>
      </c>
      <c r="L711">
        <f>'Budget på aktivitet '!L294</f>
        <v>0</v>
      </c>
      <c r="M711" t="str">
        <f>'Budget på aktivitet '!M294</f>
        <v>[Vælg aktivitet vha. dropdownmenu]2014 Ferieophold</v>
      </c>
    </row>
    <row r="712" spans="1:13" x14ac:dyDescent="0.25">
      <c r="A712" t="str">
        <f>'Budget på aktivitet '!A295</f>
        <v>[Vælg aktivitet vha. dropdownmenu]</v>
      </c>
      <c r="B712">
        <f>'Budget på aktivitet '!B295</f>
        <v>2015</v>
      </c>
      <c r="C712" t="str">
        <f>'Budget på aktivitet '!C295</f>
        <v>Kurser for bestyrelsesmedl.+ andre frivillige</v>
      </c>
      <c r="D712">
        <f>'Budget på aktivitet '!D295</f>
        <v>0</v>
      </c>
      <c r="E712">
        <f>'Budget på aktivitet '!E295</f>
        <v>0</v>
      </c>
      <c r="F712">
        <f>'Budget på aktivitet '!F295</f>
        <v>0</v>
      </c>
      <c r="G712">
        <f>'Budget på aktivitet '!G295</f>
        <v>0</v>
      </c>
      <c r="H712">
        <f>'Budget på aktivitet '!H295</f>
        <v>0</v>
      </c>
      <c r="I712">
        <f>'Budget på aktivitet '!I295</f>
        <v>0</v>
      </c>
      <c r="J712">
        <f>'Budget på aktivitet '!J295</f>
        <v>0</v>
      </c>
      <c r="K712">
        <f>'Budget på aktivitet '!K295</f>
        <v>0</v>
      </c>
      <c r="L712">
        <f>'Budget på aktivitet '!L295</f>
        <v>0</v>
      </c>
      <c r="M712" t="str">
        <f>'Budget på aktivitet '!M295</f>
        <v>[Vælg aktivitet vha. dropdownmenu]2015 Kurser for bestyrelsesmedl.+ andre frivillige</v>
      </c>
    </row>
    <row r="713" spans="1:13" x14ac:dyDescent="0.25">
      <c r="A713" t="str">
        <f>'Budget på aktivitet '!A296</f>
        <v>[Vælg aktivitet vha. dropdownmenu]</v>
      </c>
      <c r="B713">
        <f>'Budget på aktivitet '!B296</f>
        <v>2016</v>
      </c>
      <c r="C713" t="str">
        <f>'Budget på aktivitet '!C296</f>
        <v>Møder / generalforsamling</v>
      </c>
      <c r="D713">
        <f>'Budget på aktivitet '!D296</f>
        <v>0</v>
      </c>
      <c r="E713">
        <f>'Budget på aktivitet '!E296</f>
        <v>0</v>
      </c>
      <c r="F713">
        <f>'Budget på aktivitet '!F296</f>
        <v>0</v>
      </c>
      <c r="G713">
        <f>'Budget på aktivitet '!G296</f>
        <v>0</v>
      </c>
      <c r="H713">
        <f>'Budget på aktivitet '!H296</f>
        <v>0</v>
      </c>
      <c r="I713">
        <f>'Budget på aktivitet '!I296</f>
        <v>0</v>
      </c>
      <c r="J713">
        <f>'Budget på aktivitet '!J296</f>
        <v>0</v>
      </c>
      <c r="K713">
        <f>'Budget på aktivitet '!K296</f>
        <v>0</v>
      </c>
      <c r="L713">
        <f>'Budget på aktivitet '!L296</f>
        <v>0</v>
      </c>
      <c r="M713" t="str">
        <f>'Budget på aktivitet '!M296</f>
        <v>[Vælg aktivitet vha. dropdownmenu]2016 Møder / generalforsamling</v>
      </c>
    </row>
    <row r="714" spans="1:13" x14ac:dyDescent="0.25">
      <c r="A714" t="str">
        <f>'Budget på aktivitet '!A297</f>
        <v>[Vælg aktivitet vha. dropdownmenu]</v>
      </c>
      <c r="B714">
        <f>'Budget på aktivitet '!B297</f>
        <v>2017</v>
      </c>
      <c r="C714" t="str">
        <f>'Budget på aktivitet '!C297</f>
        <v>§7, §18 og §79 aktiviteter</v>
      </c>
      <c r="D714">
        <f>'Budget på aktivitet '!D297</f>
        <v>0</v>
      </c>
      <c r="E714">
        <f>'Budget på aktivitet '!E297</f>
        <v>0</v>
      </c>
      <c r="F714">
        <f>'Budget på aktivitet '!F297</f>
        <v>0</v>
      </c>
      <c r="G714">
        <f>'Budget på aktivitet '!G297</f>
        <v>0</v>
      </c>
      <c r="H714">
        <f>'Budget på aktivitet '!H297</f>
        <v>0</v>
      </c>
      <c r="I714">
        <f>'Budget på aktivitet '!I297</f>
        <v>0</v>
      </c>
      <c r="J714">
        <f>'Budget på aktivitet '!J297</f>
        <v>0</v>
      </c>
      <c r="K714">
        <f>'Budget på aktivitet '!K297</f>
        <v>0</v>
      </c>
      <c r="L714">
        <f>'Budget på aktivitet '!L297</f>
        <v>0</v>
      </c>
      <c r="M714" t="str">
        <f>'Budget på aktivitet '!M297</f>
        <v>[Vælg aktivitet vha. dropdownmenu]2017 §7, §18 og §79 aktiviteter</v>
      </c>
    </row>
    <row r="715" spans="1:13" x14ac:dyDescent="0.25">
      <c r="A715" t="str">
        <f>'Budget på aktivitet '!A298</f>
        <v>[Vælg aktivitet vha. dropdownmenu]</v>
      </c>
      <c r="B715">
        <f>'Budget på aktivitet '!B298</f>
        <v>2018</v>
      </c>
      <c r="C715" t="str">
        <f>'Budget på aktivitet '!C298</f>
        <v>Repræsentation / gaver</v>
      </c>
      <c r="D715">
        <f>'Budget på aktivitet '!D298</f>
        <v>0</v>
      </c>
      <c r="E715">
        <f>'Budget på aktivitet '!E298</f>
        <v>0</v>
      </c>
      <c r="F715">
        <f>'Budget på aktivitet '!F298</f>
        <v>0</v>
      </c>
      <c r="G715">
        <f>'Budget på aktivitet '!G298</f>
        <v>0</v>
      </c>
      <c r="H715">
        <f>'Budget på aktivitet '!H298</f>
        <v>0</v>
      </c>
      <c r="I715">
        <f>'Budget på aktivitet '!I298</f>
        <v>0</v>
      </c>
      <c r="J715">
        <f>'Budget på aktivitet '!J298</f>
        <v>0</v>
      </c>
      <c r="K715">
        <f>'Budget på aktivitet '!K298</f>
        <v>0</v>
      </c>
      <c r="L715">
        <f>'Budget på aktivitet '!L298</f>
        <v>0</v>
      </c>
      <c r="M715" t="str">
        <f>'Budget på aktivitet '!M298</f>
        <v>[Vælg aktivitet vha. dropdownmenu]2018 Repræsentation / gaver</v>
      </c>
    </row>
    <row r="716" spans="1:13" x14ac:dyDescent="0.25">
      <c r="A716" t="str">
        <f>'Budget på aktivitet '!A299</f>
        <v>[Vælg aktivitet vha. dropdownmenu]</v>
      </c>
      <c r="B716">
        <f>'Budget på aktivitet '!B299</f>
        <v>2019</v>
      </c>
      <c r="C716" t="str">
        <f>'Budget på aktivitet '!C299</f>
        <v>Kørselsgodtgørelse</v>
      </c>
      <c r="D716">
        <f>'Budget på aktivitet '!D299</f>
        <v>0</v>
      </c>
      <c r="E716">
        <f>'Budget på aktivitet '!E299</f>
        <v>0</v>
      </c>
      <c r="F716">
        <f>'Budget på aktivitet '!F299</f>
        <v>0</v>
      </c>
      <c r="G716">
        <f>'Budget på aktivitet '!G299</f>
        <v>0</v>
      </c>
      <c r="H716">
        <f>'Budget på aktivitet '!H299</f>
        <v>0</v>
      </c>
      <c r="I716">
        <f>'Budget på aktivitet '!I299</f>
        <v>0</v>
      </c>
      <c r="J716">
        <f>'Budget på aktivitet '!J299</f>
        <v>0</v>
      </c>
      <c r="K716">
        <f>'Budget på aktivitet '!K299</f>
        <v>0</v>
      </c>
      <c r="L716">
        <f>'Budget på aktivitet '!L299</f>
        <v>0</v>
      </c>
      <c r="M716" t="str">
        <f>'Budget på aktivitet '!M299</f>
        <v>[Vælg aktivitet vha. dropdownmenu]2019 Kørselsgodtgørelse</v>
      </c>
    </row>
    <row r="717" spans="1:13" x14ac:dyDescent="0.25">
      <c r="A717" t="str">
        <f>'Budget på aktivitet '!A300</f>
        <v>[Vælg aktivitet vha. dropdownmenu]</v>
      </c>
      <c r="B717">
        <f>'Budget på aktivitet '!B300</f>
        <v>2021</v>
      </c>
      <c r="C717" t="str">
        <f>'Budget på aktivitet '!C300</f>
        <v>Annoncer</v>
      </c>
      <c r="D717">
        <f>'Budget på aktivitet '!D300</f>
        <v>0</v>
      </c>
      <c r="E717">
        <f>'Budget på aktivitet '!E300</f>
        <v>0</v>
      </c>
      <c r="F717">
        <f>'Budget på aktivitet '!F300</f>
        <v>0</v>
      </c>
      <c r="G717">
        <f>'Budget på aktivitet '!G300</f>
        <v>0</v>
      </c>
      <c r="H717">
        <f>'Budget på aktivitet '!H300</f>
        <v>0</v>
      </c>
      <c r="I717">
        <f>'Budget på aktivitet '!I300</f>
        <v>0</v>
      </c>
      <c r="J717">
        <f>'Budget på aktivitet '!J300</f>
        <v>0</v>
      </c>
      <c r="K717">
        <f>'Budget på aktivitet '!K300</f>
        <v>0</v>
      </c>
      <c r="L717">
        <f>'Budget på aktivitet '!L300</f>
        <v>0</v>
      </c>
      <c r="M717" t="str">
        <f>'Budget på aktivitet '!M300</f>
        <v>[Vælg aktivitet vha. dropdownmenu]2021 Annoncer</v>
      </c>
    </row>
    <row r="718" spans="1:13" x14ac:dyDescent="0.25">
      <c r="A718" t="str">
        <f>'Budget på aktivitet '!A301</f>
        <v>[Vælg aktivitet vha. dropdownmenu]</v>
      </c>
      <c r="B718">
        <f>'Budget på aktivitet '!B301</f>
        <v>2022</v>
      </c>
      <c r="C718" t="str">
        <f>'Budget på aktivitet '!C301</f>
        <v>Bøger, trykning af materiale mm</v>
      </c>
      <c r="D718">
        <f>'Budget på aktivitet '!D301</f>
        <v>0</v>
      </c>
      <c r="E718">
        <f>'Budget på aktivitet '!E301</f>
        <v>0</v>
      </c>
      <c r="F718">
        <f>'Budget på aktivitet '!F301</f>
        <v>0</v>
      </c>
      <c r="G718">
        <f>'Budget på aktivitet '!G301</f>
        <v>0</v>
      </c>
      <c r="H718">
        <f>'Budget på aktivitet '!H301</f>
        <v>0</v>
      </c>
      <c r="I718">
        <f>'Budget på aktivitet '!I301</f>
        <v>0</v>
      </c>
      <c r="J718">
        <f>'Budget på aktivitet '!J301</f>
        <v>0</v>
      </c>
      <c r="K718">
        <f>'Budget på aktivitet '!K301</f>
        <v>0</v>
      </c>
      <c r="L718">
        <f>'Budget på aktivitet '!L301</f>
        <v>0</v>
      </c>
      <c r="M718" t="str">
        <f>'Budget på aktivitet '!M301</f>
        <v>[Vælg aktivitet vha. dropdownmenu]2022 Bøger, trykning af materiale mm</v>
      </c>
    </row>
    <row r="719" spans="1:13" x14ac:dyDescent="0.25">
      <c r="A719" t="str">
        <f>'Budget på aktivitet '!A302</f>
        <v>[Vælg aktivitet vha. dropdownmenu]</v>
      </c>
      <c r="B719">
        <f>'Budget på aktivitet '!B302</f>
        <v>2023</v>
      </c>
      <c r="C719" t="str">
        <f>'Budget på aktivitet '!C302</f>
        <v>Andre udgifter / reklameartikler</v>
      </c>
      <c r="D719">
        <f>'Budget på aktivitet '!D302</f>
        <v>0</v>
      </c>
      <c r="E719">
        <f>'Budget på aktivitet '!E302</f>
        <v>0</v>
      </c>
      <c r="F719">
        <f>'Budget på aktivitet '!F302</f>
        <v>0</v>
      </c>
      <c r="G719">
        <f>'Budget på aktivitet '!G302</f>
        <v>0</v>
      </c>
      <c r="H719">
        <f>'Budget på aktivitet '!H302</f>
        <v>0</v>
      </c>
      <c r="I719">
        <f>'Budget på aktivitet '!I302</f>
        <v>0</v>
      </c>
      <c r="J719">
        <f>'Budget på aktivitet '!J302</f>
        <v>0</v>
      </c>
      <c r="K719">
        <f>'Budget på aktivitet '!K302</f>
        <v>0</v>
      </c>
      <c r="L719">
        <f>'Budget på aktivitet '!L302</f>
        <v>0</v>
      </c>
      <c r="M719" t="str">
        <f>'Budget på aktivitet '!M302</f>
        <v>[Vælg aktivitet vha. dropdownmenu]2023 Andre udgifter / reklameartikler</v>
      </c>
    </row>
    <row r="720" spans="1:13" x14ac:dyDescent="0.25">
      <c r="A720" t="str">
        <f>'Budget på aktivitet '!A303</f>
        <v>[Vælg aktivitet vha. dropdownmenu]</v>
      </c>
      <c r="B720">
        <f>'Budget på aktivitet '!B303</f>
        <v>0</v>
      </c>
      <c r="C720" t="str">
        <f>'Budget på aktivitet '!C303</f>
        <v xml:space="preserve">Udgifter </v>
      </c>
      <c r="D720">
        <f>'Budget på aktivitet '!D303</f>
        <v>0</v>
      </c>
      <c r="E720">
        <f>'Budget på aktivitet '!E303</f>
        <v>0</v>
      </c>
      <c r="F720">
        <f>'Budget på aktivitet '!F303</f>
        <v>0</v>
      </c>
      <c r="G720">
        <f>'Budget på aktivitet '!G303</f>
        <v>0</v>
      </c>
      <c r="H720">
        <f>'Budget på aktivitet '!H303</f>
        <v>0</v>
      </c>
      <c r="I720">
        <f>'Budget på aktivitet '!I303</f>
        <v>0</v>
      </c>
      <c r="J720">
        <f>'Budget på aktivitet '!J303</f>
        <v>0</v>
      </c>
      <c r="K720">
        <f>'Budget på aktivitet '!K303</f>
        <v>0</v>
      </c>
      <c r="L720">
        <f>'Budget på aktivitet '!L303</f>
        <v>0</v>
      </c>
      <c r="M720" t="str">
        <f>'Budget på aktivitet '!M303</f>
        <v xml:space="preserve">[Vælg aktivitet vha. dropdownmenu] Udgifter </v>
      </c>
    </row>
    <row r="721" spans="1:13" x14ac:dyDescent="0.25">
      <c r="A721" t="str">
        <f>'Budget på aktivitet '!A304</f>
        <v>[Vælg aktivitet vha. dropdownmenu]</v>
      </c>
      <c r="B721">
        <f>'Budget på aktivitet '!B304</f>
        <v>4302</v>
      </c>
      <c r="C721" t="str">
        <f>'Budget på aktivitet '!C304</f>
        <v>Lokaleudgifter</v>
      </c>
      <c r="D721">
        <f>'Budget på aktivitet '!D304</f>
        <v>0</v>
      </c>
      <c r="E721">
        <f>'Budget på aktivitet '!E304</f>
        <v>0</v>
      </c>
      <c r="F721">
        <f>'Budget på aktivitet '!F304</f>
        <v>0</v>
      </c>
      <c r="G721">
        <f>'Budget på aktivitet '!G304</f>
        <v>0</v>
      </c>
      <c r="H721">
        <f>'Budget på aktivitet '!H304</f>
        <v>0</v>
      </c>
      <c r="I721">
        <f>'Budget på aktivitet '!I304</f>
        <v>0</v>
      </c>
      <c r="J721">
        <f>'Budget på aktivitet '!J304</f>
        <v>0</v>
      </c>
      <c r="K721">
        <f>'Budget på aktivitet '!K304</f>
        <v>0</v>
      </c>
      <c r="L721">
        <f>'Budget på aktivitet '!L304</f>
        <v>0</v>
      </c>
      <c r="M721" t="str">
        <f>'Budget på aktivitet '!M304</f>
        <v>[Vælg aktivitet vha. dropdownmenu]4302 Lokaleudgifter</v>
      </c>
    </row>
    <row r="722" spans="1:13" x14ac:dyDescent="0.25">
      <c r="A722" t="str">
        <f>'Budget på aktivitet '!A305</f>
        <v>[Vælg aktivitet vha. dropdownmenu]</v>
      </c>
      <c r="B722">
        <f>'Budget på aktivitet '!B305</f>
        <v>4303</v>
      </c>
      <c r="C722" t="str">
        <f>'Budget på aktivitet '!C305</f>
        <v>Kontorartikler, porto mm</v>
      </c>
      <c r="D722">
        <f>'Budget på aktivitet '!D305</f>
        <v>0</v>
      </c>
      <c r="E722">
        <f>'Budget på aktivitet '!E305</f>
        <v>0</v>
      </c>
      <c r="F722">
        <f>'Budget på aktivitet '!F305</f>
        <v>0</v>
      </c>
      <c r="G722">
        <f>'Budget på aktivitet '!G305</f>
        <v>0</v>
      </c>
      <c r="H722">
        <f>'Budget på aktivitet '!H305</f>
        <v>0</v>
      </c>
      <c r="I722">
        <f>'Budget på aktivitet '!I305</f>
        <v>0</v>
      </c>
      <c r="J722">
        <f>'Budget på aktivitet '!J305</f>
        <v>0</v>
      </c>
      <c r="K722">
        <f>'Budget på aktivitet '!K305</f>
        <v>0</v>
      </c>
      <c r="L722">
        <f>'Budget på aktivitet '!L305</f>
        <v>0</v>
      </c>
      <c r="M722" t="str">
        <f>'Budget på aktivitet '!M305</f>
        <v>[Vælg aktivitet vha. dropdownmenu]4303 Kontorartikler, porto mm</v>
      </c>
    </row>
    <row r="723" spans="1:13" x14ac:dyDescent="0.25">
      <c r="A723" t="str">
        <f>'Budget på aktivitet '!A306</f>
        <v>[Vælg aktivitet vha. dropdownmenu]</v>
      </c>
      <c r="B723">
        <f>'Budget på aktivitet '!B306</f>
        <v>4304</v>
      </c>
      <c r="C723" t="str">
        <f>'Budget på aktivitet '!C306</f>
        <v>EDB-udgifter</v>
      </c>
      <c r="D723">
        <f>'Budget på aktivitet '!D306</f>
        <v>0</v>
      </c>
      <c r="E723">
        <f>'Budget på aktivitet '!E306</f>
        <v>0</v>
      </c>
      <c r="F723">
        <f>'Budget på aktivitet '!F306</f>
        <v>0</v>
      </c>
      <c r="G723">
        <f>'Budget på aktivitet '!G306</f>
        <v>0</v>
      </c>
      <c r="H723">
        <f>'Budget på aktivitet '!H306</f>
        <v>0</v>
      </c>
      <c r="I723">
        <f>'Budget på aktivitet '!I306</f>
        <v>0</v>
      </c>
      <c r="J723">
        <f>'Budget på aktivitet '!J306</f>
        <v>0</v>
      </c>
      <c r="K723">
        <f>'Budget på aktivitet '!K306</f>
        <v>0</v>
      </c>
      <c r="L723">
        <f>'Budget på aktivitet '!L306</f>
        <v>0</v>
      </c>
      <c r="M723" t="str">
        <f>'Budget på aktivitet '!M306</f>
        <v>[Vælg aktivitet vha. dropdownmenu]4304 EDB-udgifter</v>
      </c>
    </row>
    <row r="724" spans="1:13" x14ac:dyDescent="0.25">
      <c r="A724" t="str">
        <f>'Budget på aktivitet '!A307</f>
        <v>[Vælg aktivitet vha. dropdownmenu]</v>
      </c>
      <c r="B724">
        <f>'Budget på aktivitet '!B307</f>
        <v>4305</v>
      </c>
      <c r="C724" t="str">
        <f>'Budget på aktivitet '!C307</f>
        <v>Småanskaffelser</v>
      </c>
      <c r="D724">
        <f>'Budget på aktivitet '!D307</f>
        <v>0</v>
      </c>
      <c r="E724">
        <f>'Budget på aktivitet '!E307</f>
        <v>0</v>
      </c>
      <c r="F724">
        <f>'Budget på aktivitet '!F307</f>
        <v>0</v>
      </c>
      <c r="G724">
        <f>'Budget på aktivitet '!G307</f>
        <v>0</v>
      </c>
      <c r="H724">
        <f>'Budget på aktivitet '!H307</f>
        <v>0</v>
      </c>
      <c r="I724">
        <f>'Budget på aktivitet '!I307</f>
        <v>0</v>
      </c>
      <c r="J724">
        <f>'Budget på aktivitet '!J307</f>
        <v>0</v>
      </c>
      <c r="K724">
        <f>'Budget på aktivitet '!K307</f>
        <v>0</v>
      </c>
      <c r="L724">
        <f>'Budget på aktivitet '!L307</f>
        <v>0</v>
      </c>
      <c r="M724" t="str">
        <f>'Budget på aktivitet '!M307</f>
        <v>[Vælg aktivitet vha. dropdownmenu]4305 Småanskaffelser</v>
      </c>
    </row>
    <row r="725" spans="1:13" x14ac:dyDescent="0.25">
      <c r="A725" t="str">
        <f>'Budget på aktivitet '!A308</f>
        <v>[Vælg aktivitet vha. dropdownmenu]</v>
      </c>
      <c r="B725">
        <f>'Budget på aktivitet '!B308</f>
        <v>4306</v>
      </c>
      <c r="C725" t="str">
        <f>'Budget på aktivitet '!C308</f>
        <v>Telefon og internet</v>
      </c>
      <c r="D725">
        <f>'Budget på aktivitet '!D308</f>
        <v>0</v>
      </c>
      <c r="E725">
        <f>'Budget på aktivitet '!E308</f>
        <v>0</v>
      </c>
      <c r="F725">
        <f>'Budget på aktivitet '!F308</f>
        <v>0</v>
      </c>
      <c r="G725">
        <f>'Budget på aktivitet '!G308</f>
        <v>0</v>
      </c>
      <c r="H725">
        <f>'Budget på aktivitet '!H308</f>
        <v>0</v>
      </c>
      <c r="I725">
        <f>'Budget på aktivitet '!I308</f>
        <v>0</v>
      </c>
      <c r="J725">
        <f>'Budget på aktivitet '!J308</f>
        <v>0</v>
      </c>
      <c r="K725">
        <f>'Budget på aktivitet '!K308</f>
        <v>0</v>
      </c>
      <c r="L725">
        <f>'Budget på aktivitet '!L308</f>
        <v>0</v>
      </c>
      <c r="M725" t="str">
        <f>'Budget på aktivitet '!M308</f>
        <v>[Vælg aktivitet vha. dropdownmenu]4306 Telefon og internet</v>
      </c>
    </row>
    <row r="726" spans="1:13" x14ac:dyDescent="0.25">
      <c r="A726" t="str">
        <f>'Budget på aktivitet '!A309</f>
        <v>[Vælg aktivitet vha. dropdownmenu]</v>
      </c>
      <c r="B726">
        <f>'Budget på aktivitet '!B309</f>
        <v>4307</v>
      </c>
      <c r="C726" t="str">
        <f>'Budget på aktivitet '!C309</f>
        <v>Øvrige adm. udgifter</v>
      </c>
      <c r="D726">
        <f>'Budget på aktivitet '!D309</f>
        <v>0</v>
      </c>
      <c r="E726">
        <f>'Budget på aktivitet '!E309</f>
        <v>0</v>
      </c>
      <c r="F726">
        <f>'Budget på aktivitet '!F309</f>
        <v>0</v>
      </c>
      <c r="G726">
        <f>'Budget på aktivitet '!G309</f>
        <v>0</v>
      </c>
      <c r="H726">
        <f>'Budget på aktivitet '!H309</f>
        <v>0</v>
      </c>
      <c r="I726">
        <f>'Budget på aktivitet '!I309</f>
        <v>0</v>
      </c>
      <c r="J726">
        <f>'Budget på aktivitet '!J309</f>
        <v>0</v>
      </c>
      <c r="K726">
        <f>'Budget på aktivitet '!K309</f>
        <v>0</v>
      </c>
      <c r="L726">
        <f>'Budget på aktivitet '!L309</f>
        <v>0</v>
      </c>
      <c r="M726" t="str">
        <f>'Budget på aktivitet '!M309</f>
        <v>[Vælg aktivitet vha. dropdownmenu]4307 Øvrige adm. udgifter</v>
      </c>
    </row>
    <row r="727" spans="1:13" x14ac:dyDescent="0.25">
      <c r="A727" t="str">
        <f>'Budget på aktivitet '!A310</f>
        <v>[Vælg aktivitet vha. dropdownmenu]</v>
      </c>
      <c r="B727">
        <f>'Budget på aktivitet '!B310</f>
        <v>4308</v>
      </c>
      <c r="C727" t="str">
        <f>'Budget på aktivitet '!C310</f>
        <v>Vedligeholdelse inventar</v>
      </c>
      <c r="D727">
        <f>'Budget på aktivitet '!D310</f>
        <v>0</v>
      </c>
      <c r="E727">
        <f>'Budget på aktivitet '!E310</f>
        <v>0</v>
      </c>
      <c r="F727">
        <f>'Budget på aktivitet '!F310</f>
        <v>0</v>
      </c>
      <c r="G727">
        <f>'Budget på aktivitet '!G310</f>
        <v>0</v>
      </c>
      <c r="H727">
        <f>'Budget på aktivitet '!H310</f>
        <v>0</v>
      </c>
      <c r="I727">
        <f>'Budget på aktivitet '!I310</f>
        <v>0</v>
      </c>
      <c r="J727">
        <f>'Budget på aktivitet '!J310</f>
        <v>0</v>
      </c>
      <c r="K727">
        <f>'Budget på aktivitet '!K310</f>
        <v>0</v>
      </c>
      <c r="L727">
        <f>'Budget på aktivitet '!L310</f>
        <v>0</v>
      </c>
      <c r="M727" t="str">
        <f>'Budget på aktivitet '!M310</f>
        <v>[Vælg aktivitet vha. dropdownmenu]4308 Vedligeholdelse inventar</v>
      </c>
    </row>
    <row r="728" spans="1:13" x14ac:dyDescent="0.25">
      <c r="A728" t="str">
        <f>'Budget på aktivitet '!A311</f>
        <v>[Vælg aktivitet vha. dropdownmenu]</v>
      </c>
      <c r="B728">
        <f>'Budget på aktivitet '!B311</f>
        <v>0</v>
      </c>
      <c r="C728" t="str">
        <f>'Budget på aktivitet '!C311</f>
        <v xml:space="preserve">Administrationsomkostnigner </v>
      </c>
      <c r="D728">
        <f>'Budget på aktivitet '!D311</f>
        <v>0</v>
      </c>
      <c r="E728">
        <f>'Budget på aktivitet '!E311</f>
        <v>0</v>
      </c>
      <c r="F728">
        <f>'Budget på aktivitet '!F311</f>
        <v>0</v>
      </c>
      <c r="G728">
        <f>'Budget på aktivitet '!G311</f>
        <v>0</v>
      </c>
      <c r="H728">
        <f>'Budget på aktivitet '!H311</f>
        <v>0</v>
      </c>
      <c r="I728">
        <f>'Budget på aktivitet '!I311</f>
        <v>0</v>
      </c>
      <c r="J728">
        <f>'Budget på aktivitet '!J311</f>
        <v>0</v>
      </c>
      <c r="K728">
        <f>'Budget på aktivitet '!K311</f>
        <v>0</v>
      </c>
      <c r="L728">
        <f>'Budget på aktivitet '!L311</f>
        <v>0</v>
      </c>
      <c r="M728" t="str">
        <f>'Budget på aktivitet '!M311</f>
        <v xml:space="preserve">[Vælg aktivitet vha. dropdownmenu] Administrationsomkostnigner </v>
      </c>
    </row>
    <row r="729" spans="1:13" x14ac:dyDescent="0.25">
      <c r="A729" t="str">
        <f>'Budget på aktivitet '!A312</f>
        <v>[Vælg aktivitet vha. dropdownmenu]</v>
      </c>
      <c r="B729">
        <f>'Budget på aktivitet '!B312</f>
        <v>0</v>
      </c>
      <c r="C729" t="str">
        <f>'Budget på aktivitet '!C312</f>
        <v xml:space="preserve">Resultat </v>
      </c>
      <c r="D729">
        <f>'Budget på aktivitet '!D312</f>
        <v>0</v>
      </c>
      <c r="E729">
        <f>'Budget på aktivitet '!E312</f>
        <v>0</v>
      </c>
      <c r="F729">
        <f>'Budget på aktivitet '!F312</f>
        <v>0</v>
      </c>
      <c r="G729">
        <f>'Budget på aktivitet '!G312</f>
        <v>0</v>
      </c>
      <c r="H729">
        <f>'Budget på aktivitet '!H312</f>
        <v>0</v>
      </c>
      <c r="I729">
        <f>'Budget på aktivitet '!I312</f>
        <v>0</v>
      </c>
      <c r="J729">
        <f>'Budget på aktivitet '!J312</f>
        <v>0</v>
      </c>
      <c r="K729">
        <f>'Budget på aktivitet '!K312</f>
        <v>0</v>
      </c>
      <c r="L729">
        <f>'Budget på aktivitet '!L312</f>
        <v>0</v>
      </c>
      <c r="M729" t="str">
        <f>'Budget på aktivitet '!M312</f>
        <v xml:space="preserve">[Vælg aktivitet vha. dropdownmenu] Resultat </v>
      </c>
    </row>
    <row r="730" spans="1:13" x14ac:dyDescent="0.25">
      <c r="A730">
        <f>'Budget på aktivitet '!A313</f>
        <v>0</v>
      </c>
      <c r="B730">
        <f>'Budget på aktivitet '!B313</f>
        <v>0</v>
      </c>
      <c r="C730">
        <f>'Budget på aktivitet '!C313</f>
        <v>0</v>
      </c>
      <c r="D730">
        <f>'Budget på aktivitet '!D313</f>
        <v>0</v>
      </c>
      <c r="E730">
        <f>'Budget på aktivitet '!E313</f>
        <v>0</v>
      </c>
      <c r="F730">
        <f>'Budget på aktivitet '!F313</f>
        <v>0</v>
      </c>
      <c r="G730">
        <f>'Budget på aktivitet '!G313</f>
        <v>0</v>
      </c>
      <c r="H730">
        <f>'Budget på aktivitet '!H313</f>
        <v>0</v>
      </c>
      <c r="I730">
        <f>'Budget på aktivitet '!I313</f>
        <v>0</v>
      </c>
      <c r="J730">
        <f>'Budget på aktivitet '!J313</f>
        <v>0</v>
      </c>
      <c r="K730">
        <f>'Budget på aktivitet '!K313</f>
        <v>0</v>
      </c>
      <c r="L730">
        <f>'Budget på aktivitet '!L313</f>
        <v>0</v>
      </c>
      <c r="M730" t="str">
        <f>'Budget på aktivitet '!M313</f>
        <v xml:space="preserve"> </v>
      </c>
    </row>
    <row r="731" spans="1:13" x14ac:dyDescent="0.25">
      <c r="A731">
        <f>'Budget på aktivitet '!A314</f>
        <v>0</v>
      </c>
      <c r="B731" t="str">
        <f>'Budget på aktivitet '!B314</f>
        <v xml:space="preserve"> [Vælg aktivitet vha. dropdownmenu]</v>
      </c>
      <c r="C731">
        <f>'Budget på aktivitet '!C314</f>
        <v>0</v>
      </c>
      <c r="D731">
        <f>'Budget på aktivitet '!D314</f>
        <v>0</v>
      </c>
      <c r="E731">
        <f>'Budget på aktivitet '!E314</f>
        <v>0</v>
      </c>
      <c r="F731">
        <f>'Budget på aktivitet '!F314</f>
        <v>0</v>
      </c>
      <c r="G731">
        <f>'Budget på aktivitet '!G314</f>
        <v>0</v>
      </c>
      <c r="H731">
        <f>'Budget på aktivitet '!H314</f>
        <v>0</v>
      </c>
      <c r="I731">
        <f>'Budget på aktivitet '!I314</f>
        <v>0</v>
      </c>
      <c r="J731">
        <f>'Budget på aktivitet '!J314</f>
        <v>0</v>
      </c>
      <c r="K731">
        <f>'Budget på aktivitet '!K314</f>
        <v>0</v>
      </c>
      <c r="L731">
        <f>'Budget på aktivitet '!L314</f>
        <v>0</v>
      </c>
      <c r="M731">
        <f>'Budget på aktivitet '!M314</f>
        <v>0</v>
      </c>
    </row>
    <row r="732" spans="1:13" x14ac:dyDescent="0.25">
      <c r="A732" t="str">
        <f>'Budget på aktivitet '!A315</f>
        <v xml:space="preserve"> [Vælg aktivitet vha. dropdownmenu]</v>
      </c>
      <c r="B732">
        <f>'Budget på aktivitet '!B315</f>
        <v>1011</v>
      </c>
      <c r="C732" t="str">
        <f>'Budget på aktivitet '!C315</f>
        <v>Tilskud fra Landsforeningen</v>
      </c>
      <c r="D732">
        <f>'Budget på aktivitet '!D315</f>
        <v>0</v>
      </c>
      <c r="E732">
        <f>'Budget på aktivitet '!E315</f>
        <v>0</v>
      </c>
      <c r="F732">
        <f>'Budget på aktivitet '!F315</f>
        <v>0</v>
      </c>
      <c r="G732">
        <f>'Budget på aktivitet '!G315</f>
        <v>0</v>
      </c>
      <c r="H732">
        <f>'Budget på aktivitet '!H315</f>
        <v>0</v>
      </c>
      <c r="I732">
        <f>'Budget på aktivitet '!I315</f>
        <v>0</v>
      </c>
      <c r="J732">
        <f>'Budget på aktivitet '!J315</f>
        <v>0</v>
      </c>
      <c r="K732">
        <f>'Budget på aktivitet '!K315</f>
        <v>0</v>
      </c>
      <c r="L732">
        <f>'Budget på aktivitet '!L315</f>
        <v>0</v>
      </c>
      <c r="M732" t="str">
        <f>'Budget på aktivitet '!M315</f>
        <v xml:space="preserve"> [Vælg aktivitet vha. dropdownmenu]1011 Tilskud fra Landsforeningen</v>
      </c>
    </row>
    <row r="733" spans="1:13" x14ac:dyDescent="0.25">
      <c r="A733" t="str">
        <f>'Budget på aktivitet '!A316</f>
        <v xml:space="preserve"> [Vælg aktivitet vha. dropdownmenu]</v>
      </c>
      <c r="B733">
        <f>'Budget på aktivitet '!B316</f>
        <v>1012</v>
      </c>
      <c r="C733" t="str">
        <f>'Budget på aktivitet '!C316</f>
        <v>Tilskud fra Offentlige institutioner (§7, §18, §79)</v>
      </c>
      <c r="D733">
        <f>'Budget på aktivitet '!D316</f>
        <v>0</v>
      </c>
      <c r="E733">
        <f>'Budget på aktivitet '!E316</f>
        <v>0</v>
      </c>
      <c r="F733">
        <f>'Budget på aktivitet '!F316</f>
        <v>0</v>
      </c>
      <c r="G733">
        <f>'Budget på aktivitet '!G316</f>
        <v>0</v>
      </c>
      <c r="H733">
        <f>'Budget på aktivitet '!H316</f>
        <v>0</v>
      </c>
      <c r="I733">
        <f>'Budget på aktivitet '!I316</f>
        <v>0</v>
      </c>
      <c r="J733">
        <f>'Budget på aktivitet '!J316</f>
        <v>0</v>
      </c>
      <c r="K733">
        <f>'Budget på aktivitet '!K316</f>
        <v>0</v>
      </c>
      <c r="L733">
        <f>'Budget på aktivitet '!L316</f>
        <v>0</v>
      </c>
      <c r="M733" t="str">
        <f>'Budget på aktivitet '!M316</f>
        <v xml:space="preserve"> [Vælg aktivitet vha. dropdownmenu]1012 Tilskud fra Offentlige institutioner (§7, §18, §79)</v>
      </c>
    </row>
    <row r="734" spans="1:13" x14ac:dyDescent="0.25">
      <c r="A734" t="str">
        <f>'Budget på aktivitet '!A317</f>
        <v xml:space="preserve"> [Vælg aktivitet vha. dropdownmenu]</v>
      </c>
      <c r="B734">
        <f>'Budget på aktivitet '!B317</f>
        <v>1014</v>
      </c>
      <c r="C734" t="str">
        <f>'Budget på aktivitet '!C317</f>
        <v>Gaver mm fra fonde/legater</v>
      </c>
      <c r="D734">
        <f>'Budget på aktivitet '!D317</f>
        <v>0</v>
      </c>
      <c r="E734">
        <f>'Budget på aktivitet '!E317</f>
        <v>0</v>
      </c>
      <c r="F734">
        <f>'Budget på aktivitet '!F317</f>
        <v>0</v>
      </c>
      <c r="G734">
        <f>'Budget på aktivitet '!G317</f>
        <v>0</v>
      </c>
      <c r="H734">
        <f>'Budget på aktivitet '!H317</f>
        <v>0</v>
      </c>
      <c r="I734">
        <f>'Budget på aktivitet '!I317</f>
        <v>0</v>
      </c>
      <c r="J734">
        <f>'Budget på aktivitet '!J317</f>
        <v>0</v>
      </c>
      <c r="K734">
        <f>'Budget på aktivitet '!K317</f>
        <v>0</v>
      </c>
      <c r="L734">
        <f>'Budget på aktivitet '!L317</f>
        <v>0</v>
      </c>
      <c r="M734" t="str">
        <f>'Budget på aktivitet '!M317</f>
        <v xml:space="preserve"> [Vælg aktivitet vha. dropdownmenu]1014 Gaver mm fra fonde/legater</v>
      </c>
    </row>
    <row r="735" spans="1:13" x14ac:dyDescent="0.25">
      <c r="A735" t="str">
        <f>'Budget på aktivitet '!A318</f>
        <v xml:space="preserve"> [Vælg aktivitet vha. dropdownmenu]</v>
      </c>
      <c r="B735">
        <f>'Budget på aktivitet '!B318</f>
        <v>1015</v>
      </c>
      <c r="C735" t="str">
        <f>'Budget på aktivitet '!C318</f>
        <v>Gaver fra private</v>
      </c>
      <c r="D735">
        <f>'Budget på aktivitet '!D318</f>
        <v>0</v>
      </c>
      <c r="E735">
        <f>'Budget på aktivitet '!E318</f>
        <v>0</v>
      </c>
      <c r="F735">
        <f>'Budget på aktivitet '!F318</f>
        <v>0</v>
      </c>
      <c r="G735">
        <f>'Budget på aktivitet '!G318</f>
        <v>0</v>
      </c>
      <c r="H735">
        <f>'Budget på aktivitet '!H318</f>
        <v>0</v>
      </c>
      <c r="I735">
        <f>'Budget på aktivitet '!I318</f>
        <v>0</v>
      </c>
      <c r="J735">
        <f>'Budget på aktivitet '!J318</f>
        <v>0</v>
      </c>
      <c r="K735">
        <f>'Budget på aktivitet '!K318</f>
        <v>0</v>
      </c>
      <c r="L735">
        <f>'Budget på aktivitet '!L318</f>
        <v>0</v>
      </c>
      <c r="M735" t="str">
        <f>'Budget på aktivitet '!M318</f>
        <v xml:space="preserve"> [Vælg aktivitet vha. dropdownmenu]1015 Gaver fra private</v>
      </c>
    </row>
    <row r="736" spans="1:13" x14ac:dyDescent="0.25">
      <c r="A736" t="str">
        <f>'Budget på aktivitet '!A319</f>
        <v xml:space="preserve"> [Vælg aktivitet vha. dropdownmenu]</v>
      </c>
      <c r="B736">
        <f>'Budget på aktivitet '!B319</f>
        <v>1024</v>
      </c>
      <c r="C736" t="str">
        <f>'Budget på aktivitet '!C319</f>
        <v>Entreindtægter / brugerbetaling arrangementer</v>
      </c>
      <c r="D736">
        <f>'Budget på aktivitet '!D319</f>
        <v>0</v>
      </c>
      <c r="E736">
        <f>'Budget på aktivitet '!E319</f>
        <v>0</v>
      </c>
      <c r="F736">
        <f>'Budget på aktivitet '!F319</f>
        <v>0</v>
      </c>
      <c r="G736">
        <f>'Budget på aktivitet '!G319</f>
        <v>0</v>
      </c>
      <c r="H736">
        <f>'Budget på aktivitet '!H319</f>
        <v>0</v>
      </c>
      <c r="I736">
        <f>'Budget på aktivitet '!I319</f>
        <v>0</v>
      </c>
      <c r="J736">
        <f>'Budget på aktivitet '!J319</f>
        <v>0</v>
      </c>
      <c r="K736">
        <f>'Budget på aktivitet '!K319</f>
        <v>0</v>
      </c>
      <c r="L736">
        <f>'Budget på aktivitet '!L319</f>
        <v>0</v>
      </c>
      <c r="M736" t="str">
        <f>'Budget på aktivitet '!M319</f>
        <v xml:space="preserve"> [Vælg aktivitet vha. dropdownmenu]1024 Entreindtægter / brugerbetaling arrangementer</v>
      </c>
    </row>
    <row r="737" spans="1:13" x14ac:dyDescent="0.25">
      <c r="A737" t="str">
        <f>'Budget på aktivitet '!A320</f>
        <v xml:space="preserve"> [Vælg aktivitet vha. dropdownmenu]</v>
      </c>
      <c r="B737">
        <f>'Budget på aktivitet '!B320</f>
        <v>1025</v>
      </c>
      <c r="C737" t="str">
        <f>'Budget på aktivitet '!C320</f>
        <v>Indtægter ved salg af bøger, pjecer, brochure</v>
      </c>
      <c r="D737">
        <f>'Budget på aktivitet '!D320</f>
        <v>0</v>
      </c>
      <c r="E737">
        <f>'Budget på aktivitet '!E320</f>
        <v>0</v>
      </c>
      <c r="F737">
        <f>'Budget på aktivitet '!F320</f>
        <v>0</v>
      </c>
      <c r="G737">
        <f>'Budget på aktivitet '!G320</f>
        <v>0</v>
      </c>
      <c r="H737">
        <f>'Budget på aktivitet '!H320</f>
        <v>0</v>
      </c>
      <c r="I737">
        <f>'Budget på aktivitet '!I320</f>
        <v>0</v>
      </c>
      <c r="J737">
        <f>'Budget på aktivitet '!J320</f>
        <v>0</v>
      </c>
      <c r="K737">
        <f>'Budget på aktivitet '!K320</f>
        <v>0</v>
      </c>
      <c r="L737">
        <f>'Budget på aktivitet '!L320</f>
        <v>0</v>
      </c>
      <c r="M737" t="str">
        <f>'Budget på aktivitet '!M320</f>
        <v xml:space="preserve"> [Vælg aktivitet vha. dropdownmenu]1025 Indtægter ved salg af bøger, pjecer, brochure</v>
      </c>
    </row>
    <row r="738" spans="1:13" x14ac:dyDescent="0.25">
      <c r="A738" t="str">
        <f>'Budget på aktivitet '!A321</f>
        <v xml:space="preserve"> [Vælg aktivitet vha. dropdownmenu]</v>
      </c>
      <c r="B738">
        <f>'Budget på aktivitet '!B321</f>
        <v>0</v>
      </c>
      <c r="C738" t="str">
        <f>'Budget på aktivitet '!C321</f>
        <v xml:space="preserve">Omsætning </v>
      </c>
      <c r="D738">
        <f>'Budget på aktivitet '!D321</f>
        <v>0</v>
      </c>
      <c r="E738">
        <f>'Budget på aktivitet '!E321</f>
        <v>0</v>
      </c>
      <c r="F738">
        <f>'Budget på aktivitet '!F321</f>
        <v>0</v>
      </c>
      <c r="G738">
        <f>'Budget på aktivitet '!G321</f>
        <v>0</v>
      </c>
      <c r="H738">
        <f>'Budget på aktivitet '!H321</f>
        <v>0</v>
      </c>
      <c r="I738">
        <f>'Budget på aktivitet '!I321</f>
        <v>0</v>
      </c>
      <c r="J738">
        <f>'Budget på aktivitet '!J321</f>
        <v>0</v>
      </c>
      <c r="K738">
        <f>'Budget på aktivitet '!K321</f>
        <v>0</v>
      </c>
      <c r="L738">
        <f>'Budget på aktivitet '!L321</f>
        <v>0</v>
      </c>
      <c r="M738" t="str">
        <f>'Budget på aktivitet '!M321</f>
        <v xml:space="preserve"> [Vælg aktivitet vha. dropdownmenu] Omsætning </v>
      </c>
    </row>
    <row r="739" spans="1:13" x14ac:dyDescent="0.25">
      <c r="A739" t="str">
        <f>'Budget på aktivitet '!A322</f>
        <v xml:space="preserve"> [Vælg aktivitet vha. dropdownmenu]</v>
      </c>
      <c r="B739">
        <f>'Budget på aktivitet '!B322</f>
        <v>2011</v>
      </c>
      <c r="C739" t="str">
        <f>'Budget på aktivitet '!C322</f>
        <v>Honorar mm</v>
      </c>
      <c r="D739">
        <f>'Budget på aktivitet '!D322</f>
        <v>0</v>
      </c>
      <c r="E739">
        <f>'Budget på aktivitet '!E322</f>
        <v>0</v>
      </c>
      <c r="F739">
        <f>'Budget på aktivitet '!F322</f>
        <v>0</v>
      </c>
      <c r="G739">
        <f>'Budget på aktivitet '!G322</f>
        <v>0</v>
      </c>
      <c r="H739">
        <f>'Budget på aktivitet '!H322</f>
        <v>0</v>
      </c>
      <c r="I739">
        <f>'Budget på aktivitet '!I322</f>
        <v>0</v>
      </c>
      <c r="J739">
        <f>'Budget på aktivitet '!J322</f>
        <v>0</v>
      </c>
      <c r="K739">
        <f>'Budget på aktivitet '!K322</f>
        <v>0</v>
      </c>
      <c r="L739">
        <f>'Budget på aktivitet '!L322</f>
        <v>0</v>
      </c>
      <c r="M739" t="str">
        <f>'Budget på aktivitet '!M322</f>
        <v xml:space="preserve"> [Vælg aktivitet vha. dropdownmenu]2011 Honorar mm</v>
      </c>
    </row>
    <row r="740" spans="1:13" x14ac:dyDescent="0.25">
      <c r="A740" t="str">
        <f>'Budget på aktivitet '!A323</f>
        <v xml:space="preserve"> [Vælg aktivitet vha. dropdownmenu]</v>
      </c>
      <c r="B740">
        <f>'Budget på aktivitet '!B323</f>
        <v>2012</v>
      </c>
      <c r="C740" t="str">
        <f>'Budget på aktivitet '!C323</f>
        <v>Bespisning/kaffe, kage m.v.</v>
      </c>
      <c r="D740">
        <f>'Budget på aktivitet '!D323</f>
        <v>0</v>
      </c>
      <c r="E740">
        <f>'Budget på aktivitet '!E323</f>
        <v>0</v>
      </c>
      <c r="F740">
        <f>'Budget på aktivitet '!F323</f>
        <v>0</v>
      </c>
      <c r="G740">
        <f>'Budget på aktivitet '!G323</f>
        <v>0</v>
      </c>
      <c r="H740">
        <f>'Budget på aktivitet '!H323</f>
        <v>0</v>
      </c>
      <c r="I740">
        <f>'Budget på aktivitet '!I323</f>
        <v>0</v>
      </c>
      <c r="J740">
        <f>'Budget på aktivitet '!J323</f>
        <v>0</v>
      </c>
      <c r="K740">
        <f>'Budget på aktivitet '!K323</f>
        <v>0</v>
      </c>
      <c r="L740">
        <f>'Budget på aktivitet '!L323</f>
        <v>0</v>
      </c>
      <c r="M740" t="str">
        <f>'Budget på aktivitet '!M323</f>
        <v xml:space="preserve"> [Vælg aktivitet vha. dropdownmenu]2012 Bespisning/kaffe, kage m.v.</v>
      </c>
    </row>
    <row r="741" spans="1:13" x14ac:dyDescent="0.25">
      <c r="A741" t="str">
        <f>'Budget på aktivitet '!A324</f>
        <v xml:space="preserve"> [Vælg aktivitet vha. dropdownmenu]</v>
      </c>
      <c r="B741">
        <f>'Budget på aktivitet '!B324</f>
        <v>2013</v>
      </c>
      <c r="C741" t="str">
        <f>'Budget på aktivitet '!C324</f>
        <v>Demenscafe / udflugter / sociale aktiviteter mm</v>
      </c>
      <c r="D741">
        <f>'Budget på aktivitet '!D324</f>
        <v>0</v>
      </c>
      <c r="E741">
        <f>'Budget på aktivitet '!E324</f>
        <v>0</v>
      </c>
      <c r="F741">
        <f>'Budget på aktivitet '!F324</f>
        <v>0</v>
      </c>
      <c r="G741">
        <f>'Budget på aktivitet '!G324</f>
        <v>0</v>
      </c>
      <c r="H741">
        <f>'Budget på aktivitet '!H324</f>
        <v>0</v>
      </c>
      <c r="I741">
        <f>'Budget på aktivitet '!I324</f>
        <v>0</v>
      </c>
      <c r="J741">
        <f>'Budget på aktivitet '!J324</f>
        <v>0</v>
      </c>
      <c r="K741">
        <f>'Budget på aktivitet '!K324</f>
        <v>0</v>
      </c>
      <c r="L741">
        <f>'Budget på aktivitet '!L324</f>
        <v>0</v>
      </c>
      <c r="M741" t="str">
        <f>'Budget på aktivitet '!M324</f>
        <v xml:space="preserve"> [Vælg aktivitet vha. dropdownmenu]2013 Demenscafe / udflugter / sociale aktiviteter mm</v>
      </c>
    </row>
    <row r="742" spans="1:13" x14ac:dyDescent="0.25">
      <c r="A742" t="str">
        <f>'Budget på aktivitet '!A325</f>
        <v xml:space="preserve"> [Vælg aktivitet vha. dropdownmenu]</v>
      </c>
      <c r="B742">
        <f>'Budget på aktivitet '!B325</f>
        <v>2014</v>
      </c>
      <c r="C742" t="str">
        <f>'Budget på aktivitet '!C325</f>
        <v>Ferieophold</v>
      </c>
      <c r="D742">
        <f>'Budget på aktivitet '!D325</f>
        <v>0</v>
      </c>
      <c r="E742">
        <f>'Budget på aktivitet '!E325</f>
        <v>0</v>
      </c>
      <c r="F742">
        <f>'Budget på aktivitet '!F325</f>
        <v>0</v>
      </c>
      <c r="G742">
        <f>'Budget på aktivitet '!G325</f>
        <v>0</v>
      </c>
      <c r="H742">
        <f>'Budget på aktivitet '!H325</f>
        <v>0</v>
      </c>
      <c r="I742">
        <f>'Budget på aktivitet '!I325</f>
        <v>0</v>
      </c>
      <c r="J742">
        <f>'Budget på aktivitet '!J325</f>
        <v>0</v>
      </c>
      <c r="K742">
        <f>'Budget på aktivitet '!K325</f>
        <v>0</v>
      </c>
      <c r="L742">
        <f>'Budget på aktivitet '!L325</f>
        <v>0</v>
      </c>
      <c r="M742" t="str">
        <f>'Budget på aktivitet '!M325</f>
        <v xml:space="preserve"> [Vælg aktivitet vha. dropdownmenu]2014 Ferieophold</v>
      </c>
    </row>
    <row r="743" spans="1:13" x14ac:dyDescent="0.25">
      <c r="A743" t="str">
        <f>'Budget på aktivitet '!A326</f>
        <v xml:space="preserve"> [Vælg aktivitet vha. dropdownmenu]</v>
      </c>
      <c r="B743">
        <f>'Budget på aktivitet '!B326</f>
        <v>2015</v>
      </c>
      <c r="C743" t="str">
        <f>'Budget på aktivitet '!C326</f>
        <v>Kurser for bestyrelsesmedl.+ andre frivillige</v>
      </c>
      <c r="D743">
        <f>'Budget på aktivitet '!D326</f>
        <v>0</v>
      </c>
      <c r="E743">
        <f>'Budget på aktivitet '!E326</f>
        <v>0</v>
      </c>
      <c r="F743">
        <f>'Budget på aktivitet '!F326</f>
        <v>0</v>
      </c>
      <c r="G743">
        <f>'Budget på aktivitet '!G326</f>
        <v>0</v>
      </c>
      <c r="H743">
        <f>'Budget på aktivitet '!H326</f>
        <v>0</v>
      </c>
      <c r="I743">
        <f>'Budget på aktivitet '!I326</f>
        <v>0</v>
      </c>
      <c r="J743">
        <f>'Budget på aktivitet '!J326</f>
        <v>0</v>
      </c>
      <c r="K743">
        <f>'Budget på aktivitet '!K326</f>
        <v>0</v>
      </c>
      <c r="L743">
        <f>'Budget på aktivitet '!L326</f>
        <v>0</v>
      </c>
      <c r="M743" t="str">
        <f>'Budget på aktivitet '!M326</f>
        <v xml:space="preserve"> [Vælg aktivitet vha. dropdownmenu]2015 Kurser for bestyrelsesmedl.+ andre frivillige</v>
      </c>
    </row>
    <row r="744" spans="1:13" x14ac:dyDescent="0.25">
      <c r="A744" t="str">
        <f>'Budget på aktivitet '!A327</f>
        <v xml:space="preserve"> [Vælg aktivitet vha. dropdownmenu]</v>
      </c>
      <c r="B744">
        <f>'Budget på aktivitet '!B327</f>
        <v>2016</v>
      </c>
      <c r="C744" t="str">
        <f>'Budget på aktivitet '!C327</f>
        <v>Møder / generalforsamling</v>
      </c>
      <c r="D744">
        <f>'Budget på aktivitet '!D327</f>
        <v>0</v>
      </c>
      <c r="E744">
        <f>'Budget på aktivitet '!E327</f>
        <v>0</v>
      </c>
      <c r="F744">
        <f>'Budget på aktivitet '!F327</f>
        <v>0</v>
      </c>
      <c r="G744">
        <f>'Budget på aktivitet '!G327</f>
        <v>0</v>
      </c>
      <c r="H744">
        <f>'Budget på aktivitet '!H327</f>
        <v>0</v>
      </c>
      <c r="I744">
        <f>'Budget på aktivitet '!I327</f>
        <v>0</v>
      </c>
      <c r="J744">
        <f>'Budget på aktivitet '!J327</f>
        <v>0</v>
      </c>
      <c r="K744">
        <f>'Budget på aktivitet '!K327</f>
        <v>0</v>
      </c>
      <c r="L744">
        <f>'Budget på aktivitet '!L327</f>
        <v>0</v>
      </c>
      <c r="M744" t="str">
        <f>'Budget på aktivitet '!M327</f>
        <v xml:space="preserve"> [Vælg aktivitet vha. dropdownmenu]2016 Møder / generalforsamling</v>
      </c>
    </row>
    <row r="745" spans="1:13" x14ac:dyDescent="0.25">
      <c r="A745" t="str">
        <f>'Budget på aktivitet '!A328</f>
        <v xml:space="preserve"> [Vælg aktivitet vha. dropdownmenu]</v>
      </c>
      <c r="B745">
        <f>'Budget på aktivitet '!B328</f>
        <v>2017</v>
      </c>
      <c r="C745" t="str">
        <f>'Budget på aktivitet '!C328</f>
        <v>§7, §18 og §79 aktiviteter</v>
      </c>
      <c r="D745">
        <f>'Budget på aktivitet '!D328</f>
        <v>0</v>
      </c>
      <c r="E745">
        <f>'Budget på aktivitet '!E328</f>
        <v>0</v>
      </c>
      <c r="F745">
        <f>'Budget på aktivitet '!F328</f>
        <v>0</v>
      </c>
      <c r="G745">
        <f>'Budget på aktivitet '!G328</f>
        <v>0</v>
      </c>
      <c r="H745">
        <f>'Budget på aktivitet '!H328</f>
        <v>0</v>
      </c>
      <c r="I745">
        <f>'Budget på aktivitet '!I328</f>
        <v>0</v>
      </c>
      <c r="J745">
        <f>'Budget på aktivitet '!J328</f>
        <v>0</v>
      </c>
      <c r="K745">
        <f>'Budget på aktivitet '!K328</f>
        <v>0</v>
      </c>
      <c r="L745">
        <f>'Budget på aktivitet '!L328</f>
        <v>0</v>
      </c>
      <c r="M745" t="str">
        <f>'Budget på aktivitet '!M328</f>
        <v xml:space="preserve"> [Vælg aktivitet vha. dropdownmenu]2017 §7, §18 og §79 aktiviteter</v>
      </c>
    </row>
    <row r="746" spans="1:13" x14ac:dyDescent="0.25">
      <c r="A746" t="str">
        <f>'Budget på aktivitet '!A329</f>
        <v xml:space="preserve"> [Vælg aktivitet vha. dropdownmenu]</v>
      </c>
      <c r="B746">
        <f>'Budget på aktivitet '!B329</f>
        <v>2018</v>
      </c>
      <c r="C746" t="str">
        <f>'Budget på aktivitet '!C329</f>
        <v>Repræsentation / gaver</v>
      </c>
      <c r="D746">
        <f>'Budget på aktivitet '!D329</f>
        <v>0</v>
      </c>
      <c r="E746">
        <f>'Budget på aktivitet '!E329</f>
        <v>0</v>
      </c>
      <c r="F746">
        <f>'Budget på aktivitet '!F329</f>
        <v>0</v>
      </c>
      <c r="G746">
        <f>'Budget på aktivitet '!G329</f>
        <v>0</v>
      </c>
      <c r="H746">
        <f>'Budget på aktivitet '!H329</f>
        <v>0</v>
      </c>
      <c r="I746">
        <f>'Budget på aktivitet '!I329</f>
        <v>0</v>
      </c>
      <c r="J746">
        <f>'Budget på aktivitet '!J329</f>
        <v>0</v>
      </c>
      <c r="K746">
        <f>'Budget på aktivitet '!K329</f>
        <v>0</v>
      </c>
      <c r="L746">
        <f>'Budget på aktivitet '!L329</f>
        <v>0</v>
      </c>
      <c r="M746" t="str">
        <f>'Budget på aktivitet '!M329</f>
        <v xml:space="preserve"> [Vælg aktivitet vha. dropdownmenu]2018 Repræsentation / gaver</v>
      </c>
    </row>
    <row r="747" spans="1:13" x14ac:dyDescent="0.25">
      <c r="A747" t="str">
        <f>'Budget på aktivitet '!A330</f>
        <v xml:space="preserve"> [Vælg aktivitet vha. dropdownmenu]</v>
      </c>
      <c r="B747">
        <f>'Budget på aktivitet '!B330</f>
        <v>2019</v>
      </c>
      <c r="C747" t="str">
        <f>'Budget på aktivitet '!C330</f>
        <v>Kørselsgodtgørelse</v>
      </c>
      <c r="D747">
        <f>'Budget på aktivitet '!D330</f>
        <v>0</v>
      </c>
      <c r="E747">
        <f>'Budget på aktivitet '!E330</f>
        <v>0</v>
      </c>
      <c r="F747">
        <f>'Budget på aktivitet '!F330</f>
        <v>0</v>
      </c>
      <c r="G747">
        <f>'Budget på aktivitet '!G330</f>
        <v>0</v>
      </c>
      <c r="H747">
        <f>'Budget på aktivitet '!H330</f>
        <v>0</v>
      </c>
      <c r="I747">
        <f>'Budget på aktivitet '!I330</f>
        <v>0</v>
      </c>
      <c r="J747">
        <f>'Budget på aktivitet '!J330</f>
        <v>0</v>
      </c>
      <c r="K747">
        <f>'Budget på aktivitet '!K330</f>
        <v>0</v>
      </c>
      <c r="L747">
        <f>'Budget på aktivitet '!L330</f>
        <v>0</v>
      </c>
      <c r="M747" t="str">
        <f>'Budget på aktivitet '!M330</f>
        <v xml:space="preserve"> [Vælg aktivitet vha. dropdownmenu]2019 Kørselsgodtgørelse</v>
      </c>
    </row>
    <row r="748" spans="1:13" x14ac:dyDescent="0.25">
      <c r="A748" t="str">
        <f>'Budget på aktivitet '!A331</f>
        <v xml:space="preserve"> [Vælg aktivitet vha. dropdownmenu]</v>
      </c>
      <c r="B748">
        <f>'Budget på aktivitet '!B331</f>
        <v>2021</v>
      </c>
      <c r="C748" t="str">
        <f>'Budget på aktivitet '!C331</f>
        <v>Annoncer</v>
      </c>
      <c r="D748">
        <f>'Budget på aktivitet '!D331</f>
        <v>0</v>
      </c>
      <c r="E748">
        <f>'Budget på aktivitet '!E331</f>
        <v>0</v>
      </c>
      <c r="F748">
        <f>'Budget på aktivitet '!F331</f>
        <v>0</v>
      </c>
      <c r="G748">
        <f>'Budget på aktivitet '!G331</f>
        <v>0</v>
      </c>
      <c r="H748">
        <f>'Budget på aktivitet '!H331</f>
        <v>0</v>
      </c>
      <c r="I748">
        <f>'Budget på aktivitet '!I331</f>
        <v>0</v>
      </c>
      <c r="J748">
        <f>'Budget på aktivitet '!J331</f>
        <v>0</v>
      </c>
      <c r="K748">
        <f>'Budget på aktivitet '!K331</f>
        <v>0</v>
      </c>
      <c r="L748">
        <f>'Budget på aktivitet '!L331</f>
        <v>0</v>
      </c>
      <c r="M748" t="str">
        <f>'Budget på aktivitet '!M331</f>
        <v xml:space="preserve"> [Vælg aktivitet vha. dropdownmenu]2021 Annoncer</v>
      </c>
    </row>
    <row r="749" spans="1:13" x14ac:dyDescent="0.25">
      <c r="A749" t="str">
        <f>'Budget på aktivitet '!A332</f>
        <v xml:space="preserve"> [Vælg aktivitet vha. dropdownmenu]</v>
      </c>
      <c r="B749">
        <f>'Budget på aktivitet '!B332</f>
        <v>2022</v>
      </c>
      <c r="C749" t="str">
        <f>'Budget på aktivitet '!C332</f>
        <v>Bøger, trykning af materiale mm</v>
      </c>
      <c r="D749">
        <f>'Budget på aktivitet '!D332</f>
        <v>0</v>
      </c>
      <c r="E749">
        <f>'Budget på aktivitet '!E332</f>
        <v>0</v>
      </c>
      <c r="F749">
        <f>'Budget på aktivitet '!F332</f>
        <v>0</v>
      </c>
      <c r="G749">
        <f>'Budget på aktivitet '!G332</f>
        <v>0</v>
      </c>
      <c r="H749">
        <f>'Budget på aktivitet '!H332</f>
        <v>0</v>
      </c>
      <c r="I749">
        <f>'Budget på aktivitet '!I332</f>
        <v>0</v>
      </c>
      <c r="J749">
        <f>'Budget på aktivitet '!J332</f>
        <v>0</v>
      </c>
      <c r="K749">
        <f>'Budget på aktivitet '!K332</f>
        <v>0</v>
      </c>
      <c r="L749">
        <f>'Budget på aktivitet '!L332</f>
        <v>0</v>
      </c>
      <c r="M749" t="str">
        <f>'Budget på aktivitet '!M332</f>
        <v xml:space="preserve"> [Vælg aktivitet vha. dropdownmenu]2022 Bøger, trykning af materiale mm</v>
      </c>
    </row>
    <row r="750" spans="1:13" x14ac:dyDescent="0.25">
      <c r="A750" t="str">
        <f>'Budget på aktivitet '!A333</f>
        <v xml:space="preserve"> [Vælg aktivitet vha. dropdownmenu]</v>
      </c>
      <c r="B750">
        <f>'Budget på aktivitet '!B333</f>
        <v>2023</v>
      </c>
      <c r="C750" t="str">
        <f>'Budget på aktivitet '!C333</f>
        <v>Andre udgifter / reklameartikler</v>
      </c>
      <c r="D750">
        <f>'Budget på aktivitet '!D333</f>
        <v>0</v>
      </c>
      <c r="E750">
        <f>'Budget på aktivitet '!E333</f>
        <v>0</v>
      </c>
      <c r="F750">
        <f>'Budget på aktivitet '!F333</f>
        <v>0</v>
      </c>
      <c r="G750">
        <f>'Budget på aktivitet '!G333</f>
        <v>0</v>
      </c>
      <c r="H750">
        <f>'Budget på aktivitet '!H333</f>
        <v>0</v>
      </c>
      <c r="I750">
        <f>'Budget på aktivitet '!I333</f>
        <v>0</v>
      </c>
      <c r="J750">
        <f>'Budget på aktivitet '!J333</f>
        <v>0</v>
      </c>
      <c r="K750">
        <f>'Budget på aktivitet '!K333</f>
        <v>0</v>
      </c>
      <c r="L750">
        <f>'Budget på aktivitet '!L333</f>
        <v>0</v>
      </c>
      <c r="M750" t="str">
        <f>'Budget på aktivitet '!M333</f>
        <v xml:space="preserve"> [Vælg aktivitet vha. dropdownmenu]2023 Andre udgifter / reklameartikler</v>
      </c>
    </row>
    <row r="751" spans="1:13" x14ac:dyDescent="0.25">
      <c r="A751" t="str">
        <f>'Budget på aktivitet '!A334</f>
        <v xml:space="preserve"> [Vælg aktivitet vha. dropdownmenu]</v>
      </c>
      <c r="B751">
        <f>'Budget på aktivitet '!B334</f>
        <v>0</v>
      </c>
      <c r="C751" t="str">
        <f>'Budget på aktivitet '!C334</f>
        <v xml:space="preserve">Udgifter </v>
      </c>
      <c r="D751">
        <f>'Budget på aktivitet '!D334</f>
        <v>0</v>
      </c>
      <c r="E751">
        <f>'Budget på aktivitet '!E334</f>
        <v>0</v>
      </c>
      <c r="F751">
        <f>'Budget på aktivitet '!F334</f>
        <v>0</v>
      </c>
      <c r="G751">
        <f>'Budget på aktivitet '!G334</f>
        <v>0</v>
      </c>
      <c r="H751">
        <f>'Budget på aktivitet '!H334</f>
        <v>0</v>
      </c>
      <c r="I751">
        <f>'Budget på aktivitet '!I334</f>
        <v>0</v>
      </c>
      <c r="J751">
        <f>'Budget på aktivitet '!J334</f>
        <v>0</v>
      </c>
      <c r="K751">
        <f>'Budget på aktivitet '!K334</f>
        <v>0</v>
      </c>
      <c r="L751">
        <f>'Budget på aktivitet '!L334</f>
        <v>0</v>
      </c>
      <c r="M751" t="str">
        <f>'Budget på aktivitet '!M334</f>
        <v xml:space="preserve"> [Vælg aktivitet vha. dropdownmenu] Udgifter </v>
      </c>
    </row>
    <row r="752" spans="1:13" x14ac:dyDescent="0.25">
      <c r="A752" t="str">
        <f>'Budget på aktivitet '!A335</f>
        <v xml:space="preserve"> [Vælg aktivitet vha. dropdownmenu]</v>
      </c>
      <c r="B752">
        <f>'Budget på aktivitet '!B335</f>
        <v>4302</v>
      </c>
      <c r="C752" t="str">
        <f>'Budget på aktivitet '!C335</f>
        <v>Lokaleudgifter</v>
      </c>
      <c r="D752">
        <f>'Budget på aktivitet '!D335</f>
        <v>0</v>
      </c>
      <c r="E752">
        <f>'Budget på aktivitet '!E335</f>
        <v>0</v>
      </c>
      <c r="F752">
        <f>'Budget på aktivitet '!F335</f>
        <v>0</v>
      </c>
      <c r="G752">
        <f>'Budget på aktivitet '!G335</f>
        <v>0</v>
      </c>
      <c r="H752">
        <f>'Budget på aktivitet '!H335</f>
        <v>0</v>
      </c>
      <c r="I752">
        <f>'Budget på aktivitet '!I335</f>
        <v>0</v>
      </c>
      <c r="J752">
        <f>'Budget på aktivitet '!J335</f>
        <v>0</v>
      </c>
      <c r="K752">
        <f>'Budget på aktivitet '!K335</f>
        <v>0</v>
      </c>
      <c r="L752">
        <f>'Budget på aktivitet '!L335</f>
        <v>0</v>
      </c>
      <c r="M752" t="str">
        <f>'Budget på aktivitet '!M335</f>
        <v xml:space="preserve"> [Vælg aktivitet vha. dropdownmenu]4302 Lokaleudgifter</v>
      </c>
    </row>
    <row r="753" spans="1:13" x14ac:dyDescent="0.25">
      <c r="A753" t="str">
        <f>'Budget på aktivitet '!A336</f>
        <v xml:space="preserve"> [Vælg aktivitet vha. dropdownmenu]</v>
      </c>
      <c r="B753">
        <f>'Budget på aktivitet '!B336</f>
        <v>4303</v>
      </c>
      <c r="C753" t="str">
        <f>'Budget på aktivitet '!C336</f>
        <v>Kontorartikler, porto mm</v>
      </c>
      <c r="D753">
        <f>'Budget på aktivitet '!D336</f>
        <v>0</v>
      </c>
      <c r="E753">
        <f>'Budget på aktivitet '!E336</f>
        <v>0</v>
      </c>
      <c r="F753">
        <f>'Budget på aktivitet '!F336</f>
        <v>0</v>
      </c>
      <c r="G753">
        <f>'Budget på aktivitet '!G336</f>
        <v>0</v>
      </c>
      <c r="H753">
        <f>'Budget på aktivitet '!H336</f>
        <v>0</v>
      </c>
      <c r="I753">
        <f>'Budget på aktivitet '!I336</f>
        <v>0</v>
      </c>
      <c r="J753">
        <f>'Budget på aktivitet '!J336</f>
        <v>0</v>
      </c>
      <c r="K753">
        <f>'Budget på aktivitet '!K336</f>
        <v>0</v>
      </c>
      <c r="L753">
        <f>'Budget på aktivitet '!L336</f>
        <v>0</v>
      </c>
      <c r="M753" t="str">
        <f>'Budget på aktivitet '!M336</f>
        <v xml:space="preserve"> [Vælg aktivitet vha. dropdownmenu]4303 Kontorartikler, porto mm</v>
      </c>
    </row>
    <row r="754" spans="1:13" x14ac:dyDescent="0.25">
      <c r="A754" t="str">
        <f>'Budget på aktivitet '!A337</f>
        <v xml:space="preserve"> [Vælg aktivitet vha. dropdownmenu]</v>
      </c>
      <c r="B754">
        <f>'Budget på aktivitet '!B337</f>
        <v>4304</v>
      </c>
      <c r="C754" t="str">
        <f>'Budget på aktivitet '!C337</f>
        <v>EDB-udgifter</v>
      </c>
      <c r="D754">
        <f>'Budget på aktivitet '!D337</f>
        <v>0</v>
      </c>
      <c r="E754">
        <f>'Budget på aktivitet '!E337</f>
        <v>0</v>
      </c>
      <c r="F754">
        <f>'Budget på aktivitet '!F337</f>
        <v>0</v>
      </c>
      <c r="G754">
        <f>'Budget på aktivitet '!G337</f>
        <v>0</v>
      </c>
      <c r="H754">
        <f>'Budget på aktivitet '!H337</f>
        <v>0</v>
      </c>
      <c r="I754">
        <f>'Budget på aktivitet '!I337</f>
        <v>0</v>
      </c>
      <c r="J754">
        <f>'Budget på aktivitet '!J337</f>
        <v>0</v>
      </c>
      <c r="K754">
        <f>'Budget på aktivitet '!K337</f>
        <v>0</v>
      </c>
      <c r="L754">
        <f>'Budget på aktivitet '!L337</f>
        <v>0</v>
      </c>
      <c r="M754" t="str">
        <f>'Budget på aktivitet '!M337</f>
        <v xml:space="preserve"> [Vælg aktivitet vha. dropdownmenu]4304 EDB-udgifter</v>
      </c>
    </row>
    <row r="755" spans="1:13" x14ac:dyDescent="0.25">
      <c r="A755" t="str">
        <f>'Budget på aktivitet '!A338</f>
        <v xml:space="preserve"> [Vælg aktivitet vha. dropdownmenu]</v>
      </c>
      <c r="B755">
        <f>'Budget på aktivitet '!B338</f>
        <v>4305</v>
      </c>
      <c r="C755" t="str">
        <f>'Budget på aktivitet '!C338</f>
        <v>Småanskaffelser</v>
      </c>
      <c r="D755">
        <f>'Budget på aktivitet '!D338</f>
        <v>0</v>
      </c>
      <c r="E755">
        <f>'Budget på aktivitet '!E338</f>
        <v>0</v>
      </c>
      <c r="F755">
        <f>'Budget på aktivitet '!F338</f>
        <v>0</v>
      </c>
      <c r="G755">
        <f>'Budget på aktivitet '!G338</f>
        <v>0</v>
      </c>
      <c r="H755">
        <f>'Budget på aktivitet '!H338</f>
        <v>0</v>
      </c>
      <c r="I755">
        <f>'Budget på aktivitet '!I338</f>
        <v>0</v>
      </c>
      <c r="J755">
        <f>'Budget på aktivitet '!J338</f>
        <v>0</v>
      </c>
      <c r="K755">
        <f>'Budget på aktivitet '!K338</f>
        <v>0</v>
      </c>
      <c r="L755">
        <f>'Budget på aktivitet '!L338</f>
        <v>0</v>
      </c>
      <c r="M755" t="str">
        <f>'Budget på aktivitet '!M338</f>
        <v xml:space="preserve"> [Vælg aktivitet vha. dropdownmenu]4305 Småanskaffelser</v>
      </c>
    </row>
    <row r="756" spans="1:13" x14ac:dyDescent="0.25">
      <c r="A756" t="str">
        <f>'Budget på aktivitet '!A339</f>
        <v xml:space="preserve"> [Vælg aktivitet vha. dropdownmenu]</v>
      </c>
      <c r="B756">
        <f>'Budget på aktivitet '!B339</f>
        <v>4306</v>
      </c>
      <c r="C756" t="str">
        <f>'Budget på aktivitet '!C339</f>
        <v>Telefon og internet</v>
      </c>
      <c r="D756">
        <f>'Budget på aktivitet '!D339</f>
        <v>0</v>
      </c>
      <c r="E756">
        <f>'Budget på aktivitet '!E339</f>
        <v>0</v>
      </c>
      <c r="F756">
        <f>'Budget på aktivitet '!F339</f>
        <v>0</v>
      </c>
      <c r="G756">
        <f>'Budget på aktivitet '!G339</f>
        <v>0</v>
      </c>
      <c r="H756">
        <f>'Budget på aktivitet '!H339</f>
        <v>0</v>
      </c>
      <c r="I756">
        <f>'Budget på aktivitet '!I339</f>
        <v>0</v>
      </c>
      <c r="J756">
        <f>'Budget på aktivitet '!J339</f>
        <v>0</v>
      </c>
      <c r="K756">
        <f>'Budget på aktivitet '!K339</f>
        <v>0</v>
      </c>
      <c r="L756">
        <f>'Budget på aktivitet '!L339</f>
        <v>0</v>
      </c>
      <c r="M756" t="str">
        <f>'Budget på aktivitet '!M339</f>
        <v xml:space="preserve"> [Vælg aktivitet vha. dropdownmenu]4306 Telefon og internet</v>
      </c>
    </row>
    <row r="757" spans="1:13" x14ac:dyDescent="0.25">
      <c r="A757" t="str">
        <f>'Budget på aktivitet '!A340</f>
        <v xml:space="preserve"> [Vælg aktivitet vha. dropdownmenu]</v>
      </c>
      <c r="B757">
        <f>'Budget på aktivitet '!B340</f>
        <v>4307</v>
      </c>
      <c r="C757" t="str">
        <f>'Budget på aktivitet '!C340</f>
        <v>Øvrige adm. udgifter</v>
      </c>
      <c r="D757">
        <f>'Budget på aktivitet '!D340</f>
        <v>0</v>
      </c>
      <c r="E757">
        <f>'Budget på aktivitet '!E340</f>
        <v>0</v>
      </c>
      <c r="F757">
        <f>'Budget på aktivitet '!F340</f>
        <v>0</v>
      </c>
      <c r="G757">
        <f>'Budget på aktivitet '!G340</f>
        <v>0</v>
      </c>
      <c r="H757">
        <f>'Budget på aktivitet '!H340</f>
        <v>0</v>
      </c>
      <c r="I757">
        <f>'Budget på aktivitet '!I340</f>
        <v>0</v>
      </c>
      <c r="J757">
        <f>'Budget på aktivitet '!J340</f>
        <v>0</v>
      </c>
      <c r="K757">
        <f>'Budget på aktivitet '!K340</f>
        <v>0</v>
      </c>
      <c r="L757">
        <f>'Budget på aktivitet '!L340</f>
        <v>0</v>
      </c>
      <c r="M757" t="str">
        <f>'Budget på aktivitet '!M340</f>
        <v xml:space="preserve"> [Vælg aktivitet vha. dropdownmenu]4307 Øvrige adm. udgifter</v>
      </c>
    </row>
    <row r="758" spans="1:13" x14ac:dyDescent="0.25">
      <c r="A758" t="str">
        <f>'Budget på aktivitet '!A341</f>
        <v xml:space="preserve"> [Vælg aktivitet vha. dropdownmenu]</v>
      </c>
      <c r="B758">
        <f>'Budget på aktivitet '!B341</f>
        <v>4308</v>
      </c>
      <c r="C758" t="str">
        <f>'Budget på aktivitet '!C341</f>
        <v>Vedligeholdelse inventar</v>
      </c>
      <c r="D758">
        <f>'Budget på aktivitet '!D341</f>
        <v>0</v>
      </c>
      <c r="E758">
        <f>'Budget på aktivitet '!E341</f>
        <v>0</v>
      </c>
      <c r="F758">
        <f>'Budget på aktivitet '!F341</f>
        <v>0</v>
      </c>
      <c r="G758">
        <f>'Budget på aktivitet '!G341</f>
        <v>0</v>
      </c>
      <c r="H758">
        <f>'Budget på aktivitet '!H341</f>
        <v>0</v>
      </c>
      <c r="I758">
        <f>'Budget på aktivitet '!I341</f>
        <v>0</v>
      </c>
      <c r="J758">
        <f>'Budget på aktivitet '!J341</f>
        <v>0</v>
      </c>
      <c r="K758">
        <f>'Budget på aktivitet '!K341</f>
        <v>0</v>
      </c>
      <c r="L758">
        <f>'Budget på aktivitet '!L341</f>
        <v>0</v>
      </c>
      <c r="M758" t="str">
        <f>'Budget på aktivitet '!M341</f>
        <v xml:space="preserve"> [Vælg aktivitet vha. dropdownmenu]4308 Vedligeholdelse inventar</v>
      </c>
    </row>
    <row r="759" spans="1:13" x14ac:dyDescent="0.25">
      <c r="A759" t="str">
        <f>'Budget på aktivitet '!A342</f>
        <v xml:space="preserve"> [Vælg aktivitet vha. dropdownmenu]</v>
      </c>
      <c r="B759">
        <f>'Budget på aktivitet '!B342</f>
        <v>0</v>
      </c>
      <c r="C759" t="str">
        <f>'Budget på aktivitet '!C342</f>
        <v xml:space="preserve">Administrationsomkostnigner </v>
      </c>
      <c r="D759">
        <f>'Budget på aktivitet '!D342</f>
        <v>0</v>
      </c>
      <c r="E759">
        <f>'Budget på aktivitet '!E342</f>
        <v>0</v>
      </c>
      <c r="F759">
        <f>'Budget på aktivitet '!F342</f>
        <v>0</v>
      </c>
      <c r="G759">
        <f>'Budget på aktivitet '!G342</f>
        <v>0</v>
      </c>
      <c r="H759">
        <f>'Budget på aktivitet '!H342</f>
        <v>0</v>
      </c>
      <c r="I759">
        <f>'Budget på aktivitet '!I342</f>
        <v>0</v>
      </c>
      <c r="J759">
        <f>'Budget på aktivitet '!J342</f>
        <v>0</v>
      </c>
      <c r="K759">
        <f>'Budget på aktivitet '!K342</f>
        <v>0</v>
      </c>
      <c r="L759">
        <f>'Budget på aktivitet '!L342</f>
        <v>0</v>
      </c>
      <c r="M759" t="str">
        <f>'Budget på aktivitet '!M342</f>
        <v xml:space="preserve"> [Vælg aktivitet vha. dropdownmenu] Administrationsomkostnigner </v>
      </c>
    </row>
    <row r="760" spans="1:13" x14ac:dyDescent="0.25">
      <c r="A760" t="str">
        <f>'Budget på aktivitet '!A343</f>
        <v xml:space="preserve"> [Vælg aktivitet vha. dropdownmenu]</v>
      </c>
      <c r="B760">
        <f>'Budget på aktivitet '!B343</f>
        <v>0</v>
      </c>
      <c r="C760" t="str">
        <f>'Budget på aktivitet '!C343</f>
        <v xml:space="preserve">Resultat </v>
      </c>
      <c r="D760">
        <f>'Budget på aktivitet '!D343</f>
        <v>0</v>
      </c>
      <c r="E760">
        <f>'Budget på aktivitet '!E343</f>
        <v>0</v>
      </c>
      <c r="F760">
        <f>'Budget på aktivitet '!F343</f>
        <v>0</v>
      </c>
      <c r="G760">
        <f>'Budget på aktivitet '!G343</f>
        <v>0</v>
      </c>
      <c r="H760">
        <f>'Budget på aktivitet '!H343</f>
        <v>0</v>
      </c>
      <c r="I760">
        <f>'Budget på aktivitet '!I343</f>
        <v>0</v>
      </c>
      <c r="J760">
        <f>'Budget på aktivitet '!J343</f>
        <v>0</v>
      </c>
      <c r="K760">
        <f>'Budget på aktivitet '!K343</f>
        <v>0</v>
      </c>
      <c r="L760">
        <f>'Budget på aktivitet '!L343</f>
        <v>0</v>
      </c>
      <c r="M760" t="str">
        <f>'Budget på aktivitet '!M343</f>
        <v xml:space="preserve"> [Vælg aktivitet vha. dropdownmenu] Resultat </v>
      </c>
    </row>
    <row r="761" spans="1:13" x14ac:dyDescent="0.25">
      <c r="A761">
        <f>'Budget på aktivitet '!A344</f>
        <v>0</v>
      </c>
      <c r="B761">
        <f>'Budget på aktivitet '!B344</f>
        <v>0</v>
      </c>
      <c r="C761">
        <f>'Budget på aktivitet '!C344</f>
        <v>0</v>
      </c>
      <c r="D761">
        <f>'Budget på aktivitet '!D344</f>
        <v>0</v>
      </c>
      <c r="E761">
        <f>'Budget på aktivitet '!E344</f>
        <v>0</v>
      </c>
      <c r="F761">
        <f>'Budget på aktivitet '!F344</f>
        <v>0</v>
      </c>
      <c r="G761">
        <f>'Budget på aktivitet '!G344</f>
        <v>0</v>
      </c>
      <c r="H761">
        <f>'Budget på aktivitet '!H344</f>
        <v>0</v>
      </c>
      <c r="I761">
        <f>'Budget på aktivitet '!I344</f>
        <v>0</v>
      </c>
      <c r="J761">
        <f>'Budget på aktivitet '!J344</f>
        <v>0</v>
      </c>
      <c r="K761">
        <f>'Budget på aktivitet '!K344</f>
        <v>0</v>
      </c>
      <c r="L761">
        <f>'Budget på aktivitet '!L344</f>
        <v>0</v>
      </c>
      <c r="M761" t="str">
        <f>'Budget på aktivitet '!M344</f>
        <v xml:space="preserve"> </v>
      </c>
    </row>
    <row r="762" spans="1:13" x14ac:dyDescent="0.25">
      <c r="A762">
        <f>'Budget på aktivitet '!A345</f>
        <v>0</v>
      </c>
      <c r="B762" t="str">
        <f>'Budget på aktivitet '!B345</f>
        <v xml:space="preserve"> [Vælg aktivitet vha. dropdownmenu]</v>
      </c>
      <c r="C762">
        <f>'Budget på aktivitet '!C345</f>
        <v>0</v>
      </c>
      <c r="D762">
        <f>'Budget på aktivitet '!D345</f>
        <v>0</v>
      </c>
      <c r="E762">
        <f>'Budget på aktivitet '!E345</f>
        <v>0</v>
      </c>
      <c r="F762">
        <f>'Budget på aktivitet '!F345</f>
        <v>0</v>
      </c>
      <c r="G762">
        <f>'Budget på aktivitet '!G345</f>
        <v>0</v>
      </c>
      <c r="H762">
        <f>'Budget på aktivitet '!H345</f>
        <v>0</v>
      </c>
      <c r="I762">
        <f>'Budget på aktivitet '!I345</f>
        <v>0</v>
      </c>
      <c r="J762">
        <f>'Budget på aktivitet '!J345</f>
        <v>0</v>
      </c>
      <c r="K762">
        <f>'Budget på aktivitet '!K345</f>
        <v>0</v>
      </c>
      <c r="L762">
        <f>'Budget på aktivitet '!L345</f>
        <v>0</v>
      </c>
      <c r="M762">
        <f>'Budget på aktivitet '!M345</f>
        <v>0</v>
      </c>
    </row>
    <row r="763" spans="1:13" x14ac:dyDescent="0.25">
      <c r="A763" t="str">
        <f>'Budget på aktivitet '!A346</f>
        <v xml:space="preserve"> [Vælg aktivitet vha. dropdownmenu]</v>
      </c>
      <c r="B763">
        <f>'Budget på aktivitet '!B346</f>
        <v>1011</v>
      </c>
      <c r="C763" t="str">
        <f>'Budget på aktivitet '!C346</f>
        <v>Tilskud fra Landsforeningen</v>
      </c>
      <c r="D763">
        <f>'Budget på aktivitet '!D346</f>
        <v>0</v>
      </c>
      <c r="E763">
        <f>'Budget på aktivitet '!E346</f>
        <v>0</v>
      </c>
      <c r="F763">
        <f>'Budget på aktivitet '!F346</f>
        <v>0</v>
      </c>
      <c r="G763">
        <f>'Budget på aktivitet '!G346</f>
        <v>0</v>
      </c>
      <c r="H763">
        <f>'Budget på aktivitet '!H346</f>
        <v>0</v>
      </c>
      <c r="I763">
        <f>'Budget på aktivitet '!I346</f>
        <v>0</v>
      </c>
      <c r="J763">
        <f>'Budget på aktivitet '!J346</f>
        <v>0</v>
      </c>
      <c r="K763">
        <f>'Budget på aktivitet '!K346</f>
        <v>0</v>
      </c>
      <c r="L763">
        <f>'Budget på aktivitet '!L346</f>
        <v>0</v>
      </c>
      <c r="M763" t="str">
        <f>'Budget på aktivitet '!M346</f>
        <v xml:space="preserve"> [Vælg aktivitet vha. dropdownmenu]1011 Tilskud fra Landsforeningen</v>
      </c>
    </row>
    <row r="764" spans="1:13" x14ac:dyDescent="0.25">
      <c r="A764" t="str">
        <f>'Budget på aktivitet '!A347</f>
        <v xml:space="preserve"> [Vælg aktivitet vha. dropdownmenu]</v>
      </c>
      <c r="B764">
        <f>'Budget på aktivitet '!B347</f>
        <v>1012</v>
      </c>
      <c r="C764" t="str">
        <f>'Budget på aktivitet '!C347</f>
        <v>Tilskud fra Offentlige institutioner (§7, §18, §79)</v>
      </c>
      <c r="D764">
        <f>'Budget på aktivitet '!D347</f>
        <v>0</v>
      </c>
      <c r="E764">
        <f>'Budget på aktivitet '!E347</f>
        <v>0</v>
      </c>
      <c r="F764">
        <f>'Budget på aktivitet '!F347</f>
        <v>0</v>
      </c>
      <c r="G764">
        <f>'Budget på aktivitet '!G347</f>
        <v>0</v>
      </c>
      <c r="H764">
        <f>'Budget på aktivitet '!H347</f>
        <v>0</v>
      </c>
      <c r="I764">
        <f>'Budget på aktivitet '!I347</f>
        <v>0</v>
      </c>
      <c r="J764">
        <f>'Budget på aktivitet '!J347</f>
        <v>0</v>
      </c>
      <c r="K764">
        <f>'Budget på aktivitet '!K347</f>
        <v>0</v>
      </c>
      <c r="L764">
        <f>'Budget på aktivitet '!L347</f>
        <v>0</v>
      </c>
      <c r="M764" t="str">
        <f>'Budget på aktivitet '!M347</f>
        <v xml:space="preserve"> [Vælg aktivitet vha. dropdownmenu]1012 Tilskud fra Offentlige institutioner (§7, §18, §79)</v>
      </c>
    </row>
    <row r="765" spans="1:13" x14ac:dyDescent="0.25">
      <c r="A765" t="str">
        <f>'Budget på aktivitet '!A348</f>
        <v xml:space="preserve"> [Vælg aktivitet vha. dropdownmenu]</v>
      </c>
      <c r="B765">
        <f>'Budget på aktivitet '!B348</f>
        <v>1014</v>
      </c>
      <c r="C765" t="str">
        <f>'Budget på aktivitet '!C348</f>
        <v>Gaver mm fra fonde/legater</v>
      </c>
      <c r="D765">
        <f>'Budget på aktivitet '!D348</f>
        <v>0</v>
      </c>
      <c r="E765">
        <f>'Budget på aktivitet '!E348</f>
        <v>0</v>
      </c>
      <c r="F765">
        <f>'Budget på aktivitet '!F348</f>
        <v>0</v>
      </c>
      <c r="G765">
        <f>'Budget på aktivitet '!G348</f>
        <v>0</v>
      </c>
      <c r="H765">
        <f>'Budget på aktivitet '!H348</f>
        <v>0</v>
      </c>
      <c r="I765">
        <f>'Budget på aktivitet '!I348</f>
        <v>0</v>
      </c>
      <c r="J765">
        <f>'Budget på aktivitet '!J348</f>
        <v>0</v>
      </c>
      <c r="K765">
        <f>'Budget på aktivitet '!K348</f>
        <v>0</v>
      </c>
      <c r="L765">
        <f>'Budget på aktivitet '!L348</f>
        <v>0</v>
      </c>
      <c r="M765" t="str">
        <f>'Budget på aktivitet '!M348</f>
        <v xml:space="preserve"> [Vælg aktivitet vha. dropdownmenu]1014 Gaver mm fra fonde/legater</v>
      </c>
    </row>
    <row r="766" spans="1:13" x14ac:dyDescent="0.25">
      <c r="A766" t="str">
        <f>'Budget på aktivitet '!A349</f>
        <v xml:space="preserve"> [Vælg aktivitet vha. dropdownmenu]</v>
      </c>
      <c r="B766">
        <f>'Budget på aktivitet '!B349</f>
        <v>1015</v>
      </c>
      <c r="C766" t="str">
        <f>'Budget på aktivitet '!C349</f>
        <v>Gaver fra private</v>
      </c>
      <c r="D766">
        <f>'Budget på aktivitet '!D349</f>
        <v>0</v>
      </c>
      <c r="E766">
        <f>'Budget på aktivitet '!E349</f>
        <v>0</v>
      </c>
      <c r="F766">
        <f>'Budget på aktivitet '!F349</f>
        <v>0</v>
      </c>
      <c r="G766">
        <f>'Budget på aktivitet '!G349</f>
        <v>0</v>
      </c>
      <c r="H766">
        <f>'Budget på aktivitet '!H349</f>
        <v>0</v>
      </c>
      <c r="I766">
        <f>'Budget på aktivitet '!I349</f>
        <v>0</v>
      </c>
      <c r="J766">
        <f>'Budget på aktivitet '!J349</f>
        <v>0</v>
      </c>
      <c r="K766">
        <f>'Budget på aktivitet '!K349</f>
        <v>0</v>
      </c>
      <c r="L766">
        <f>'Budget på aktivitet '!L349</f>
        <v>0</v>
      </c>
      <c r="M766" t="str">
        <f>'Budget på aktivitet '!M349</f>
        <v xml:space="preserve"> [Vælg aktivitet vha. dropdownmenu]1015 Gaver fra private</v>
      </c>
    </row>
    <row r="767" spans="1:13" x14ac:dyDescent="0.25">
      <c r="A767" t="str">
        <f>'Budget på aktivitet '!A350</f>
        <v xml:space="preserve"> [Vælg aktivitet vha. dropdownmenu]</v>
      </c>
      <c r="B767">
        <f>'Budget på aktivitet '!B350</f>
        <v>1024</v>
      </c>
      <c r="C767" t="str">
        <f>'Budget på aktivitet '!C350</f>
        <v>Entreindtægter / brugerbetaling arrangementer</v>
      </c>
      <c r="D767">
        <f>'Budget på aktivitet '!D350</f>
        <v>0</v>
      </c>
      <c r="E767">
        <f>'Budget på aktivitet '!E350</f>
        <v>0</v>
      </c>
      <c r="F767">
        <f>'Budget på aktivitet '!F350</f>
        <v>0</v>
      </c>
      <c r="G767">
        <f>'Budget på aktivitet '!G350</f>
        <v>0</v>
      </c>
      <c r="H767">
        <f>'Budget på aktivitet '!H350</f>
        <v>0</v>
      </c>
      <c r="I767">
        <f>'Budget på aktivitet '!I350</f>
        <v>0</v>
      </c>
      <c r="J767">
        <f>'Budget på aktivitet '!J350</f>
        <v>0</v>
      </c>
      <c r="K767">
        <f>'Budget på aktivitet '!K350</f>
        <v>0</v>
      </c>
      <c r="L767">
        <f>'Budget på aktivitet '!L350</f>
        <v>0</v>
      </c>
      <c r="M767" t="str">
        <f>'Budget på aktivitet '!M350</f>
        <v xml:space="preserve"> [Vælg aktivitet vha. dropdownmenu]1024 Entreindtægter / brugerbetaling arrangementer</v>
      </c>
    </row>
    <row r="768" spans="1:13" x14ac:dyDescent="0.25">
      <c r="A768" t="str">
        <f>'Budget på aktivitet '!A351</f>
        <v xml:space="preserve"> [Vælg aktivitet vha. dropdownmenu]</v>
      </c>
      <c r="B768">
        <f>'Budget på aktivitet '!B351</f>
        <v>1025</v>
      </c>
      <c r="C768" t="str">
        <f>'Budget på aktivitet '!C351</f>
        <v>Indtægter ved salg af bøger, pjecer, brochure</v>
      </c>
      <c r="D768">
        <f>'Budget på aktivitet '!D351</f>
        <v>0</v>
      </c>
      <c r="E768">
        <f>'Budget på aktivitet '!E351</f>
        <v>0</v>
      </c>
      <c r="F768">
        <f>'Budget på aktivitet '!F351</f>
        <v>0</v>
      </c>
      <c r="G768">
        <f>'Budget på aktivitet '!G351</f>
        <v>0</v>
      </c>
      <c r="H768">
        <f>'Budget på aktivitet '!H351</f>
        <v>0</v>
      </c>
      <c r="I768">
        <f>'Budget på aktivitet '!I351</f>
        <v>0</v>
      </c>
      <c r="J768">
        <f>'Budget på aktivitet '!J351</f>
        <v>0</v>
      </c>
      <c r="K768">
        <f>'Budget på aktivitet '!K351</f>
        <v>0</v>
      </c>
      <c r="L768">
        <f>'Budget på aktivitet '!L351</f>
        <v>0</v>
      </c>
      <c r="M768" t="str">
        <f>'Budget på aktivitet '!M351</f>
        <v xml:space="preserve"> [Vælg aktivitet vha. dropdownmenu]1025 Indtægter ved salg af bøger, pjecer, brochure</v>
      </c>
    </row>
    <row r="769" spans="1:13" x14ac:dyDescent="0.25">
      <c r="A769" t="str">
        <f>'Budget på aktivitet '!A352</f>
        <v xml:space="preserve"> [Vælg aktivitet vha. dropdownmenu]</v>
      </c>
      <c r="B769">
        <f>'Budget på aktivitet '!B352</f>
        <v>0</v>
      </c>
      <c r="C769" t="str">
        <f>'Budget på aktivitet '!C352</f>
        <v xml:space="preserve">Omsætning </v>
      </c>
      <c r="D769">
        <f>'Budget på aktivitet '!D352</f>
        <v>0</v>
      </c>
      <c r="E769">
        <f>'Budget på aktivitet '!E352</f>
        <v>0</v>
      </c>
      <c r="F769">
        <f>'Budget på aktivitet '!F352</f>
        <v>0</v>
      </c>
      <c r="G769">
        <f>'Budget på aktivitet '!G352</f>
        <v>0</v>
      </c>
      <c r="H769">
        <f>'Budget på aktivitet '!H352</f>
        <v>0</v>
      </c>
      <c r="I769">
        <f>'Budget på aktivitet '!I352</f>
        <v>0</v>
      </c>
      <c r="J769">
        <f>'Budget på aktivitet '!J352</f>
        <v>0</v>
      </c>
      <c r="K769">
        <f>'Budget på aktivitet '!K352</f>
        <v>0</v>
      </c>
      <c r="L769">
        <f>'Budget på aktivitet '!L352</f>
        <v>0</v>
      </c>
      <c r="M769" t="str">
        <f>'Budget på aktivitet '!M352</f>
        <v xml:space="preserve"> [Vælg aktivitet vha. dropdownmenu] Omsætning </v>
      </c>
    </row>
    <row r="770" spans="1:13" x14ac:dyDescent="0.25">
      <c r="A770" t="str">
        <f>'Budget på aktivitet '!A353</f>
        <v xml:space="preserve"> [Vælg aktivitet vha. dropdownmenu]</v>
      </c>
      <c r="B770">
        <f>'Budget på aktivitet '!B353</f>
        <v>2011</v>
      </c>
      <c r="C770" t="str">
        <f>'Budget på aktivitet '!C353</f>
        <v>Honorar mm</v>
      </c>
      <c r="D770">
        <f>'Budget på aktivitet '!D353</f>
        <v>0</v>
      </c>
      <c r="E770">
        <f>'Budget på aktivitet '!E353</f>
        <v>0</v>
      </c>
      <c r="F770">
        <f>'Budget på aktivitet '!F353</f>
        <v>0</v>
      </c>
      <c r="G770">
        <f>'Budget på aktivitet '!G353</f>
        <v>0</v>
      </c>
      <c r="H770">
        <f>'Budget på aktivitet '!H353</f>
        <v>0</v>
      </c>
      <c r="I770">
        <f>'Budget på aktivitet '!I353</f>
        <v>0</v>
      </c>
      <c r="J770">
        <f>'Budget på aktivitet '!J353</f>
        <v>0</v>
      </c>
      <c r="K770">
        <f>'Budget på aktivitet '!K353</f>
        <v>0</v>
      </c>
      <c r="L770">
        <f>'Budget på aktivitet '!L353</f>
        <v>0</v>
      </c>
      <c r="M770" t="str">
        <f>'Budget på aktivitet '!M353</f>
        <v xml:space="preserve"> [Vælg aktivitet vha. dropdownmenu]2011 Honorar mm</v>
      </c>
    </row>
    <row r="771" spans="1:13" x14ac:dyDescent="0.25">
      <c r="A771" t="str">
        <f>'Budget på aktivitet '!A354</f>
        <v xml:space="preserve"> [Vælg aktivitet vha. dropdownmenu]</v>
      </c>
      <c r="B771">
        <f>'Budget på aktivitet '!B354</f>
        <v>2012</v>
      </c>
      <c r="C771" t="str">
        <f>'Budget på aktivitet '!C354</f>
        <v>Bespisning/kaffe, kage m.v.</v>
      </c>
      <c r="D771">
        <f>'Budget på aktivitet '!D354</f>
        <v>0</v>
      </c>
      <c r="E771">
        <f>'Budget på aktivitet '!E354</f>
        <v>0</v>
      </c>
      <c r="F771">
        <f>'Budget på aktivitet '!F354</f>
        <v>0</v>
      </c>
      <c r="G771">
        <f>'Budget på aktivitet '!G354</f>
        <v>0</v>
      </c>
      <c r="H771">
        <f>'Budget på aktivitet '!H354</f>
        <v>0</v>
      </c>
      <c r="I771">
        <f>'Budget på aktivitet '!I354</f>
        <v>0</v>
      </c>
      <c r="J771">
        <f>'Budget på aktivitet '!J354</f>
        <v>0</v>
      </c>
      <c r="K771">
        <f>'Budget på aktivitet '!K354</f>
        <v>0</v>
      </c>
      <c r="L771">
        <f>'Budget på aktivitet '!L354</f>
        <v>0</v>
      </c>
      <c r="M771" t="str">
        <f>'Budget på aktivitet '!M354</f>
        <v xml:space="preserve"> [Vælg aktivitet vha. dropdownmenu]2012 Bespisning/kaffe, kage m.v.</v>
      </c>
    </row>
    <row r="772" spans="1:13" x14ac:dyDescent="0.25">
      <c r="A772" t="str">
        <f>'Budget på aktivitet '!A355</f>
        <v xml:space="preserve"> [Vælg aktivitet vha. dropdownmenu]</v>
      </c>
      <c r="B772">
        <f>'Budget på aktivitet '!B355</f>
        <v>2013</v>
      </c>
      <c r="C772" t="str">
        <f>'Budget på aktivitet '!C355</f>
        <v>Demenscafe / udflugter / sociale aktiviteter mm</v>
      </c>
      <c r="D772">
        <f>'Budget på aktivitet '!D355</f>
        <v>0</v>
      </c>
      <c r="E772">
        <f>'Budget på aktivitet '!E355</f>
        <v>0</v>
      </c>
      <c r="F772">
        <f>'Budget på aktivitet '!F355</f>
        <v>0</v>
      </c>
      <c r="G772">
        <f>'Budget på aktivitet '!G355</f>
        <v>0</v>
      </c>
      <c r="H772">
        <f>'Budget på aktivitet '!H355</f>
        <v>0</v>
      </c>
      <c r="I772">
        <f>'Budget på aktivitet '!I355</f>
        <v>0</v>
      </c>
      <c r="J772">
        <f>'Budget på aktivitet '!J355</f>
        <v>0</v>
      </c>
      <c r="K772">
        <f>'Budget på aktivitet '!K355</f>
        <v>0</v>
      </c>
      <c r="L772">
        <f>'Budget på aktivitet '!L355</f>
        <v>0</v>
      </c>
      <c r="M772" t="str">
        <f>'Budget på aktivitet '!M355</f>
        <v xml:space="preserve"> [Vælg aktivitet vha. dropdownmenu]2013 Demenscafe / udflugter / sociale aktiviteter mm</v>
      </c>
    </row>
    <row r="773" spans="1:13" x14ac:dyDescent="0.25">
      <c r="A773" t="str">
        <f>'Budget på aktivitet '!A356</f>
        <v xml:space="preserve"> [Vælg aktivitet vha. dropdownmenu]</v>
      </c>
      <c r="B773">
        <f>'Budget på aktivitet '!B356</f>
        <v>2014</v>
      </c>
      <c r="C773" t="str">
        <f>'Budget på aktivitet '!C356</f>
        <v>Ferieophold</v>
      </c>
      <c r="D773">
        <f>'Budget på aktivitet '!D356</f>
        <v>0</v>
      </c>
      <c r="E773">
        <f>'Budget på aktivitet '!E356</f>
        <v>0</v>
      </c>
      <c r="F773">
        <f>'Budget på aktivitet '!F356</f>
        <v>0</v>
      </c>
      <c r="G773">
        <f>'Budget på aktivitet '!G356</f>
        <v>0</v>
      </c>
      <c r="H773">
        <f>'Budget på aktivitet '!H356</f>
        <v>0</v>
      </c>
      <c r="I773">
        <f>'Budget på aktivitet '!I356</f>
        <v>0</v>
      </c>
      <c r="J773">
        <f>'Budget på aktivitet '!J356</f>
        <v>0</v>
      </c>
      <c r="K773">
        <f>'Budget på aktivitet '!K356</f>
        <v>0</v>
      </c>
      <c r="L773">
        <f>'Budget på aktivitet '!L356</f>
        <v>0</v>
      </c>
      <c r="M773" t="str">
        <f>'Budget på aktivitet '!M356</f>
        <v xml:space="preserve"> [Vælg aktivitet vha. dropdownmenu]2014 Ferieophold</v>
      </c>
    </row>
    <row r="774" spans="1:13" x14ac:dyDescent="0.25">
      <c r="A774" t="str">
        <f>'Budget på aktivitet '!A357</f>
        <v xml:space="preserve"> [Vælg aktivitet vha. dropdownmenu]</v>
      </c>
      <c r="B774">
        <f>'Budget på aktivitet '!B357</f>
        <v>2015</v>
      </c>
      <c r="C774" t="str">
        <f>'Budget på aktivitet '!C357</f>
        <v>Kurser for bestyrelsesmedl.+ andre frivillige</v>
      </c>
      <c r="D774">
        <f>'Budget på aktivitet '!D357</f>
        <v>0</v>
      </c>
      <c r="E774">
        <f>'Budget på aktivitet '!E357</f>
        <v>0</v>
      </c>
      <c r="F774">
        <f>'Budget på aktivitet '!F357</f>
        <v>0</v>
      </c>
      <c r="G774">
        <f>'Budget på aktivitet '!G357</f>
        <v>0</v>
      </c>
      <c r="H774">
        <f>'Budget på aktivitet '!H357</f>
        <v>0</v>
      </c>
      <c r="I774">
        <f>'Budget på aktivitet '!I357</f>
        <v>0</v>
      </c>
      <c r="J774">
        <f>'Budget på aktivitet '!J357</f>
        <v>0</v>
      </c>
      <c r="K774">
        <f>'Budget på aktivitet '!K357</f>
        <v>0</v>
      </c>
      <c r="L774">
        <f>'Budget på aktivitet '!L357</f>
        <v>0</v>
      </c>
      <c r="M774" t="str">
        <f>'Budget på aktivitet '!M357</f>
        <v xml:space="preserve"> [Vælg aktivitet vha. dropdownmenu]2015 Kurser for bestyrelsesmedl.+ andre frivillige</v>
      </c>
    </row>
    <row r="775" spans="1:13" x14ac:dyDescent="0.25">
      <c r="A775" t="str">
        <f>'Budget på aktivitet '!A358</f>
        <v xml:space="preserve"> [Vælg aktivitet vha. dropdownmenu]</v>
      </c>
      <c r="B775">
        <f>'Budget på aktivitet '!B358</f>
        <v>2016</v>
      </c>
      <c r="C775" t="str">
        <f>'Budget på aktivitet '!C358</f>
        <v>Møder / generalforsamling</v>
      </c>
      <c r="D775">
        <f>'Budget på aktivitet '!D358</f>
        <v>0</v>
      </c>
      <c r="E775">
        <f>'Budget på aktivitet '!E358</f>
        <v>0</v>
      </c>
      <c r="F775">
        <f>'Budget på aktivitet '!F358</f>
        <v>0</v>
      </c>
      <c r="G775">
        <f>'Budget på aktivitet '!G358</f>
        <v>0</v>
      </c>
      <c r="H775">
        <f>'Budget på aktivitet '!H358</f>
        <v>0</v>
      </c>
      <c r="I775">
        <f>'Budget på aktivitet '!I358</f>
        <v>0</v>
      </c>
      <c r="J775">
        <f>'Budget på aktivitet '!J358</f>
        <v>0</v>
      </c>
      <c r="K775">
        <f>'Budget på aktivitet '!K358</f>
        <v>0</v>
      </c>
      <c r="L775">
        <f>'Budget på aktivitet '!L358</f>
        <v>0</v>
      </c>
      <c r="M775" t="str">
        <f>'Budget på aktivitet '!M358</f>
        <v xml:space="preserve"> [Vælg aktivitet vha. dropdownmenu]2016 Møder / generalforsamling</v>
      </c>
    </row>
    <row r="776" spans="1:13" x14ac:dyDescent="0.25">
      <c r="A776" t="str">
        <f>'Budget på aktivitet '!A359</f>
        <v xml:space="preserve"> [Vælg aktivitet vha. dropdownmenu]</v>
      </c>
      <c r="B776">
        <f>'Budget på aktivitet '!B359</f>
        <v>2017</v>
      </c>
      <c r="C776" t="str">
        <f>'Budget på aktivitet '!C359</f>
        <v>§7, §18 og §79 aktiviteter</v>
      </c>
      <c r="D776">
        <f>'Budget på aktivitet '!D359</f>
        <v>0</v>
      </c>
      <c r="E776">
        <f>'Budget på aktivitet '!E359</f>
        <v>0</v>
      </c>
      <c r="F776">
        <f>'Budget på aktivitet '!F359</f>
        <v>0</v>
      </c>
      <c r="G776">
        <f>'Budget på aktivitet '!G359</f>
        <v>0</v>
      </c>
      <c r="H776">
        <f>'Budget på aktivitet '!H359</f>
        <v>0</v>
      </c>
      <c r="I776">
        <f>'Budget på aktivitet '!I359</f>
        <v>0</v>
      </c>
      <c r="J776">
        <f>'Budget på aktivitet '!J359</f>
        <v>0</v>
      </c>
      <c r="K776">
        <f>'Budget på aktivitet '!K359</f>
        <v>0</v>
      </c>
      <c r="L776">
        <f>'Budget på aktivitet '!L359</f>
        <v>0</v>
      </c>
      <c r="M776" t="str">
        <f>'Budget på aktivitet '!M359</f>
        <v xml:space="preserve"> [Vælg aktivitet vha. dropdownmenu]2017 §7, §18 og §79 aktiviteter</v>
      </c>
    </row>
    <row r="777" spans="1:13" x14ac:dyDescent="0.25">
      <c r="A777" t="str">
        <f>'Budget på aktivitet '!A360</f>
        <v xml:space="preserve"> [Vælg aktivitet vha. dropdownmenu]</v>
      </c>
      <c r="B777">
        <f>'Budget på aktivitet '!B360</f>
        <v>2018</v>
      </c>
      <c r="C777" t="str">
        <f>'Budget på aktivitet '!C360</f>
        <v>Repræsentation / gaver</v>
      </c>
      <c r="D777">
        <f>'Budget på aktivitet '!D360</f>
        <v>0</v>
      </c>
      <c r="E777">
        <f>'Budget på aktivitet '!E360</f>
        <v>0</v>
      </c>
      <c r="F777">
        <f>'Budget på aktivitet '!F360</f>
        <v>0</v>
      </c>
      <c r="G777">
        <f>'Budget på aktivitet '!G360</f>
        <v>0</v>
      </c>
      <c r="H777">
        <f>'Budget på aktivitet '!H360</f>
        <v>0</v>
      </c>
      <c r="I777">
        <f>'Budget på aktivitet '!I360</f>
        <v>0</v>
      </c>
      <c r="J777">
        <f>'Budget på aktivitet '!J360</f>
        <v>0</v>
      </c>
      <c r="K777">
        <f>'Budget på aktivitet '!K360</f>
        <v>0</v>
      </c>
      <c r="L777">
        <f>'Budget på aktivitet '!L360</f>
        <v>0</v>
      </c>
      <c r="M777" t="str">
        <f>'Budget på aktivitet '!M360</f>
        <v xml:space="preserve"> [Vælg aktivitet vha. dropdownmenu]2018 Repræsentation / gaver</v>
      </c>
    </row>
    <row r="778" spans="1:13" x14ac:dyDescent="0.25">
      <c r="A778" t="str">
        <f>'Budget på aktivitet '!A361</f>
        <v xml:space="preserve"> [Vælg aktivitet vha. dropdownmenu]</v>
      </c>
      <c r="B778">
        <f>'Budget på aktivitet '!B361</f>
        <v>2019</v>
      </c>
      <c r="C778" t="str">
        <f>'Budget på aktivitet '!C361</f>
        <v>Kørselsgodtgørelse</v>
      </c>
      <c r="D778">
        <f>'Budget på aktivitet '!D361</f>
        <v>0</v>
      </c>
      <c r="E778">
        <f>'Budget på aktivitet '!E361</f>
        <v>0</v>
      </c>
      <c r="F778">
        <f>'Budget på aktivitet '!F361</f>
        <v>0</v>
      </c>
      <c r="G778">
        <f>'Budget på aktivitet '!G361</f>
        <v>0</v>
      </c>
      <c r="H778">
        <f>'Budget på aktivitet '!H361</f>
        <v>0</v>
      </c>
      <c r="I778">
        <f>'Budget på aktivitet '!I361</f>
        <v>0</v>
      </c>
      <c r="J778">
        <f>'Budget på aktivitet '!J361</f>
        <v>0</v>
      </c>
      <c r="K778">
        <f>'Budget på aktivitet '!K361</f>
        <v>0</v>
      </c>
      <c r="L778">
        <f>'Budget på aktivitet '!L361</f>
        <v>0</v>
      </c>
      <c r="M778" t="str">
        <f>'Budget på aktivitet '!M361</f>
        <v xml:space="preserve"> [Vælg aktivitet vha. dropdownmenu]2019 Kørselsgodtgørelse</v>
      </c>
    </row>
    <row r="779" spans="1:13" x14ac:dyDescent="0.25">
      <c r="A779" t="str">
        <f>'Budget på aktivitet '!A362</f>
        <v xml:space="preserve"> [Vælg aktivitet vha. dropdownmenu]</v>
      </c>
      <c r="B779">
        <f>'Budget på aktivitet '!B362</f>
        <v>2021</v>
      </c>
      <c r="C779" t="str">
        <f>'Budget på aktivitet '!C362</f>
        <v>Annoncer</v>
      </c>
      <c r="D779">
        <f>'Budget på aktivitet '!D362</f>
        <v>0</v>
      </c>
      <c r="E779">
        <f>'Budget på aktivitet '!E362</f>
        <v>0</v>
      </c>
      <c r="F779">
        <f>'Budget på aktivitet '!F362</f>
        <v>0</v>
      </c>
      <c r="G779">
        <f>'Budget på aktivitet '!G362</f>
        <v>0</v>
      </c>
      <c r="H779">
        <f>'Budget på aktivitet '!H362</f>
        <v>0</v>
      </c>
      <c r="I779">
        <f>'Budget på aktivitet '!I362</f>
        <v>0</v>
      </c>
      <c r="J779">
        <f>'Budget på aktivitet '!J362</f>
        <v>0</v>
      </c>
      <c r="K779">
        <f>'Budget på aktivitet '!K362</f>
        <v>0</v>
      </c>
      <c r="L779">
        <f>'Budget på aktivitet '!L362</f>
        <v>0</v>
      </c>
      <c r="M779" t="str">
        <f>'Budget på aktivitet '!M362</f>
        <v xml:space="preserve"> [Vælg aktivitet vha. dropdownmenu]2021 Annoncer</v>
      </c>
    </row>
    <row r="780" spans="1:13" x14ac:dyDescent="0.25">
      <c r="A780" t="str">
        <f>'Budget på aktivitet '!A363</f>
        <v xml:space="preserve"> [Vælg aktivitet vha. dropdownmenu]</v>
      </c>
      <c r="B780">
        <f>'Budget på aktivitet '!B363</f>
        <v>2022</v>
      </c>
      <c r="C780" t="str">
        <f>'Budget på aktivitet '!C363</f>
        <v>Bøger, trykning af materiale mm</v>
      </c>
      <c r="D780">
        <f>'Budget på aktivitet '!D363</f>
        <v>0</v>
      </c>
      <c r="E780">
        <f>'Budget på aktivitet '!E363</f>
        <v>0</v>
      </c>
      <c r="F780">
        <f>'Budget på aktivitet '!F363</f>
        <v>0</v>
      </c>
      <c r="G780">
        <f>'Budget på aktivitet '!G363</f>
        <v>0</v>
      </c>
      <c r="H780">
        <f>'Budget på aktivitet '!H363</f>
        <v>0</v>
      </c>
      <c r="I780">
        <f>'Budget på aktivitet '!I363</f>
        <v>0</v>
      </c>
      <c r="J780">
        <f>'Budget på aktivitet '!J363</f>
        <v>0</v>
      </c>
      <c r="K780">
        <f>'Budget på aktivitet '!K363</f>
        <v>0</v>
      </c>
      <c r="L780">
        <f>'Budget på aktivitet '!L363</f>
        <v>0</v>
      </c>
      <c r="M780" t="str">
        <f>'Budget på aktivitet '!M363</f>
        <v xml:space="preserve"> [Vælg aktivitet vha. dropdownmenu]2022 Bøger, trykning af materiale mm</v>
      </c>
    </row>
    <row r="781" spans="1:13" x14ac:dyDescent="0.25">
      <c r="A781" t="str">
        <f>'Budget på aktivitet '!A364</f>
        <v xml:space="preserve"> [Vælg aktivitet vha. dropdownmenu]</v>
      </c>
      <c r="B781">
        <f>'Budget på aktivitet '!B364</f>
        <v>2023</v>
      </c>
      <c r="C781" t="str">
        <f>'Budget på aktivitet '!C364</f>
        <v>Andre udgifter / reklameartikler</v>
      </c>
      <c r="D781">
        <f>'Budget på aktivitet '!D364</f>
        <v>0</v>
      </c>
      <c r="E781">
        <f>'Budget på aktivitet '!E364</f>
        <v>0</v>
      </c>
      <c r="F781">
        <f>'Budget på aktivitet '!F364</f>
        <v>0</v>
      </c>
      <c r="G781">
        <f>'Budget på aktivitet '!G364</f>
        <v>0</v>
      </c>
      <c r="H781">
        <f>'Budget på aktivitet '!H364</f>
        <v>0</v>
      </c>
      <c r="I781">
        <f>'Budget på aktivitet '!I364</f>
        <v>0</v>
      </c>
      <c r="J781">
        <f>'Budget på aktivitet '!J364</f>
        <v>0</v>
      </c>
      <c r="K781">
        <f>'Budget på aktivitet '!K364</f>
        <v>0</v>
      </c>
      <c r="L781">
        <f>'Budget på aktivitet '!L364</f>
        <v>0</v>
      </c>
      <c r="M781" t="str">
        <f>'Budget på aktivitet '!M364</f>
        <v xml:space="preserve"> [Vælg aktivitet vha. dropdownmenu]2023 Andre udgifter / reklameartikler</v>
      </c>
    </row>
    <row r="782" spans="1:13" x14ac:dyDescent="0.25">
      <c r="A782" t="str">
        <f>'Budget på aktivitet '!A365</f>
        <v xml:space="preserve"> [Vælg aktivitet vha. dropdownmenu]</v>
      </c>
      <c r="B782">
        <f>'Budget på aktivitet '!B365</f>
        <v>0</v>
      </c>
      <c r="C782" t="str">
        <f>'Budget på aktivitet '!C365</f>
        <v xml:space="preserve">Udgifter </v>
      </c>
      <c r="D782">
        <f>'Budget på aktivitet '!D365</f>
        <v>0</v>
      </c>
      <c r="E782">
        <f>'Budget på aktivitet '!E365</f>
        <v>0</v>
      </c>
      <c r="F782">
        <f>'Budget på aktivitet '!F365</f>
        <v>0</v>
      </c>
      <c r="G782">
        <f>'Budget på aktivitet '!G365</f>
        <v>0</v>
      </c>
      <c r="H782">
        <f>'Budget på aktivitet '!H365</f>
        <v>0</v>
      </c>
      <c r="I782">
        <f>'Budget på aktivitet '!I365</f>
        <v>0</v>
      </c>
      <c r="J782">
        <f>'Budget på aktivitet '!J365</f>
        <v>0</v>
      </c>
      <c r="K782">
        <f>'Budget på aktivitet '!K365</f>
        <v>0</v>
      </c>
      <c r="L782">
        <f>'Budget på aktivitet '!L365</f>
        <v>0</v>
      </c>
      <c r="M782" t="str">
        <f>'Budget på aktivitet '!M365</f>
        <v xml:space="preserve"> [Vælg aktivitet vha. dropdownmenu] Udgifter </v>
      </c>
    </row>
    <row r="783" spans="1:13" x14ac:dyDescent="0.25">
      <c r="A783" t="str">
        <f>'Budget på aktivitet '!A366</f>
        <v xml:space="preserve"> [Vælg aktivitet vha. dropdownmenu]</v>
      </c>
      <c r="B783">
        <f>'Budget på aktivitet '!B366</f>
        <v>4302</v>
      </c>
      <c r="C783" t="str">
        <f>'Budget på aktivitet '!C366</f>
        <v>Lokaleudgifter</v>
      </c>
      <c r="D783">
        <f>'Budget på aktivitet '!D366</f>
        <v>0</v>
      </c>
      <c r="E783">
        <f>'Budget på aktivitet '!E366</f>
        <v>0</v>
      </c>
      <c r="F783">
        <f>'Budget på aktivitet '!F366</f>
        <v>0</v>
      </c>
      <c r="G783">
        <f>'Budget på aktivitet '!G366</f>
        <v>0</v>
      </c>
      <c r="H783">
        <f>'Budget på aktivitet '!H366</f>
        <v>0</v>
      </c>
      <c r="I783">
        <f>'Budget på aktivitet '!I366</f>
        <v>0</v>
      </c>
      <c r="J783">
        <f>'Budget på aktivitet '!J366</f>
        <v>0</v>
      </c>
      <c r="K783">
        <f>'Budget på aktivitet '!K366</f>
        <v>0</v>
      </c>
      <c r="L783">
        <f>'Budget på aktivitet '!L366</f>
        <v>0</v>
      </c>
      <c r="M783" t="str">
        <f>'Budget på aktivitet '!M366</f>
        <v xml:space="preserve"> [Vælg aktivitet vha. dropdownmenu]4302 Lokaleudgifter</v>
      </c>
    </row>
    <row r="784" spans="1:13" x14ac:dyDescent="0.25">
      <c r="A784" t="str">
        <f>'Budget på aktivitet '!A367</f>
        <v xml:space="preserve"> [Vælg aktivitet vha. dropdownmenu]</v>
      </c>
      <c r="B784">
        <f>'Budget på aktivitet '!B367</f>
        <v>4303</v>
      </c>
      <c r="C784" t="str">
        <f>'Budget på aktivitet '!C367</f>
        <v>Kontorartikler, porto mm</v>
      </c>
      <c r="D784">
        <f>'Budget på aktivitet '!D367</f>
        <v>0</v>
      </c>
      <c r="E784">
        <f>'Budget på aktivitet '!E367</f>
        <v>0</v>
      </c>
      <c r="F784">
        <f>'Budget på aktivitet '!F367</f>
        <v>0</v>
      </c>
      <c r="G784">
        <f>'Budget på aktivitet '!G367</f>
        <v>0</v>
      </c>
      <c r="H784">
        <f>'Budget på aktivitet '!H367</f>
        <v>0</v>
      </c>
      <c r="I784">
        <f>'Budget på aktivitet '!I367</f>
        <v>0</v>
      </c>
      <c r="J784">
        <f>'Budget på aktivitet '!J367</f>
        <v>0</v>
      </c>
      <c r="K784">
        <f>'Budget på aktivitet '!K367</f>
        <v>0</v>
      </c>
      <c r="L784">
        <f>'Budget på aktivitet '!L367</f>
        <v>0</v>
      </c>
      <c r="M784" t="str">
        <f>'Budget på aktivitet '!M367</f>
        <v xml:space="preserve"> [Vælg aktivitet vha. dropdownmenu]4303 Kontorartikler, porto mm</v>
      </c>
    </row>
    <row r="785" spans="1:13" x14ac:dyDescent="0.25">
      <c r="A785" t="str">
        <f>'Budget på aktivitet '!A368</f>
        <v xml:space="preserve"> [Vælg aktivitet vha. dropdownmenu]</v>
      </c>
      <c r="B785">
        <f>'Budget på aktivitet '!B368</f>
        <v>4304</v>
      </c>
      <c r="C785" t="str">
        <f>'Budget på aktivitet '!C368</f>
        <v>EDB-udgifter</v>
      </c>
      <c r="D785">
        <f>'Budget på aktivitet '!D368</f>
        <v>0</v>
      </c>
      <c r="E785">
        <f>'Budget på aktivitet '!E368</f>
        <v>0</v>
      </c>
      <c r="F785">
        <f>'Budget på aktivitet '!F368</f>
        <v>0</v>
      </c>
      <c r="G785">
        <f>'Budget på aktivitet '!G368</f>
        <v>0</v>
      </c>
      <c r="H785">
        <f>'Budget på aktivitet '!H368</f>
        <v>0</v>
      </c>
      <c r="I785">
        <f>'Budget på aktivitet '!I368</f>
        <v>0</v>
      </c>
      <c r="J785">
        <f>'Budget på aktivitet '!J368</f>
        <v>0</v>
      </c>
      <c r="K785">
        <f>'Budget på aktivitet '!K368</f>
        <v>0</v>
      </c>
      <c r="L785">
        <f>'Budget på aktivitet '!L368</f>
        <v>0</v>
      </c>
      <c r="M785" t="str">
        <f>'Budget på aktivitet '!M368</f>
        <v xml:space="preserve"> [Vælg aktivitet vha. dropdownmenu]4304 EDB-udgifter</v>
      </c>
    </row>
    <row r="786" spans="1:13" x14ac:dyDescent="0.25">
      <c r="A786" t="str">
        <f>'Budget på aktivitet '!A369</f>
        <v xml:space="preserve"> [Vælg aktivitet vha. dropdownmenu]</v>
      </c>
      <c r="B786">
        <f>'Budget på aktivitet '!B369</f>
        <v>4305</v>
      </c>
      <c r="C786" t="str">
        <f>'Budget på aktivitet '!C369</f>
        <v>Småanskaffelser</v>
      </c>
      <c r="D786">
        <f>'Budget på aktivitet '!D369</f>
        <v>0</v>
      </c>
      <c r="E786">
        <f>'Budget på aktivitet '!E369</f>
        <v>0</v>
      </c>
      <c r="F786">
        <f>'Budget på aktivitet '!F369</f>
        <v>0</v>
      </c>
      <c r="G786">
        <f>'Budget på aktivitet '!G369</f>
        <v>0</v>
      </c>
      <c r="H786">
        <f>'Budget på aktivitet '!H369</f>
        <v>0</v>
      </c>
      <c r="I786">
        <f>'Budget på aktivitet '!I369</f>
        <v>0</v>
      </c>
      <c r="J786">
        <f>'Budget på aktivitet '!J369</f>
        <v>0</v>
      </c>
      <c r="K786">
        <f>'Budget på aktivitet '!K369</f>
        <v>0</v>
      </c>
      <c r="L786">
        <f>'Budget på aktivitet '!L369</f>
        <v>0</v>
      </c>
      <c r="M786" t="str">
        <f>'Budget på aktivitet '!M369</f>
        <v xml:space="preserve"> [Vælg aktivitet vha. dropdownmenu]4305 Småanskaffelser</v>
      </c>
    </row>
    <row r="787" spans="1:13" x14ac:dyDescent="0.25">
      <c r="A787" t="str">
        <f>'Budget på aktivitet '!A370</f>
        <v xml:space="preserve"> [Vælg aktivitet vha. dropdownmenu]</v>
      </c>
      <c r="B787">
        <f>'Budget på aktivitet '!B370</f>
        <v>4306</v>
      </c>
      <c r="C787" t="str">
        <f>'Budget på aktivitet '!C370</f>
        <v>Telefon og internet</v>
      </c>
      <c r="D787">
        <f>'Budget på aktivitet '!D370</f>
        <v>0</v>
      </c>
      <c r="E787">
        <f>'Budget på aktivitet '!E370</f>
        <v>0</v>
      </c>
      <c r="F787">
        <f>'Budget på aktivitet '!F370</f>
        <v>0</v>
      </c>
      <c r="G787">
        <f>'Budget på aktivitet '!G370</f>
        <v>0</v>
      </c>
      <c r="H787">
        <f>'Budget på aktivitet '!H370</f>
        <v>0</v>
      </c>
      <c r="I787">
        <f>'Budget på aktivitet '!I370</f>
        <v>0</v>
      </c>
      <c r="J787">
        <f>'Budget på aktivitet '!J370</f>
        <v>0</v>
      </c>
      <c r="K787">
        <f>'Budget på aktivitet '!K370</f>
        <v>0</v>
      </c>
      <c r="L787">
        <f>'Budget på aktivitet '!L370</f>
        <v>0</v>
      </c>
      <c r="M787" t="str">
        <f>'Budget på aktivitet '!M370</f>
        <v xml:space="preserve"> [Vælg aktivitet vha. dropdownmenu]4306 Telefon og internet</v>
      </c>
    </row>
    <row r="788" spans="1:13" x14ac:dyDescent="0.25">
      <c r="A788" t="str">
        <f>'Budget på aktivitet '!A371</f>
        <v xml:space="preserve"> [Vælg aktivitet vha. dropdownmenu]</v>
      </c>
      <c r="B788">
        <f>'Budget på aktivitet '!B371</f>
        <v>4307</v>
      </c>
      <c r="C788" t="str">
        <f>'Budget på aktivitet '!C371</f>
        <v>Øvrige adm. udgifter</v>
      </c>
      <c r="D788">
        <f>'Budget på aktivitet '!D371</f>
        <v>0</v>
      </c>
      <c r="E788">
        <f>'Budget på aktivitet '!E371</f>
        <v>0</v>
      </c>
      <c r="F788">
        <f>'Budget på aktivitet '!F371</f>
        <v>0</v>
      </c>
      <c r="G788">
        <f>'Budget på aktivitet '!G371</f>
        <v>0</v>
      </c>
      <c r="H788">
        <f>'Budget på aktivitet '!H371</f>
        <v>0</v>
      </c>
      <c r="I788">
        <f>'Budget på aktivitet '!I371</f>
        <v>0</v>
      </c>
      <c r="J788">
        <f>'Budget på aktivitet '!J371</f>
        <v>0</v>
      </c>
      <c r="K788">
        <f>'Budget på aktivitet '!K371</f>
        <v>0</v>
      </c>
      <c r="L788">
        <f>'Budget på aktivitet '!L371</f>
        <v>0</v>
      </c>
      <c r="M788" t="str">
        <f>'Budget på aktivitet '!M371</f>
        <v xml:space="preserve"> [Vælg aktivitet vha. dropdownmenu]4307 Øvrige adm. udgifter</v>
      </c>
    </row>
    <row r="789" spans="1:13" x14ac:dyDescent="0.25">
      <c r="A789" t="str">
        <f>'Budget på aktivitet '!A372</f>
        <v xml:space="preserve"> [Vælg aktivitet vha. dropdownmenu]</v>
      </c>
      <c r="B789">
        <f>'Budget på aktivitet '!B372</f>
        <v>4308</v>
      </c>
      <c r="C789" t="str">
        <f>'Budget på aktivitet '!C372</f>
        <v>Vedligeholdelse inventar</v>
      </c>
      <c r="D789">
        <f>'Budget på aktivitet '!D372</f>
        <v>0</v>
      </c>
      <c r="E789">
        <f>'Budget på aktivitet '!E372</f>
        <v>0</v>
      </c>
      <c r="F789">
        <f>'Budget på aktivitet '!F372</f>
        <v>0</v>
      </c>
      <c r="G789">
        <f>'Budget på aktivitet '!G372</f>
        <v>0</v>
      </c>
      <c r="H789">
        <f>'Budget på aktivitet '!H372</f>
        <v>0</v>
      </c>
      <c r="I789">
        <f>'Budget på aktivitet '!I372</f>
        <v>0</v>
      </c>
      <c r="J789">
        <f>'Budget på aktivitet '!J372</f>
        <v>0</v>
      </c>
      <c r="K789">
        <f>'Budget på aktivitet '!K372</f>
        <v>0</v>
      </c>
      <c r="L789">
        <f>'Budget på aktivitet '!L372</f>
        <v>0</v>
      </c>
      <c r="M789" t="str">
        <f>'Budget på aktivitet '!M372</f>
        <v xml:space="preserve"> [Vælg aktivitet vha. dropdownmenu]4308 Vedligeholdelse inventar</v>
      </c>
    </row>
    <row r="790" spans="1:13" x14ac:dyDescent="0.25">
      <c r="A790" t="str">
        <f>'Budget på aktivitet '!A373</f>
        <v xml:space="preserve"> [Vælg aktivitet vha. dropdownmenu]</v>
      </c>
      <c r="B790">
        <f>'Budget på aktivitet '!B373</f>
        <v>0</v>
      </c>
      <c r="C790" t="str">
        <f>'Budget på aktivitet '!C373</f>
        <v xml:space="preserve">Administrationsomkostnigner </v>
      </c>
      <c r="D790">
        <f>'Budget på aktivitet '!D373</f>
        <v>0</v>
      </c>
      <c r="E790">
        <f>'Budget på aktivitet '!E373</f>
        <v>0</v>
      </c>
      <c r="F790">
        <f>'Budget på aktivitet '!F373</f>
        <v>0</v>
      </c>
      <c r="G790">
        <f>'Budget på aktivitet '!G373</f>
        <v>0</v>
      </c>
      <c r="H790">
        <f>'Budget på aktivitet '!H373</f>
        <v>0</v>
      </c>
      <c r="I790">
        <f>'Budget på aktivitet '!I373</f>
        <v>0</v>
      </c>
      <c r="J790">
        <f>'Budget på aktivitet '!J373</f>
        <v>0</v>
      </c>
      <c r="K790">
        <f>'Budget på aktivitet '!K373</f>
        <v>0</v>
      </c>
      <c r="L790">
        <f>'Budget på aktivitet '!L373</f>
        <v>0</v>
      </c>
      <c r="M790" t="str">
        <f>'Budget på aktivitet '!M373</f>
        <v xml:space="preserve"> [Vælg aktivitet vha. dropdownmenu] Administrationsomkostnigner </v>
      </c>
    </row>
    <row r="791" spans="1:13" x14ac:dyDescent="0.25">
      <c r="A791" t="str">
        <f>'Budget på aktivitet '!A374</f>
        <v xml:space="preserve"> [Vælg aktivitet vha. dropdownmenu]</v>
      </c>
      <c r="B791">
        <f>'Budget på aktivitet '!B374</f>
        <v>0</v>
      </c>
      <c r="C791" t="str">
        <f>'Budget på aktivitet '!C374</f>
        <v xml:space="preserve">Resultat </v>
      </c>
      <c r="D791">
        <f>'Budget på aktivitet '!D374</f>
        <v>0</v>
      </c>
      <c r="E791">
        <f>'Budget på aktivitet '!E374</f>
        <v>0</v>
      </c>
      <c r="F791">
        <f>'Budget på aktivitet '!F374</f>
        <v>0</v>
      </c>
      <c r="G791">
        <f>'Budget på aktivitet '!G374</f>
        <v>0</v>
      </c>
      <c r="H791">
        <f>'Budget på aktivitet '!H374</f>
        <v>0</v>
      </c>
      <c r="I791">
        <f>'Budget på aktivitet '!I374</f>
        <v>0</v>
      </c>
      <c r="J791">
        <f>'Budget på aktivitet '!J374</f>
        <v>0</v>
      </c>
      <c r="K791">
        <f>'Budget på aktivitet '!K374</f>
        <v>0</v>
      </c>
      <c r="L791">
        <f>'Budget på aktivitet '!L374</f>
        <v>0</v>
      </c>
      <c r="M791" t="str">
        <f>'Budget på aktivitet '!M374</f>
        <v xml:space="preserve"> [Vælg aktivitet vha. dropdownmenu] Resultat </v>
      </c>
    </row>
    <row r="792" spans="1:13" x14ac:dyDescent="0.25">
      <c r="A792">
        <f>'Budget på aktivitet '!A375</f>
        <v>0</v>
      </c>
      <c r="B792">
        <f>'Budget på aktivitet '!B375</f>
        <v>0</v>
      </c>
      <c r="C792">
        <f>'Budget på aktivitet '!C375</f>
        <v>0</v>
      </c>
      <c r="D792">
        <f>'Budget på aktivitet '!D375</f>
        <v>0</v>
      </c>
      <c r="E792">
        <f>'Budget på aktivitet '!E375</f>
        <v>0</v>
      </c>
      <c r="F792">
        <f>'Budget på aktivitet '!F375</f>
        <v>0</v>
      </c>
      <c r="G792">
        <f>'Budget på aktivitet '!G375</f>
        <v>0</v>
      </c>
      <c r="H792">
        <f>'Budget på aktivitet '!H375</f>
        <v>0</v>
      </c>
      <c r="I792">
        <f>'Budget på aktivitet '!I375</f>
        <v>0</v>
      </c>
      <c r="J792">
        <f>'Budget på aktivitet '!J375</f>
        <v>0</v>
      </c>
      <c r="K792">
        <f>'Budget på aktivitet '!K375</f>
        <v>0</v>
      </c>
      <c r="L792">
        <f>'Budget på aktivitet '!L375</f>
        <v>0</v>
      </c>
      <c r="M792">
        <f>'Budget på aktivitet '!M375</f>
        <v>0</v>
      </c>
    </row>
    <row r="793" spans="1:13" x14ac:dyDescent="0.25">
      <c r="A793">
        <f>'Budget på aktivitet '!A376</f>
        <v>0</v>
      </c>
      <c r="B793">
        <f>'Budget på aktivitet '!B376</f>
        <v>0</v>
      </c>
      <c r="C793">
        <f>'Budget på aktivitet '!C376</f>
        <v>0</v>
      </c>
      <c r="D793">
        <f>'Budget på aktivitet '!D376</f>
        <v>0</v>
      </c>
      <c r="E793">
        <f>'Budget på aktivitet '!E376</f>
        <v>0</v>
      </c>
      <c r="F793">
        <f>'Budget på aktivitet '!F376</f>
        <v>0</v>
      </c>
      <c r="G793">
        <f>'Budget på aktivitet '!G376</f>
        <v>0</v>
      </c>
      <c r="H793">
        <f>'Budget på aktivitet '!H376</f>
        <v>0</v>
      </c>
      <c r="I793">
        <f>'Budget på aktivitet '!I376</f>
        <v>0</v>
      </c>
      <c r="J793">
        <f>'Budget på aktivitet '!J376</f>
        <v>0</v>
      </c>
      <c r="K793">
        <f>'Budget på aktivitet '!K376</f>
        <v>0</v>
      </c>
      <c r="L793">
        <f>'Budget på aktivitet '!L376</f>
        <v>0</v>
      </c>
      <c r="M793">
        <f>'Budget på aktivitet '!M376</f>
        <v>0</v>
      </c>
    </row>
    <row r="794" spans="1:13" x14ac:dyDescent="0.25">
      <c r="A794">
        <f>'Budget på aktivitet '!A377</f>
        <v>0</v>
      </c>
      <c r="B794">
        <f>'Budget på aktivitet '!B377</f>
        <v>0</v>
      </c>
      <c r="C794">
        <f>'Budget på aktivitet '!C377</f>
        <v>0</v>
      </c>
      <c r="D794">
        <f>'Budget på aktivitet '!D377</f>
        <v>0</v>
      </c>
      <c r="E794">
        <f>'Budget på aktivitet '!E377</f>
        <v>0</v>
      </c>
      <c r="F794">
        <f>'Budget på aktivitet '!F377</f>
        <v>0</v>
      </c>
      <c r="G794">
        <f>'Budget på aktivitet '!G377</f>
        <v>0</v>
      </c>
      <c r="H794">
        <f>'Budget på aktivitet '!H377</f>
        <v>0</v>
      </c>
      <c r="I794">
        <f>'Budget på aktivitet '!I377</f>
        <v>0</v>
      </c>
      <c r="J794">
        <f>'Budget på aktivitet '!J377</f>
        <v>0</v>
      </c>
      <c r="K794">
        <f>'Budget på aktivitet '!K377</f>
        <v>0</v>
      </c>
      <c r="L794">
        <f>'Budget på aktivitet '!L377</f>
        <v>0</v>
      </c>
      <c r="M794">
        <f>'Budget på aktivitet '!M377</f>
        <v>0</v>
      </c>
    </row>
    <row r="795" spans="1:13" x14ac:dyDescent="0.25">
      <c r="A795">
        <f>'Budget på aktivitet '!A378</f>
        <v>0</v>
      </c>
      <c r="B795">
        <f>'Budget på aktivitet '!B378</f>
        <v>0</v>
      </c>
      <c r="C795">
        <f>'Budget på aktivitet '!C378</f>
        <v>0</v>
      </c>
      <c r="D795">
        <f>'Budget på aktivitet '!D378</f>
        <v>0</v>
      </c>
      <c r="E795">
        <f>'Budget på aktivitet '!E378</f>
        <v>0</v>
      </c>
      <c r="F795">
        <f>'Budget på aktivitet '!F378</f>
        <v>0</v>
      </c>
      <c r="G795">
        <f>'Budget på aktivitet '!G378</f>
        <v>0</v>
      </c>
      <c r="H795">
        <f>'Budget på aktivitet '!H378</f>
        <v>0</v>
      </c>
      <c r="I795">
        <f>'Budget på aktivitet '!I378</f>
        <v>0</v>
      </c>
      <c r="J795">
        <f>'Budget på aktivitet '!J378</f>
        <v>0</v>
      </c>
      <c r="K795">
        <f>'Budget på aktivitet '!K378</f>
        <v>0</v>
      </c>
      <c r="L795">
        <f>'Budget på aktivitet '!L378</f>
        <v>0</v>
      </c>
      <c r="M795">
        <f>'Budget på aktivitet '!M378</f>
        <v>0</v>
      </c>
    </row>
    <row r="796" spans="1:13" x14ac:dyDescent="0.25">
      <c r="A796">
        <f>'Budget på aktivitet '!A379</f>
        <v>0</v>
      </c>
      <c r="B796">
        <f>'Budget på aktivitet '!B379</f>
        <v>0</v>
      </c>
      <c r="C796">
        <f>'Budget på aktivitet '!C379</f>
        <v>0</v>
      </c>
      <c r="D796">
        <f>'Budget på aktivitet '!D379</f>
        <v>0</v>
      </c>
      <c r="E796">
        <f>'Budget på aktivitet '!E379</f>
        <v>0</v>
      </c>
      <c r="F796">
        <f>'Budget på aktivitet '!F379</f>
        <v>0</v>
      </c>
      <c r="G796">
        <f>'Budget på aktivitet '!G379</f>
        <v>0</v>
      </c>
      <c r="H796">
        <f>'Budget på aktivitet '!H379</f>
        <v>0</v>
      </c>
      <c r="I796">
        <f>'Budget på aktivitet '!I379</f>
        <v>0</v>
      </c>
      <c r="J796">
        <f>'Budget på aktivitet '!J379</f>
        <v>0</v>
      </c>
      <c r="K796">
        <f>'Budget på aktivitet '!K379</f>
        <v>0</v>
      </c>
      <c r="L796">
        <f>'Budget på aktivitet '!L379</f>
        <v>0</v>
      </c>
      <c r="M796">
        <f>'Budget på aktivitet '!M379</f>
        <v>0</v>
      </c>
    </row>
    <row r="797" spans="1:13" x14ac:dyDescent="0.25">
      <c r="A797">
        <f>'Budget på aktivitet '!A380</f>
        <v>0</v>
      </c>
      <c r="B797">
        <f>'Budget på aktivitet '!B380</f>
        <v>0</v>
      </c>
      <c r="C797">
        <f>'Budget på aktivitet '!C380</f>
        <v>0</v>
      </c>
      <c r="D797">
        <f>'Budget på aktivitet '!D380</f>
        <v>0</v>
      </c>
      <c r="E797">
        <f>'Budget på aktivitet '!E380</f>
        <v>0</v>
      </c>
      <c r="F797">
        <f>'Budget på aktivitet '!F380</f>
        <v>0</v>
      </c>
      <c r="G797">
        <f>'Budget på aktivitet '!G380</f>
        <v>0</v>
      </c>
      <c r="H797">
        <f>'Budget på aktivitet '!H380</f>
        <v>0</v>
      </c>
      <c r="I797">
        <f>'Budget på aktivitet '!I380</f>
        <v>0</v>
      </c>
      <c r="J797">
        <f>'Budget på aktivitet '!J380</f>
        <v>0</v>
      </c>
      <c r="K797">
        <f>'Budget på aktivitet '!K380</f>
        <v>0</v>
      </c>
      <c r="L797">
        <f>'Budget på aktivitet '!L380</f>
        <v>0</v>
      </c>
      <c r="M797">
        <f>'Budget på aktivitet '!M380</f>
        <v>0</v>
      </c>
    </row>
    <row r="798" spans="1:13" x14ac:dyDescent="0.25">
      <c r="A798">
        <f>'Budget på aktivitet '!A381</f>
        <v>0</v>
      </c>
      <c r="B798">
        <f>'Budget på aktivitet '!B381</f>
        <v>0</v>
      </c>
      <c r="C798">
        <f>'Budget på aktivitet '!C381</f>
        <v>0</v>
      </c>
      <c r="D798">
        <f>'Budget på aktivitet '!D381</f>
        <v>0</v>
      </c>
      <c r="E798">
        <f>'Budget på aktivitet '!E381</f>
        <v>0</v>
      </c>
      <c r="F798">
        <f>'Budget på aktivitet '!F381</f>
        <v>0</v>
      </c>
      <c r="G798">
        <f>'Budget på aktivitet '!G381</f>
        <v>0</v>
      </c>
      <c r="H798">
        <f>'Budget på aktivitet '!H381</f>
        <v>0</v>
      </c>
      <c r="I798">
        <f>'Budget på aktivitet '!I381</f>
        <v>0</v>
      </c>
      <c r="J798">
        <f>'Budget på aktivitet '!J381</f>
        <v>0</v>
      </c>
      <c r="K798">
        <f>'Budget på aktivitet '!K381</f>
        <v>0</v>
      </c>
      <c r="L798">
        <f>'Budget på aktivitet '!L381</f>
        <v>0</v>
      </c>
      <c r="M798">
        <f>'Budget på aktivitet '!M381</f>
        <v>0</v>
      </c>
    </row>
    <row r="799" spans="1:13" x14ac:dyDescent="0.25">
      <c r="A799">
        <f>'Budget på aktivitet '!A382</f>
        <v>0</v>
      </c>
      <c r="B799">
        <f>'Budget på aktivitet '!B382</f>
        <v>0</v>
      </c>
      <c r="C799">
        <f>'Budget på aktivitet '!C382</f>
        <v>0</v>
      </c>
      <c r="D799">
        <f>'Budget på aktivitet '!D382</f>
        <v>0</v>
      </c>
      <c r="E799">
        <f>'Budget på aktivitet '!E382</f>
        <v>0</v>
      </c>
      <c r="F799">
        <f>'Budget på aktivitet '!F382</f>
        <v>0</v>
      </c>
      <c r="G799">
        <f>'Budget på aktivitet '!G382</f>
        <v>0</v>
      </c>
      <c r="H799">
        <f>'Budget på aktivitet '!H382</f>
        <v>0</v>
      </c>
      <c r="I799">
        <f>'Budget på aktivitet '!I382</f>
        <v>0</v>
      </c>
      <c r="J799">
        <f>'Budget på aktivitet '!J382</f>
        <v>0</v>
      </c>
      <c r="K799">
        <f>'Budget på aktivitet '!K382</f>
        <v>0</v>
      </c>
      <c r="L799">
        <f>'Budget på aktivitet '!L382</f>
        <v>0</v>
      </c>
      <c r="M799">
        <f>'Budget på aktivitet '!M382</f>
        <v>0</v>
      </c>
    </row>
    <row r="800" spans="1:13" x14ac:dyDescent="0.25">
      <c r="A800">
        <f>'Budget på aktivitet '!A383</f>
        <v>0</v>
      </c>
      <c r="B800">
        <f>'Budget på aktivitet '!B383</f>
        <v>0</v>
      </c>
      <c r="C800">
        <f>'Budget på aktivitet '!C383</f>
        <v>0</v>
      </c>
      <c r="D800">
        <f>'Budget på aktivitet '!D383</f>
        <v>0</v>
      </c>
      <c r="E800">
        <f>'Budget på aktivitet '!E383</f>
        <v>0</v>
      </c>
      <c r="F800">
        <f>'Budget på aktivitet '!F383</f>
        <v>0</v>
      </c>
      <c r="G800">
        <f>'Budget på aktivitet '!G383</f>
        <v>0</v>
      </c>
      <c r="H800">
        <f>'Budget på aktivitet '!H383</f>
        <v>0</v>
      </c>
      <c r="I800">
        <f>'Budget på aktivitet '!I383</f>
        <v>0</v>
      </c>
      <c r="J800">
        <f>'Budget på aktivitet '!J383</f>
        <v>0</v>
      </c>
      <c r="K800">
        <f>'Budget på aktivitet '!K383</f>
        <v>0</v>
      </c>
      <c r="L800">
        <f>'Budget på aktivitet '!L383</f>
        <v>0</v>
      </c>
      <c r="M800">
        <f>'Budget på aktivitet '!M383</f>
        <v>0</v>
      </c>
    </row>
    <row r="801" spans="1:13" x14ac:dyDescent="0.25">
      <c r="A801">
        <f>'Budget på aktivitet '!A384</f>
        <v>0</v>
      </c>
      <c r="B801">
        <f>'Budget på aktivitet '!B384</f>
        <v>0</v>
      </c>
      <c r="C801">
        <f>'Budget på aktivitet '!C384</f>
        <v>0</v>
      </c>
      <c r="D801">
        <f>'Budget på aktivitet '!D384</f>
        <v>0</v>
      </c>
      <c r="E801">
        <f>'Budget på aktivitet '!E384</f>
        <v>0</v>
      </c>
      <c r="F801">
        <f>'Budget på aktivitet '!F384</f>
        <v>0</v>
      </c>
      <c r="G801">
        <f>'Budget på aktivitet '!G384</f>
        <v>0</v>
      </c>
      <c r="H801">
        <f>'Budget på aktivitet '!H384</f>
        <v>0</v>
      </c>
      <c r="I801">
        <f>'Budget på aktivitet '!I384</f>
        <v>0</v>
      </c>
      <c r="J801">
        <f>'Budget på aktivitet '!J384</f>
        <v>0</v>
      </c>
      <c r="K801">
        <f>'Budget på aktivitet '!K384</f>
        <v>0</v>
      </c>
      <c r="L801">
        <f>'Budget på aktivitet '!L384</f>
        <v>0</v>
      </c>
      <c r="M801">
        <f>'Budget på aktivitet '!M384</f>
        <v>0</v>
      </c>
    </row>
    <row r="802" spans="1:13" x14ac:dyDescent="0.25">
      <c r="A802">
        <f>'Budget på aktivitet '!A385</f>
        <v>0</v>
      </c>
      <c r="B802">
        <f>'Budget på aktivitet '!B385</f>
        <v>0</v>
      </c>
      <c r="C802">
        <f>'Budget på aktivitet '!C385</f>
        <v>0</v>
      </c>
      <c r="D802">
        <f>'Budget på aktivitet '!D385</f>
        <v>0</v>
      </c>
      <c r="E802">
        <f>'Budget på aktivitet '!E385</f>
        <v>0</v>
      </c>
      <c r="F802">
        <f>'Budget på aktivitet '!F385</f>
        <v>0</v>
      </c>
      <c r="G802">
        <f>'Budget på aktivitet '!G385</f>
        <v>0</v>
      </c>
      <c r="H802">
        <f>'Budget på aktivitet '!H385</f>
        <v>0</v>
      </c>
      <c r="I802">
        <f>'Budget på aktivitet '!I385</f>
        <v>0</v>
      </c>
      <c r="J802">
        <f>'Budget på aktivitet '!J385</f>
        <v>0</v>
      </c>
      <c r="K802">
        <f>'Budget på aktivitet '!K385</f>
        <v>0</v>
      </c>
      <c r="L802">
        <f>'Budget på aktivitet '!L385</f>
        <v>0</v>
      </c>
      <c r="M802">
        <f>'Budget på aktivitet '!M385</f>
        <v>0</v>
      </c>
    </row>
    <row r="803" spans="1:13" x14ac:dyDescent="0.25">
      <c r="A803">
        <f>'Budget på aktivitet '!A386</f>
        <v>0</v>
      </c>
      <c r="B803">
        <f>'Budget på aktivitet '!B386</f>
        <v>0</v>
      </c>
      <c r="C803">
        <f>'Budget på aktivitet '!C386</f>
        <v>0</v>
      </c>
      <c r="D803">
        <f>'Budget på aktivitet '!D386</f>
        <v>0</v>
      </c>
      <c r="E803">
        <f>'Budget på aktivitet '!E386</f>
        <v>0</v>
      </c>
      <c r="F803">
        <f>'Budget på aktivitet '!F386</f>
        <v>0</v>
      </c>
      <c r="G803">
        <f>'Budget på aktivitet '!G386</f>
        <v>0</v>
      </c>
      <c r="H803">
        <f>'Budget på aktivitet '!H386</f>
        <v>0</v>
      </c>
      <c r="I803">
        <f>'Budget på aktivitet '!I386</f>
        <v>0</v>
      </c>
      <c r="J803">
        <f>'Budget på aktivitet '!J386</f>
        <v>0</v>
      </c>
      <c r="K803">
        <f>'Budget på aktivitet '!K386</f>
        <v>0</v>
      </c>
      <c r="L803">
        <f>'Budget på aktivitet '!L386</f>
        <v>0</v>
      </c>
      <c r="M803">
        <f>'Budget på aktivitet '!M386</f>
        <v>0</v>
      </c>
    </row>
    <row r="804" spans="1:13" x14ac:dyDescent="0.25">
      <c r="A804">
        <f>'Budget på aktivitet '!A387</f>
        <v>0</v>
      </c>
      <c r="B804">
        <f>'Budget på aktivitet '!B387</f>
        <v>0</v>
      </c>
      <c r="C804">
        <f>'Budget på aktivitet '!C387</f>
        <v>0</v>
      </c>
      <c r="D804">
        <f>'Budget på aktivitet '!D387</f>
        <v>0</v>
      </c>
      <c r="E804">
        <f>'Budget på aktivitet '!E387</f>
        <v>0</v>
      </c>
      <c r="F804">
        <f>'Budget på aktivitet '!F387</f>
        <v>0</v>
      </c>
      <c r="G804">
        <f>'Budget på aktivitet '!G387</f>
        <v>0</v>
      </c>
      <c r="H804">
        <f>'Budget på aktivitet '!H387</f>
        <v>0</v>
      </c>
      <c r="I804">
        <f>'Budget på aktivitet '!I387</f>
        <v>0</v>
      </c>
      <c r="J804">
        <f>'Budget på aktivitet '!J387</f>
        <v>0</v>
      </c>
      <c r="K804">
        <f>'Budget på aktivitet '!K387</f>
        <v>0</v>
      </c>
      <c r="L804">
        <f>'Budget på aktivitet '!L387</f>
        <v>0</v>
      </c>
      <c r="M804">
        <f>'Budget på aktivitet '!M387</f>
        <v>0</v>
      </c>
    </row>
    <row r="805" spans="1:13" x14ac:dyDescent="0.25">
      <c r="A805">
        <f>'Budget på aktivitet '!A388</f>
        <v>0</v>
      </c>
      <c r="B805">
        <f>'Budget på aktivitet '!B388</f>
        <v>0</v>
      </c>
      <c r="C805">
        <f>'Budget på aktivitet '!C388</f>
        <v>0</v>
      </c>
      <c r="D805">
        <f>'Budget på aktivitet '!D388</f>
        <v>0</v>
      </c>
      <c r="E805">
        <f>'Budget på aktivitet '!E388</f>
        <v>0</v>
      </c>
      <c r="F805">
        <f>'Budget på aktivitet '!F388</f>
        <v>0</v>
      </c>
      <c r="G805">
        <f>'Budget på aktivitet '!G388</f>
        <v>0</v>
      </c>
      <c r="H805">
        <f>'Budget på aktivitet '!H388</f>
        <v>0</v>
      </c>
      <c r="I805">
        <f>'Budget på aktivitet '!I388</f>
        <v>0</v>
      </c>
      <c r="J805">
        <f>'Budget på aktivitet '!J388</f>
        <v>0</v>
      </c>
      <c r="K805">
        <f>'Budget på aktivitet '!K388</f>
        <v>0</v>
      </c>
      <c r="L805">
        <f>'Budget på aktivitet '!L388</f>
        <v>0</v>
      </c>
      <c r="M805">
        <f>'Budget på aktivitet '!M388</f>
        <v>0</v>
      </c>
    </row>
    <row r="806" spans="1:13" x14ac:dyDescent="0.25">
      <c r="A806">
        <f>'Budget på aktivitet '!A389</f>
        <v>0</v>
      </c>
      <c r="B806">
        <f>'Budget på aktivitet '!B389</f>
        <v>0</v>
      </c>
      <c r="C806">
        <f>'Budget på aktivitet '!C389</f>
        <v>0</v>
      </c>
      <c r="D806">
        <f>'Budget på aktivitet '!D389</f>
        <v>0</v>
      </c>
      <c r="E806">
        <f>'Budget på aktivitet '!E389</f>
        <v>0</v>
      </c>
      <c r="F806">
        <f>'Budget på aktivitet '!F389</f>
        <v>0</v>
      </c>
      <c r="G806">
        <f>'Budget på aktivitet '!G389</f>
        <v>0</v>
      </c>
      <c r="H806">
        <f>'Budget på aktivitet '!H389</f>
        <v>0</v>
      </c>
      <c r="I806">
        <f>'Budget på aktivitet '!I389</f>
        <v>0</v>
      </c>
      <c r="J806">
        <f>'Budget på aktivitet '!J389</f>
        <v>0</v>
      </c>
      <c r="K806">
        <f>'Budget på aktivitet '!K389</f>
        <v>0</v>
      </c>
      <c r="L806">
        <f>'Budget på aktivitet '!L389</f>
        <v>0</v>
      </c>
      <c r="M806">
        <f>'Budget på aktivitet '!M389</f>
        <v>0</v>
      </c>
    </row>
    <row r="807" spans="1:13" x14ac:dyDescent="0.25">
      <c r="A807">
        <f>'Budget på aktivitet '!A390</f>
        <v>0</v>
      </c>
      <c r="B807">
        <f>'Budget på aktivitet '!B390</f>
        <v>0</v>
      </c>
      <c r="C807">
        <f>'Budget på aktivitet '!C390</f>
        <v>0</v>
      </c>
      <c r="D807">
        <f>'Budget på aktivitet '!D390</f>
        <v>0</v>
      </c>
      <c r="E807">
        <f>'Budget på aktivitet '!E390</f>
        <v>0</v>
      </c>
      <c r="F807">
        <f>'Budget på aktivitet '!F390</f>
        <v>0</v>
      </c>
      <c r="G807">
        <f>'Budget på aktivitet '!G390</f>
        <v>0</v>
      </c>
      <c r="H807">
        <f>'Budget på aktivitet '!H390</f>
        <v>0</v>
      </c>
      <c r="I807">
        <f>'Budget på aktivitet '!I390</f>
        <v>0</v>
      </c>
      <c r="J807">
        <f>'Budget på aktivitet '!J390</f>
        <v>0</v>
      </c>
      <c r="K807">
        <f>'Budget på aktivitet '!K390</f>
        <v>0</v>
      </c>
      <c r="L807">
        <f>'Budget på aktivitet '!L390</f>
        <v>0</v>
      </c>
      <c r="M807">
        <f>'Budget på aktivitet '!M390</f>
        <v>0</v>
      </c>
    </row>
    <row r="808" spans="1:13" x14ac:dyDescent="0.25">
      <c r="A808">
        <f>'Budget på aktivitet '!A391</f>
        <v>0</v>
      </c>
      <c r="B808">
        <f>'Budget på aktivitet '!B391</f>
        <v>0</v>
      </c>
      <c r="C808">
        <f>'Budget på aktivitet '!C391</f>
        <v>0</v>
      </c>
      <c r="D808">
        <f>'Budget på aktivitet '!D391</f>
        <v>0</v>
      </c>
      <c r="E808">
        <f>'Budget på aktivitet '!E391</f>
        <v>0</v>
      </c>
      <c r="F808">
        <f>'Budget på aktivitet '!F391</f>
        <v>0</v>
      </c>
      <c r="G808">
        <f>'Budget på aktivitet '!G391</f>
        <v>0</v>
      </c>
      <c r="H808">
        <f>'Budget på aktivitet '!H391</f>
        <v>0</v>
      </c>
      <c r="I808">
        <f>'Budget på aktivitet '!I391</f>
        <v>0</v>
      </c>
      <c r="J808">
        <f>'Budget på aktivitet '!J391</f>
        <v>0</v>
      </c>
      <c r="K808">
        <f>'Budget på aktivitet '!K391</f>
        <v>0</v>
      </c>
      <c r="L808">
        <f>'Budget på aktivitet '!L391</f>
        <v>0</v>
      </c>
      <c r="M808">
        <f>'Budget på aktivitet '!M391</f>
        <v>0</v>
      </c>
    </row>
    <row r="809" spans="1:13" x14ac:dyDescent="0.25">
      <c r="A809">
        <f>'Budget på aktivitet '!A392</f>
        <v>0</v>
      </c>
      <c r="B809">
        <f>'Budget på aktivitet '!B392</f>
        <v>0</v>
      </c>
      <c r="C809">
        <f>'Budget på aktivitet '!C392</f>
        <v>0</v>
      </c>
      <c r="D809">
        <f>'Budget på aktivitet '!D392</f>
        <v>0</v>
      </c>
      <c r="E809">
        <f>'Budget på aktivitet '!E392</f>
        <v>0</v>
      </c>
      <c r="F809">
        <f>'Budget på aktivitet '!F392</f>
        <v>0</v>
      </c>
      <c r="G809">
        <f>'Budget på aktivitet '!G392</f>
        <v>0</v>
      </c>
      <c r="H809">
        <f>'Budget på aktivitet '!H392</f>
        <v>0</v>
      </c>
      <c r="I809">
        <f>'Budget på aktivitet '!I392</f>
        <v>0</v>
      </c>
      <c r="J809">
        <f>'Budget på aktivitet '!J392</f>
        <v>0</v>
      </c>
      <c r="K809">
        <f>'Budget på aktivitet '!K392</f>
        <v>0</v>
      </c>
      <c r="L809">
        <f>'Budget på aktivitet '!L392</f>
        <v>0</v>
      </c>
      <c r="M809">
        <f>'Budget på aktivitet '!M392</f>
        <v>0</v>
      </c>
    </row>
    <row r="810" spans="1:13" x14ac:dyDescent="0.25">
      <c r="A810">
        <f>'Budget på aktivitet '!A393</f>
        <v>0</v>
      </c>
      <c r="B810">
        <f>'Budget på aktivitet '!B393</f>
        <v>0</v>
      </c>
      <c r="C810">
        <f>'Budget på aktivitet '!C393</f>
        <v>0</v>
      </c>
      <c r="D810">
        <f>'Budget på aktivitet '!D393</f>
        <v>0</v>
      </c>
      <c r="E810">
        <f>'Budget på aktivitet '!E393</f>
        <v>0</v>
      </c>
      <c r="F810">
        <f>'Budget på aktivitet '!F393</f>
        <v>0</v>
      </c>
      <c r="G810">
        <f>'Budget på aktivitet '!G393</f>
        <v>0</v>
      </c>
      <c r="H810">
        <f>'Budget på aktivitet '!H393</f>
        <v>0</v>
      </c>
      <c r="I810">
        <f>'Budget på aktivitet '!I393</f>
        <v>0</v>
      </c>
      <c r="J810">
        <f>'Budget på aktivitet '!J393</f>
        <v>0</v>
      </c>
      <c r="K810">
        <f>'Budget på aktivitet '!K393</f>
        <v>0</v>
      </c>
      <c r="L810">
        <f>'Budget på aktivitet '!L393</f>
        <v>0</v>
      </c>
      <c r="M810">
        <f>'Budget på aktivitet '!M393</f>
        <v>0</v>
      </c>
    </row>
    <row r="811" spans="1:13" x14ac:dyDescent="0.25">
      <c r="A811">
        <f>'Budget på aktivitet '!A394</f>
        <v>0</v>
      </c>
      <c r="B811">
        <f>'Budget på aktivitet '!B394</f>
        <v>0</v>
      </c>
      <c r="C811">
        <f>'Budget på aktivitet '!C394</f>
        <v>0</v>
      </c>
      <c r="D811">
        <f>'Budget på aktivitet '!D394</f>
        <v>0</v>
      </c>
      <c r="E811">
        <f>'Budget på aktivitet '!E394</f>
        <v>0</v>
      </c>
      <c r="F811">
        <f>'Budget på aktivitet '!F394</f>
        <v>0</v>
      </c>
      <c r="G811">
        <f>'Budget på aktivitet '!G394</f>
        <v>0</v>
      </c>
      <c r="H811">
        <f>'Budget på aktivitet '!H394</f>
        <v>0</v>
      </c>
      <c r="I811">
        <f>'Budget på aktivitet '!I394</f>
        <v>0</v>
      </c>
      <c r="J811">
        <f>'Budget på aktivitet '!J394</f>
        <v>0</v>
      </c>
      <c r="K811">
        <f>'Budget på aktivitet '!K394</f>
        <v>0</v>
      </c>
      <c r="L811">
        <f>'Budget på aktivitet '!L394</f>
        <v>0</v>
      </c>
      <c r="M811">
        <f>'Budget på aktivitet '!M394</f>
        <v>0</v>
      </c>
    </row>
    <row r="812" spans="1:13" x14ac:dyDescent="0.25">
      <c r="A812">
        <f>'Budget på aktivitet '!A395</f>
        <v>0</v>
      </c>
      <c r="B812">
        <f>'Budget på aktivitet '!B395</f>
        <v>0</v>
      </c>
      <c r="C812">
        <f>'Budget på aktivitet '!C395</f>
        <v>0</v>
      </c>
      <c r="D812">
        <f>'Budget på aktivitet '!D395</f>
        <v>0</v>
      </c>
      <c r="E812">
        <f>'Budget på aktivitet '!E395</f>
        <v>0</v>
      </c>
      <c r="F812">
        <f>'Budget på aktivitet '!F395</f>
        <v>0</v>
      </c>
      <c r="G812">
        <f>'Budget på aktivitet '!G395</f>
        <v>0</v>
      </c>
      <c r="H812">
        <f>'Budget på aktivitet '!H395</f>
        <v>0</v>
      </c>
      <c r="I812">
        <f>'Budget på aktivitet '!I395</f>
        <v>0</v>
      </c>
      <c r="J812">
        <f>'Budget på aktivitet '!J395</f>
        <v>0</v>
      </c>
      <c r="K812">
        <f>'Budget på aktivitet '!K395</f>
        <v>0</v>
      </c>
      <c r="L812">
        <f>'Budget på aktivitet '!L395</f>
        <v>0</v>
      </c>
      <c r="M812">
        <f>'Budget på aktivitet '!M395</f>
        <v>0</v>
      </c>
    </row>
    <row r="813" spans="1:13" x14ac:dyDescent="0.25">
      <c r="A813">
        <f>'Budget på aktivitet '!A396</f>
        <v>0</v>
      </c>
      <c r="B813">
        <f>'Budget på aktivitet '!B396</f>
        <v>0</v>
      </c>
      <c r="C813">
        <f>'Budget på aktivitet '!C396</f>
        <v>0</v>
      </c>
      <c r="D813">
        <f>'Budget på aktivitet '!D396</f>
        <v>0</v>
      </c>
      <c r="E813">
        <f>'Budget på aktivitet '!E396</f>
        <v>0</v>
      </c>
      <c r="F813">
        <f>'Budget på aktivitet '!F396</f>
        <v>0</v>
      </c>
      <c r="G813">
        <f>'Budget på aktivitet '!G396</f>
        <v>0</v>
      </c>
      <c r="H813">
        <f>'Budget på aktivitet '!H396</f>
        <v>0</v>
      </c>
      <c r="I813">
        <f>'Budget på aktivitet '!I396</f>
        <v>0</v>
      </c>
      <c r="J813">
        <f>'Budget på aktivitet '!J396</f>
        <v>0</v>
      </c>
      <c r="K813">
        <f>'Budget på aktivitet '!K396</f>
        <v>0</v>
      </c>
      <c r="L813">
        <f>'Budget på aktivitet '!L396</f>
        <v>0</v>
      </c>
      <c r="M813">
        <f>'Budget på aktivitet '!M396</f>
        <v>0</v>
      </c>
    </row>
    <row r="814" spans="1:13" x14ac:dyDescent="0.25">
      <c r="A814">
        <f>'Budget på aktivitet '!A397</f>
        <v>0</v>
      </c>
      <c r="B814">
        <f>'Budget på aktivitet '!B397</f>
        <v>0</v>
      </c>
      <c r="C814">
        <f>'Budget på aktivitet '!C397</f>
        <v>0</v>
      </c>
      <c r="D814">
        <f>'Budget på aktivitet '!D397</f>
        <v>0</v>
      </c>
      <c r="E814">
        <f>'Budget på aktivitet '!E397</f>
        <v>0</v>
      </c>
      <c r="F814">
        <f>'Budget på aktivitet '!F397</f>
        <v>0</v>
      </c>
      <c r="G814">
        <f>'Budget på aktivitet '!G397</f>
        <v>0</v>
      </c>
      <c r="H814">
        <f>'Budget på aktivitet '!H397</f>
        <v>0</v>
      </c>
      <c r="I814">
        <f>'Budget på aktivitet '!I397</f>
        <v>0</v>
      </c>
      <c r="J814">
        <f>'Budget på aktivitet '!J397</f>
        <v>0</v>
      </c>
      <c r="K814">
        <f>'Budget på aktivitet '!K397</f>
        <v>0</v>
      </c>
      <c r="L814">
        <f>'Budget på aktivitet '!L397</f>
        <v>0</v>
      </c>
      <c r="M814">
        <f>'Budget på aktivitet '!M397</f>
        <v>0</v>
      </c>
    </row>
    <row r="815" spans="1:13" x14ac:dyDescent="0.25">
      <c r="A815">
        <f>'Budget på aktivitet '!A398</f>
        <v>0</v>
      </c>
      <c r="B815">
        <f>'Budget på aktivitet '!B398</f>
        <v>0</v>
      </c>
      <c r="C815">
        <f>'Budget på aktivitet '!C398</f>
        <v>0</v>
      </c>
      <c r="D815">
        <f>'Budget på aktivitet '!D398</f>
        <v>0</v>
      </c>
      <c r="E815">
        <f>'Budget på aktivitet '!E398</f>
        <v>0</v>
      </c>
      <c r="F815">
        <f>'Budget på aktivitet '!F398</f>
        <v>0</v>
      </c>
      <c r="G815">
        <f>'Budget på aktivitet '!G398</f>
        <v>0</v>
      </c>
      <c r="H815">
        <f>'Budget på aktivitet '!H398</f>
        <v>0</v>
      </c>
      <c r="I815">
        <f>'Budget på aktivitet '!I398</f>
        <v>0</v>
      </c>
      <c r="J815">
        <f>'Budget på aktivitet '!J398</f>
        <v>0</v>
      </c>
      <c r="K815">
        <f>'Budget på aktivitet '!K398</f>
        <v>0</v>
      </c>
      <c r="L815">
        <f>'Budget på aktivitet '!L398</f>
        <v>0</v>
      </c>
      <c r="M815">
        <f>'Budget på aktivitet '!M398</f>
        <v>0</v>
      </c>
    </row>
    <row r="816" spans="1:13" x14ac:dyDescent="0.25">
      <c r="A816">
        <f>'Budget på aktivitet '!A399</f>
        <v>0</v>
      </c>
      <c r="B816">
        <f>'Budget på aktivitet '!B399</f>
        <v>0</v>
      </c>
      <c r="C816">
        <f>'Budget på aktivitet '!C399</f>
        <v>0</v>
      </c>
      <c r="D816">
        <f>'Budget på aktivitet '!D399</f>
        <v>0</v>
      </c>
      <c r="E816">
        <f>'Budget på aktivitet '!E399</f>
        <v>0</v>
      </c>
      <c r="F816">
        <f>'Budget på aktivitet '!F399</f>
        <v>0</v>
      </c>
      <c r="G816">
        <f>'Budget på aktivitet '!G399</f>
        <v>0</v>
      </c>
      <c r="H816">
        <f>'Budget på aktivitet '!H399</f>
        <v>0</v>
      </c>
      <c r="I816">
        <f>'Budget på aktivitet '!I399</f>
        <v>0</v>
      </c>
      <c r="J816">
        <f>'Budget på aktivitet '!J399</f>
        <v>0</v>
      </c>
      <c r="K816">
        <f>'Budget på aktivitet '!K399</f>
        <v>0</v>
      </c>
      <c r="L816">
        <f>'Budget på aktivitet '!L399</f>
        <v>0</v>
      </c>
      <c r="M816">
        <f>'Budget på aktivitet '!M399</f>
        <v>0</v>
      </c>
    </row>
    <row r="817" spans="1:13" x14ac:dyDescent="0.25">
      <c r="A817">
        <f>'Budget på aktivitet '!A400</f>
        <v>0</v>
      </c>
      <c r="B817">
        <f>'Budget på aktivitet '!B400</f>
        <v>0</v>
      </c>
      <c r="C817">
        <f>'Budget på aktivitet '!C400</f>
        <v>0</v>
      </c>
      <c r="D817">
        <f>'Budget på aktivitet '!D400</f>
        <v>0</v>
      </c>
      <c r="E817">
        <f>'Budget på aktivitet '!E400</f>
        <v>0</v>
      </c>
      <c r="F817">
        <f>'Budget på aktivitet '!F400</f>
        <v>0</v>
      </c>
      <c r="G817">
        <f>'Budget på aktivitet '!G400</f>
        <v>0</v>
      </c>
      <c r="H817">
        <f>'Budget på aktivitet '!H400</f>
        <v>0</v>
      </c>
      <c r="I817">
        <f>'Budget på aktivitet '!I400</f>
        <v>0</v>
      </c>
      <c r="J817">
        <f>'Budget på aktivitet '!J400</f>
        <v>0</v>
      </c>
      <c r="K817">
        <f>'Budget på aktivitet '!K400</f>
        <v>0</v>
      </c>
      <c r="L817">
        <f>'Budget på aktivitet '!L400</f>
        <v>0</v>
      </c>
      <c r="M817">
        <f>'Budget på aktivitet '!M400</f>
        <v>0</v>
      </c>
    </row>
    <row r="818" spans="1:13" x14ac:dyDescent="0.25">
      <c r="A818">
        <f>'Budget på aktivitet '!A401</f>
        <v>0</v>
      </c>
      <c r="B818">
        <f>'Budget på aktivitet '!B401</f>
        <v>0</v>
      </c>
      <c r="C818">
        <f>'Budget på aktivitet '!C401</f>
        <v>0</v>
      </c>
      <c r="D818">
        <f>'Budget på aktivitet '!D401</f>
        <v>0</v>
      </c>
      <c r="E818">
        <f>'Budget på aktivitet '!E401</f>
        <v>0</v>
      </c>
      <c r="F818">
        <f>'Budget på aktivitet '!F401</f>
        <v>0</v>
      </c>
      <c r="G818">
        <f>'Budget på aktivitet '!G401</f>
        <v>0</v>
      </c>
      <c r="H818">
        <f>'Budget på aktivitet '!H401</f>
        <v>0</v>
      </c>
      <c r="I818">
        <f>'Budget på aktivitet '!I401</f>
        <v>0</v>
      </c>
      <c r="J818">
        <f>'Budget på aktivitet '!J401</f>
        <v>0</v>
      </c>
      <c r="K818">
        <f>'Budget på aktivitet '!K401</f>
        <v>0</v>
      </c>
      <c r="L818">
        <f>'Budget på aktivitet '!L401</f>
        <v>0</v>
      </c>
      <c r="M818">
        <f>'Budget på aktivitet '!M401</f>
        <v>0</v>
      </c>
    </row>
    <row r="819" spans="1:13" x14ac:dyDescent="0.25">
      <c r="A819">
        <f>'Budget på aktivitet '!A402</f>
        <v>0</v>
      </c>
      <c r="B819">
        <f>'Budget på aktivitet '!B402</f>
        <v>0</v>
      </c>
      <c r="C819">
        <f>'Budget på aktivitet '!C402</f>
        <v>0</v>
      </c>
      <c r="D819">
        <f>'Budget på aktivitet '!D402</f>
        <v>0</v>
      </c>
      <c r="E819">
        <f>'Budget på aktivitet '!E402</f>
        <v>0</v>
      </c>
      <c r="F819">
        <f>'Budget på aktivitet '!F402</f>
        <v>0</v>
      </c>
      <c r="G819">
        <f>'Budget på aktivitet '!G402</f>
        <v>0</v>
      </c>
      <c r="H819">
        <f>'Budget på aktivitet '!H402</f>
        <v>0</v>
      </c>
      <c r="I819">
        <f>'Budget på aktivitet '!I402</f>
        <v>0</v>
      </c>
      <c r="J819">
        <f>'Budget på aktivitet '!J402</f>
        <v>0</v>
      </c>
      <c r="K819">
        <f>'Budget på aktivitet '!K402</f>
        <v>0</v>
      </c>
      <c r="L819">
        <f>'Budget på aktivitet '!L402</f>
        <v>0</v>
      </c>
      <c r="M819">
        <f>'Budget på aktivitet '!M402</f>
        <v>0</v>
      </c>
    </row>
    <row r="820" spans="1:13" x14ac:dyDescent="0.25">
      <c r="A820">
        <f>'Budget på aktivitet '!A403</f>
        <v>0</v>
      </c>
      <c r="B820">
        <f>'Budget på aktivitet '!B403</f>
        <v>0</v>
      </c>
      <c r="C820">
        <f>'Budget på aktivitet '!C403</f>
        <v>0</v>
      </c>
      <c r="D820">
        <f>'Budget på aktivitet '!D403</f>
        <v>0</v>
      </c>
      <c r="E820">
        <f>'Budget på aktivitet '!E403</f>
        <v>0</v>
      </c>
      <c r="F820">
        <f>'Budget på aktivitet '!F403</f>
        <v>0</v>
      </c>
      <c r="G820">
        <f>'Budget på aktivitet '!G403</f>
        <v>0</v>
      </c>
      <c r="H820">
        <f>'Budget på aktivitet '!H403</f>
        <v>0</v>
      </c>
      <c r="I820">
        <f>'Budget på aktivitet '!I403</f>
        <v>0</v>
      </c>
      <c r="J820">
        <f>'Budget på aktivitet '!J403</f>
        <v>0</v>
      </c>
      <c r="K820">
        <f>'Budget på aktivitet '!K403</f>
        <v>0</v>
      </c>
      <c r="L820">
        <f>'Budget på aktivitet '!L403</f>
        <v>0</v>
      </c>
      <c r="M820">
        <f>'Budget på aktivitet '!M403</f>
        <v>0</v>
      </c>
    </row>
    <row r="821" spans="1:13" x14ac:dyDescent="0.25">
      <c r="A821">
        <f>'Budget på aktivitet '!A404</f>
        <v>0</v>
      </c>
      <c r="B821">
        <f>'Budget på aktivitet '!B404</f>
        <v>0</v>
      </c>
      <c r="C821">
        <f>'Budget på aktivitet '!C404</f>
        <v>0</v>
      </c>
      <c r="D821">
        <f>'Budget på aktivitet '!D404</f>
        <v>0</v>
      </c>
      <c r="E821">
        <f>'Budget på aktivitet '!E404</f>
        <v>0</v>
      </c>
      <c r="F821">
        <f>'Budget på aktivitet '!F404</f>
        <v>0</v>
      </c>
      <c r="G821">
        <f>'Budget på aktivitet '!G404</f>
        <v>0</v>
      </c>
      <c r="H821">
        <f>'Budget på aktivitet '!H404</f>
        <v>0</v>
      </c>
      <c r="I821">
        <f>'Budget på aktivitet '!I404</f>
        <v>0</v>
      </c>
      <c r="J821">
        <f>'Budget på aktivitet '!J404</f>
        <v>0</v>
      </c>
      <c r="K821">
        <f>'Budget på aktivitet '!K404</f>
        <v>0</v>
      </c>
      <c r="L821">
        <f>'Budget på aktivitet '!L404</f>
        <v>0</v>
      </c>
      <c r="M821">
        <f>'Budget på aktivitet '!M404</f>
        <v>0</v>
      </c>
    </row>
    <row r="822" spans="1:13" x14ac:dyDescent="0.25">
      <c r="A822">
        <f>'Budget på aktivitet '!A405</f>
        <v>0</v>
      </c>
      <c r="B822">
        <f>'Budget på aktivitet '!B405</f>
        <v>0</v>
      </c>
      <c r="C822">
        <f>'Budget på aktivitet '!C405</f>
        <v>0</v>
      </c>
      <c r="D822">
        <f>'Budget på aktivitet '!D405</f>
        <v>0</v>
      </c>
      <c r="E822">
        <f>'Budget på aktivitet '!E405</f>
        <v>0</v>
      </c>
      <c r="F822">
        <f>'Budget på aktivitet '!F405</f>
        <v>0</v>
      </c>
      <c r="G822">
        <f>'Budget på aktivitet '!G405</f>
        <v>0</v>
      </c>
      <c r="H822">
        <f>'Budget på aktivitet '!H405</f>
        <v>0</v>
      </c>
      <c r="I822">
        <f>'Budget på aktivitet '!I405</f>
        <v>0</v>
      </c>
      <c r="J822">
        <f>'Budget på aktivitet '!J405</f>
        <v>0</v>
      </c>
      <c r="K822">
        <f>'Budget på aktivitet '!K405</f>
        <v>0</v>
      </c>
      <c r="L822">
        <f>'Budget på aktivitet '!L405</f>
        <v>0</v>
      </c>
      <c r="M822">
        <f>'Budget på aktivitet '!M405</f>
        <v>0</v>
      </c>
    </row>
    <row r="823" spans="1:13" x14ac:dyDescent="0.25">
      <c r="A823">
        <f>'Budget på aktivitet '!A406</f>
        <v>0</v>
      </c>
      <c r="B823">
        <f>'Budget på aktivitet '!B406</f>
        <v>0</v>
      </c>
      <c r="C823">
        <f>'Budget på aktivitet '!C406</f>
        <v>0</v>
      </c>
      <c r="D823">
        <f>'Budget på aktivitet '!D406</f>
        <v>0</v>
      </c>
      <c r="E823">
        <f>'Budget på aktivitet '!E406</f>
        <v>0</v>
      </c>
      <c r="F823">
        <f>'Budget på aktivitet '!F406</f>
        <v>0</v>
      </c>
      <c r="G823">
        <f>'Budget på aktivitet '!G406</f>
        <v>0</v>
      </c>
      <c r="H823">
        <f>'Budget på aktivitet '!H406</f>
        <v>0</v>
      </c>
      <c r="I823">
        <f>'Budget på aktivitet '!I406</f>
        <v>0</v>
      </c>
      <c r="J823">
        <f>'Budget på aktivitet '!J406</f>
        <v>0</v>
      </c>
      <c r="K823">
        <f>'Budget på aktivitet '!K406</f>
        <v>0</v>
      </c>
      <c r="L823">
        <f>'Budget på aktivitet '!L406</f>
        <v>0</v>
      </c>
      <c r="M823">
        <f>'Budget på aktivitet '!M406</f>
        <v>0</v>
      </c>
    </row>
    <row r="824" spans="1:13" x14ac:dyDescent="0.25">
      <c r="A824">
        <f>'Budget på aktivitet '!A407</f>
        <v>0</v>
      </c>
      <c r="B824">
        <f>'Budget på aktivitet '!B407</f>
        <v>0</v>
      </c>
      <c r="C824">
        <f>'Budget på aktivitet '!C407</f>
        <v>0</v>
      </c>
      <c r="D824">
        <f>'Budget på aktivitet '!D407</f>
        <v>0</v>
      </c>
      <c r="E824">
        <f>'Budget på aktivitet '!E407</f>
        <v>0</v>
      </c>
      <c r="F824">
        <f>'Budget på aktivitet '!F407</f>
        <v>0</v>
      </c>
      <c r="G824">
        <f>'Budget på aktivitet '!G407</f>
        <v>0</v>
      </c>
      <c r="H824">
        <f>'Budget på aktivitet '!H407</f>
        <v>0</v>
      </c>
      <c r="I824">
        <f>'Budget på aktivitet '!I407</f>
        <v>0</v>
      </c>
      <c r="J824">
        <f>'Budget på aktivitet '!J407</f>
        <v>0</v>
      </c>
      <c r="K824">
        <f>'Budget på aktivitet '!K407</f>
        <v>0</v>
      </c>
      <c r="L824">
        <f>'Budget på aktivitet '!L407</f>
        <v>0</v>
      </c>
      <c r="M824">
        <f>'Budget på aktivitet '!M407</f>
        <v>0</v>
      </c>
    </row>
    <row r="825" spans="1:13" x14ac:dyDescent="0.25">
      <c r="A825">
        <f>'Budget på aktivitet '!A408</f>
        <v>0</v>
      </c>
      <c r="B825">
        <f>'Budget på aktivitet '!B408</f>
        <v>0</v>
      </c>
      <c r="C825">
        <f>'Budget på aktivitet '!C408</f>
        <v>0</v>
      </c>
      <c r="D825">
        <f>'Budget på aktivitet '!D408</f>
        <v>0</v>
      </c>
      <c r="E825">
        <f>'Budget på aktivitet '!E408</f>
        <v>0</v>
      </c>
      <c r="F825">
        <f>'Budget på aktivitet '!F408</f>
        <v>0</v>
      </c>
      <c r="G825">
        <f>'Budget på aktivitet '!G408</f>
        <v>0</v>
      </c>
      <c r="H825">
        <f>'Budget på aktivitet '!H408</f>
        <v>0</v>
      </c>
      <c r="I825">
        <f>'Budget på aktivitet '!I408</f>
        <v>0</v>
      </c>
      <c r="J825">
        <f>'Budget på aktivitet '!J408</f>
        <v>0</v>
      </c>
      <c r="K825">
        <f>'Budget på aktivitet '!K408</f>
        <v>0</v>
      </c>
      <c r="L825">
        <f>'Budget på aktivitet '!L408</f>
        <v>0</v>
      </c>
      <c r="M825">
        <f>'Budget på aktivitet '!M408</f>
        <v>0</v>
      </c>
    </row>
    <row r="826" spans="1:13" x14ac:dyDescent="0.25">
      <c r="A826">
        <f>'Budget på aktivitet '!A409</f>
        <v>0</v>
      </c>
      <c r="B826">
        <f>'Budget på aktivitet '!B409</f>
        <v>0</v>
      </c>
      <c r="C826">
        <f>'Budget på aktivitet '!C409</f>
        <v>0</v>
      </c>
      <c r="D826">
        <f>'Budget på aktivitet '!D409</f>
        <v>0</v>
      </c>
      <c r="E826">
        <f>'Budget på aktivitet '!E409</f>
        <v>0</v>
      </c>
      <c r="F826">
        <f>'Budget på aktivitet '!F409</f>
        <v>0</v>
      </c>
      <c r="G826">
        <f>'Budget på aktivitet '!G409</f>
        <v>0</v>
      </c>
      <c r="H826">
        <f>'Budget på aktivitet '!H409</f>
        <v>0</v>
      </c>
      <c r="I826">
        <f>'Budget på aktivitet '!I409</f>
        <v>0</v>
      </c>
      <c r="J826">
        <f>'Budget på aktivitet '!J409</f>
        <v>0</v>
      </c>
      <c r="K826">
        <f>'Budget på aktivitet '!K409</f>
        <v>0</v>
      </c>
      <c r="L826">
        <f>'Budget på aktivitet '!L409</f>
        <v>0</v>
      </c>
      <c r="M826">
        <f>'Budget på aktivitet '!M409</f>
        <v>0</v>
      </c>
    </row>
    <row r="827" spans="1:13" x14ac:dyDescent="0.25">
      <c r="A827">
        <f>'Budget på aktivitet '!A410</f>
        <v>0</v>
      </c>
      <c r="B827">
        <f>'Budget på aktivitet '!B410</f>
        <v>0</v>
      </c>
      <c r="C827">
        <f>'Budget på aktivitet '!C410</f>
        <v>0</v>
      </c>
      <c r="D827">
        <f>'Budget på aktivitet '!D410</f>
        <v>0</v>
      </c>
      <c r="E827">
        <f>'Budget på aktivitet '!E410</f>
        <v>0</v>
      </c>
      <c r="F827">
        <f>'Budget på aktivitet '!F410</f>
        <v>0</v>
      </c>
      <c r="G827">
        <f>'Budget på aktivitet '!G410</f>
        <v>0</v>
      </c>
      <c r="H827">
        <f>'Budget på aktivitet '!H410</f>
        <v>0</v>
      </c>
      <c r="I827">
        <f>'Budget på aktivitet '!I410</f>
        <v>0</v>
      </c>
      <c r="J827">
        <f>'Budget på aktivitet '!J410</f>
        <v>0</v>
      </c>
      <c r="K827">
        <f>'Budget på aktivitet '!K410</f>
        <v>0</v>
      </c>
      <c r="L827">
        <f>'Budget på aktivitet '!L410</f>
        <v>0</v>
      </c>
      <c r="M827">
        <f>'Budget på aktivitet '!M410</f>
        <v>0</v>
      </c>
    </row>
    <row r="828" spans="1:13" x14ac:dyDescent="0.25">
      <c r="A828">
        <f>'Budget på aktivitet '!A411</f>
        <v>0</v>
      </c>
      <c r="B828">
        <f>'Budget på aktivitet '!B411</f>
        <v>0</v>
      </c>
      <c r="C828">
        <f>'Budget på aktivitet '!C411</f>
        <v>0</v>
      </c>
      <c r="D828">
        <f>'Budget på aktivitet '!D411</f>
        <v>0</v>
      </c>
      <c r="E828">
        <f>'Budget på aktivitet '!E411</f>
        <v>0</v>
      </c>
      <c r="F828">
        <f>'Budget på aktivitet '!F411</f>
        <v>0</v>
      </c>
      <c r="G828">
        <f>'Budget på aktivitet '!G411</f>
        <v>0</v>
      </c>
      <c r="H828">
        <f>'Budget på aktivitet '!H411</f>
        <v>0</v>
      </c>
      <c r="I828">
        <f>'Budget på aktivitet '!I411</f>
        <v>0</v>
      </c>
      <c r="J828">
        <f>'Budget på aktivitet '!J411</f>
        <v>0</v>
      </c>
      <c r="K828">
        <f>'Budget på aktivitet '!K411</f>
        <v>0</v>
      </c>
      <c r="L828">
        <f>'Budget på aktivitet '!L411</f>
        <v>0</v>
      </c>
      <c r="M828">
        <f>'Budget på aktivitet '!M411</f>
        <v>0</v>
      </c>
    </row>
    <row r="829" spans="1:13" x14ac:dyDescent="0.25">
      <c r="A829">
        <f>'Budget på aktivitet '!A412</f>
        <v>0</v>
      </c>
      <c r="B829">
        <f>'Budget på aktivitet '!B412</f>
        <v>0</v>
      </c>
      <c r="C829">
        <f>'Budget på aktivitet '!C412</f>
        <v>0</v>
      </c>
      <c r="D829">
        <f>'Budget på aktivitet '!D412</f>
        <v>0</v>
      </c>
      <c r="E829">
        <f>'Budget på aktivitet '!E412</f>
        <v>0</v>
      </c>
      <c r="F829">
        <f>'Budget på aktivitet '!F412</f>
        <v>0</v>
      </c>
      <c r="G829">
        <f>'Budget på aktivitet '!G412</f>
        <v>0</v>
      </c>
      <c r="H829">
        <f>'Budget på aktivitet '!H412</f>
        <v>0</v>
      </c>
      <c r="I829">
        <f>'Budget på aktivitet '!I412</f>
        <v>0</v>
      </c>
      <c r="J829">
        <f>'Budget på aktivitet '!J412</f>
        <v>0</v>
      </c>
      <c r="K829">
        <f>'Budget på aktivitet '!K412</f>
        <v>0</v>
      </c>
      <c r="L829">
        <f>'Budget på aktivitet '!L412</f>
        <v>0</v>
      </c>
      <c r="M829">
        <f>'Budget på aktivitet '!M412</f>
        <v>0</v>
      </c>
    </row>
    <row r="830" spans="1:13" x14ac:dyDescent="0.25">
      <c r="A830">
        <f>'Budget på aktivitet '!A413</f>
        <v>0</v>
      </c>
      <c r="B830">
        <f>'Budget på aktivitet '!B413</f>
        <v>0</v>
      </c>
      <c r="C830">
        <f>'Budget på aktivitet '!C413</f>
        <v>0</v>
      </c>
      <c r="D830">
        <f>'Budget på aktivitet '!D413</f>
        <v>0</v>
      </c>
      <c r="E830">
        <f>'Budget på aktivitet '!E413</f>
        <v>0</v>
      </c>
      <c r="F830">
        <f>'Budget på aktivitet '!F413</f>
        <v>0</v>
      </c>
      <c r="G830">
        <f>'Budget på aktivitet '!G413</f>
        <v>0</v>
      </c>
      <c r="H830">
        <f>'Budget på aktivitet '!H413</f>
        <v>0</v>
      </c>
      <c r="I830">
        <f>'Budget på aktivitet '!I413</f>
        <v>0</v>
      </c>
      <c r="J830">
        <f>'Budget på aktivitet '!J413</f>
        <v>0</v>
      </c>
      <c r="K830">
        <f>'Budget på aktivitet '!K413</f>
        <v>0</v>
      </c>
      <c r="L830">
        <f>'Budget på aktivitet '!L413</f>
        <v>0</v>
      </c>
      <c r="M830">
        <f>'Budget på aktivitet '!M413</f>
        <v>0</v>
      </c>
    </row>
    <row r="831" spans="1:13" x14ac:dyDescent="0.25">
      <c r="A831">
        <f>'Budget på aktivitet '!A414</f>
        <v>0</v>
      </c>
      <c r="B831">
        <f>'Budget på aktivitet '!B414</f>
        <v>0</v>
      </c>
      <c r="C831">
        <f>'Budget på aktivitet '!C414</f>
        <v>0</v>
      </c>
      <c r="D831">
        <f>'Budget på aktivitet '!D414</f>
        <v>0</v>
      </c>
      <c r="E831">
        <f>'Budget på aktivitet '!E414</f>
        <v>0</v>
      </c>
      <c r="F831">
        <f>'Budget på aktivitet '!F414</f>
        <v>0</v>
      </c>
      <c r="G831">
        <f>'Budget på aktivitet '!G414</f>
        <v>0</v>
      </c>
      <c r="H831">
        <f>'Budget på aktivitet '!H414</f>
        <v>0</v>
      </c>
      <c r="I831">
        <f>'Budget på aktivitet '!I414</f>
        <v>0</v>
      </c>
      <c r="J831">
        <f>'Budget på aktivitet '!J414</f>
        <v>0</v>
      </c>
      <c r="K831">
        <f>'Budget på aktivitet '!K414</f>
        <v>0</v>
      </c>
      <c r="L831">
        <f>'Budget på aktivitet '!L414</f>
        <v>0</v>
      </c>
      <c r="M831">
        <f>'Budget på aktivitet '!M414</f>
        <v>0</v>
      </c>
    </row>
    <row r="832" spans="1:13" x14ac:dyDescent="0.25">
      <c r="A832">
        <f>'Budget på aktivitet '!A415</f>
        <v>0</v>
      </c>
      <c r="B832">
        <f>'Budget på aktivitet '!B415</f>
        <v>0</v>
      </c>
      <c r="C832">
        <f>'Budget på aktivitet '!C415</f>
        <v>0</v>
      </c>
      <c r="D832">
        <f>'Budget på aktivitet '!D415</f>
        <v>0</v>
      </c>
      <c r="E832">
        <f>'Budget på aktivitet '!E415</f>
        <v>0</v>
      </c>
      <c r="F832">
        <f>'Budget på aktivitet '!F415</f>
        <v>0</v>
      </c>
      <c r="G832">
        <f>'Budget på aktivitet '!G415</f>
        <v>0</v>
      </c>
      <c r="H832">
        <f>'Budget på aktivitet '!H415</f>
        <v>0</v>
      </c>
      <c r="I832">
        <f>'Budget på aktivitet '!I415</f>
        <v>0</v>
      </c>
      <c r="J832">
        <f>'Budget på aktivitet '!J415</f>
        <v>0</v>
      </c>
      <c r="K832">
        <f>'Budget på aktivitet '!K415</f>
        <v>0</v>
      </c>
      <c r="L832">
        <f>'Budget på aktivitet '!L415</f>
        <v>0</v>
      </c>
      <c r="M832">
        <f>'Budget på aktivitet '!M415</f>
        <v>0</v>
      </c>
    </row>
    <row r="833" spans="1:13" x14ac:dyDescent="0.25">
      <c r="A833">
        <f>'Budget på aktivitet '!A416</f>
        <v>0</v>
      </c>
      <c r="B833">
        <f>'Budget på aktivitet '!B416</f>
        <v>0</v>
      </c>
      <c r="C833">
        <f>'Budget på aktivitet '!C416</f>
        <v>0</v>
      </c>
      <c r="D833">
        <f>'Budget på aktivitet '!D416</f>
        <v>0</v>
      </c>
      <c r="E833">
        <f>'Budget på aktivitet '!E416</f>
        <v>0</v>
      </c>
      <c r="F833">
        <f>'Budget på aktivitet '!F416</f>
        <v>0</v>
      </c>
      <c r="G833">
        <f>'Budget på aktivitet '!G416</f>
        <v>0</v>
      </c>
      <c r="H833">
        <f>'Budget på aktivitet '!H416</f>
        <v>0</v>
      </c>
      <c r="I833">
        <f>'Budget på aktivitet '!I416</f>
        <v>0</v>
      </c>
      <c r="J833">
        <f>'Budget på aktivitet '!J416</f>
        <v>0</v>
      </c>
      <c r="K833">
        <f>'Budget på aktivitet '!K416</f>
        <v>0</v>
      </c>
      <c r="L833">
        <f>'Budget på aktivitet '!L416</f>
        <v>0</v>
      </c>
      <c r="M833">
        <f>'Budget på aktivitet '!M416</f>
        <v>0</v>
      </c>
    </row>
    <row r="834" spans="1:13" x14ac:dyDescent="0.25">
      <c r="A834">
        <f>'Budget på aktivitet '!A417</f>
        <v>0</v>
      </c>
      <c r="B834">
        <f>'Budget på aktivitet '!B417</f>
        <v>0</v>
      </c>
      <c r="C834">
        <f>'Budget på aktivitet '!C417</f>
        <v>0</v>
      </c>
      <c r="D834">
        <f>'Budget på aktivitet '!D417</f>
        <v>0</v>
      </c>
      <c r="E834">
        <f>'Budget på aktivitet '!E417</f>
        <v>0</v>
      </c>
      <c r="F834">
        <f>'Budget på aktivitet '!F417</f>
        <v>0</v>
      </c>
      <c r="G834">
        <f>'Budget på aktivitet '!G417</f>
        <v>0</v>
      </c>
      <c r="H834">
        <f>'Budget på aktivitet '!H417</f>
        <v>0</v>
      </c>
      <c r="I834">
        <f>'Budget på aktivitet '!I417</f>
        <v>0</v>
      </c>
      <c r="J834">
        <f>'Budget på aktivitet '!J417</f>
        <v>0</v>
      </c>
      <c r="K834">
        <f>'Budget på aktivitet '!K417</f>
        <v>0</v>
      </c>
      <c r="L834">
        <f>'Budget på aktivitet '!L417</f>
        <v>0</v>
      </c>
      <c r="M834">
        <f>'Budget på aktivitet '!M417</f>
        <v>0</v>
      </c>
    </row>
    <row r="835" spans="1:13" x14ac:dyDescent="0.25">
      <c r="A835">
        <f>'Budget på aktivitet '!A418</f>
        <v>0</v>
      </c>
      <c r="B835">
        <f>'Budget på aktivitet '!B418</f>
        <v>0</v>
      </c>
      <c r="C835">
        <f>'Budget på aktivitet '!C418</f>
        <v>0</v>
      </c>
      <c r="D835">
        <f>'Budget på aktivitet '!D418</f>
        <v>0</v>
      </c>
      <c r="E835">
        <f>'Budget på aktivitet '!E418</f>
        <v>0</v>
      </c>
      <c r="F835">
        <f>'Budget på aktivitet '!F418</f>
        <v>0</v>
      </c>
      <c r="G835">
        <f>'Budget på aktivitet '!G418</f>
        <v>0</v>
      </c>
      <c r="H835">
        <f>'Budget på aktivitet '!H418</f>
        <v>0</v>
      </c>
      <c r="I835">
        <f>'Budget på aktivitet '!I418</f>
        <v>0</v>
      </c>
      <c r="J835">
        <f>'Budget på aktivitet '!J418</f>
        <v>0</v>
      </c>
      <c r="K835">
        <f>'Budget på aktivitet '!K418</f>
        <v>0</v>
      </c>
      <c r="L835">
        <f>'Budget på aktivitet '!L418</f>
        <v>0</v>
      </c>
      <c r="M835">
        <f>'Budget på aktivitet '!M418</f>
        <v>0</v>
      </c>
    </row>
    <row r="836" spans="1:13" x14ac:dyDescent="0.25">
      <c r="A836">
        <f>'Budget på aktivitet '!A419</f>
        <v>0</v>
      </c>
      <c r="B836">
        <f>'Budget på aktivitet '!B419</f>
        <v>0</v>
      </c>
      <c r="C836">
        <f>'Budget på aktivitet '!C419</f>
        <v>0</v>
      </c>
      <c r="D836">
        <f>'Budget på aktivitet '!D419</f>
        <v>0</v>
      </c>
      <c r="E836">
        <f>'Budget på aktivitet '!E419</f>
        <v>0</v>
      </c>
      <c r="F836">
        <f>'Budget på aktivitet '!F419</f>
        <v>0</v>
      </c>
      <c r="G836">
        <f>'Budget på aktivitet '!G419</f>
        <v>0</v>
      </c>
      <c r="H836">
        <f>'Budget på aktivitet '!H419</f>
        <v>0</v>
      </c>
      <c r="I836">
        <f>'Budget på aktivitet '!I419</f>
        <v>0</v>
      </c>
      <c r="J836">
        <f>'Budget på aktivitet '!J419</f>
        <v>0</v>
      </c>
      <c r="K836">
        <f>'Budget på aktivitet '!K419</f>
        <v>0</v>
      </c>
      <c r="L836">
        <f>'Budget på aktivitet '!L419</f>
        <v>0</v>
      </c>
      <c r="M836">
        <f>'Budget på aktivitet '!M419</f>
        <v>0</v>
      </c>
    </row>
    <row r="837" spans="1:13" x14ac:dyDescent="0.25">
      <c r="A837">
        <f>'Budget på aktivitet '!A420</f>
        <v>0</v>
      </c>
      <c r="B837">
        <f>'Budget på aktivitet '!B420</f>
        <v>0</v>
      </c>
      <c r="C837">
        <f>'Budget på aktivitet '!C420</f>
        <v>0</v>
      </c>
      <c r="D837">
        <f>'Budget på aktivitet '!D420</f>
        <v>0</v>
      </c>
      <c r="E837">
        <f>'Budget på aktivitet '!E420</f>
        <v>0</v>
      </c>
      <c r="F837">
        <f>'Budget på aktivitet '!F420</f>
        <v>0</v>
      </c>
      <c r="G837">
        <f>'Budget på aktivitet '!G420</f>
        <v>0</v>
      </c>
      <c r="H837">
        <f>'Budget på aktivitet '!H420</f>
        <v>0</v>
      </c>
      <c r="I837">
        <f>'Budget på aktivitet '!I420</f>
        <v>0</v>
      </c>
      <c r="J837">
        <f>'Budget på aktivitet '!J420</f>
        <v>0</v>
      </c>
      <c r="K837">
        <f>'Budget på aktivitet '!K420</f>
        <v>0</v>
      </c>
      <c r="L837">
        <f>'Budget på aktivitet '!L420</f>
        <v>0</v>
      </c>
      <c r="M837">
        <f>'Budget på aktivitet '!M420</f>
        <v>0</v>
      </c>
    </row>
    <row r="838" spans="1:13" x14ac:dyDescent="0.25">
      <c r="A838">
        <f>'Budget på aktivitet '!A421</f>
        <v>0</v>
      </c>
      <c r="B838">
        <f>'Budget på aktivitet '!B421</f>
        <v>0</v>
      </c>
      <c r="C838">
        <f>'Budget på aktivitet '!C421</f>
        <v>0</v>
      </c>
      <c r="D838">
        <f>'Budget på aktivitet '!D421</f>
        <v>0</v>
      </c>
      <c r="E838">
        <f>'Budget på aktivitet '!E421</f>
        <v>0</v>
      </c>
      <c r="F838">
        <f>'Budget på aktivitet '!F421</f>
        <v>0</v>
      </c>
      <c r="G838">
        <f>'Budget på aktivitet '!G421</f>
        <v>0</v>
      </c>
      <c r="H838">
        <f>'Budget på aktivitet '!H421</f>
        <v>0</v>
      </c>
      <c r="I838">
        <f>'Budget på aktivitet '!I421</f>
        <v>0</v>
      </c>
      <c r="J838">
        <f>'Budget på aktivitet '!J421</f>
        <v>0</v>
      </c>
      <c r="K838">
        <f>'Budget på aktivitet '!K421</f>
        <v>0</v>
      </c>
      <c r="L838">
        <f>'Budget på aktivitet '!L421</f>
        <v>0</v>
      </c>
      <c r="M838">
        <f>'Budget på aktivitet '!M421</f>
        <v>0</v>
      </c>
    </row>
    <row r="839" spans="1:13" x14ac:dyDescent="0.25">
      <c r="A839">
        <f>'Budget på aktivitet '!A422</f>
        <v>0</v>
      </c>
      <c r="B839">
        <f>'Budget på aktivitet '!B422</f>
        <v>0</v>
      </c>
      <c r="C839">
        <f>'Budget på aktivitet '!C422</f>
        <v>0</v>
      </c>
      <c r="D839">
        <f>'Budget på aktivitet '!D422</f>
        <v>0</v>
      </c>
      <c r="E839">
        <f>'Budget på aktivitet '!E422</f>
        <v>0</v>
      </c>
      <c r="F839">
        <f>'Budget på aktivitet '!F422</f>
        <v>0</v>
      </c>
      <c r="G839">
        <f>'Budget på aktivitet '!G422</f>
        <v>0</v>
      </c>
      <c r="H839">
        <f>'Budget på aktivitet '!H422</f>
        <v>0</v>
      </c>
      <c r="I839">
        <f>'Budget på aktivitet '!I422</f>
        <v>0</v>
      </c>
      <c r="J839">
        <f>'Budget på aktivitet '!J422</f>
        <v>0</v>
      </c>
      <c r="K839">
        <f>'Budget på aktivitet '!K422</f>
        <v>0</v>
      </c>
      <c r="L839">
        <f>'Budget på aktivitet '!L422</f>
        <v>0</v>
      </c>
      <c r="M839">
        <f>'Budget på aktivitet '!M422</f>
        <v>0</v>
      </c>
    </row>
    <row r="840" spans="1:13" x14ac:dyDescent="0.25">
      <c r="A840">
        <f>'Budget på aktivitet '!A423</f>
        <v>0</v>
      </c>
      <c r="B840">
        <f>'Budget på aktivitet '!B423</f>
        <v>0</v>
      </c>
      <c r="C840">
        <f>'Budget på aktivitet '!C423</f>
        <v>0</v>
      </c>
      <c r="D840">
        <f>'Budget på aktivitet '!D423</f>
        <v>0</v>
      </c>
      <c r="E840">
        <f>'Budget på aktivitet '!E423</f>
        <v>0</v>
      </c>
      <c r="F840">
        <f>'Budget på aktivitet '!F423</f>
        <v>0</v>
      </c>
      <c r="G840">
        <f>'Budget på aktivitet '!G423</f>
        <v>0</v>
      </c>
      <c r="H840">
        <f>'Budget på aktivitet '!H423</f>
        <v>0</v>
      </c>
      <c r="I840">
        <f>'Budget på aktivitet '!I423</f>
        <v>0</v>
      </c>
      <c r="J840">
        <f>'Budget på aktivitet '!J423</f>
        <v>0</v>
      </c>
      <c r="K840">
        <f>'Budget på aktivitet '!K423</f>
        <v>0</v>
      </c>
      <c r="L840">
        <f>'Budget på aktivitet '!L423</f>
        <v>0</v>
      </c>
      <c r="M840">
        <f>'Budget på aktivitet '!M423</f>
        <v>0</v>
      </c>
    </row>
    <row r="841" spans="1:13" x14ac:dyDescent="0.25">
      <c r="A841">
        <f>'Budget på aktivitet '!A424</f>
        <v>0</v>
      </c>
      <c r="B841">
        <f>'Budget på aktivitet '!B424</f>
        <v>0</v>
      </c>
      <c r="C841">
        <f>'Budget på aktivitet '!C424</f>
        <v>0</v>
      </c>
      <c r="D841">
        <f>'Budget på aktivitet '!D424</f>
        <v>0</v>
      </c>
      <c r="E841">
        <f>'Budget på aktivitet '!E424</f>
        <v>0</v>
      </c>
      <c r="F841">
        <f>'Budget på aktivitet '!F424</f>
        <v>0</v>
      </c>
      <c r="G841">
        <f>'Budget på aktivitet '!G424</f>
        <v>0</v>
      </c>
      <c r="H841">
        <f>'Budget på aktivitet '!H424</f>
        <v>0</v>
      </c>
      <c r="I841">
        <f>'Budget på aktivitet '!I424</f>
        <v>0</v>
      </c>
      <c r="J841">
        <f>'Budget på aktivitet '!J424</f>
        <v>0</v>
      </c>
      <c r="K841">
        <f>'Budget på aktivitet '!K424</f>
        <v>0</v>
      </c>
      <c r="L841">
        <f>'Budget på aktivitet '!L424</f>
        <v>0</v>
      </c>
      <c r="M841">
        <f>'Budget på aktivitet '!M424</f>
        <v>0</v>
      </c>
    </row>
    <row r="842" spans="1:13" x14ac:dyDescent="0.25">
      <c r="A842">
        <f>'Budget på aktivitet '!A425</f>
        <v>0</v>
      </c>
      <c r="B842">
        <f>'Budget på aktivitet '!B425</f>
        <v>0</v>
      </c>
      <c r="C842">
        <f>'Budget på aktivitet '!C425</f>
        <v>0</v>
      </c>
      <c r="D842">
        <f>'Budget på aktivitet '!D425</f>
        <v>0</v>
      </c>
      <c r="E842">
        <f>'Budget på aktivitet '!E425</f>
        <v>0</v>
      </c>
      <c r="F842">
        <f>'Budget på aktivitet '!F425</f>
        <v>0</v>
      </c>
      <c r="G842">
        <f>'Budget på aktivitet '!G425</f>
        <v>0</v>
      </c>
      <c r="H842">
        <f>'Budget på aktivitet '!H425</f>
        <v>0</v>
      </c>
      <c r="I842">
        <f>'Budget på aktivitet '!I425</f>
        <v>0</v>
      </c>
      <c r="J842">
        <f>'Budget på aktivitet '!J425</f>
        <v>0</v>
      </c>
      <c r="K842">
        <f>'Budget på aktivitet '!K425</f>
        <v>0</v>
      </c>
      <c r="L842">
        <f>'Budget på aktivitet '!L425</f>
        <v>0</v>
      </c>
      <c r="M842">
        <f>'Budget på aktivitet '!M425</f>
        <v>0</v>
      </c>
    </row>
    <row r="843" spans="1:13" x14ac:dyDescent="0.25">
      <c r="A843">
        <f>'Budget på aktivitet '!A426</f>
        <v>0</v>
      </c>
      <c r="B843">
        <f>'Budget på aktivitet '!B426</f>
        <v>0</v>
      </c>
      <c r="C843">
        <f>'Budget på aktivitet '!C426</f>
        <v>0</v>
      </c>
      <c r="D843">
        <f>'Budget på aktivitet '!D426</f>
        <v>0</v>
      </c>
      <c r="E843">
        <f>'Budget på aktivitet '!E426</f>
        <v>0</v>
      </c>
      <c r="F843">
        <f>'Budget på aktivitet '!F426</f>
        <v>0</v>
      </c>
      <c r="G843">
        <f>'Budget på aktivitet '!G426</f>
        <v>0</v>
      </c>
      <c r="H843">
        <f>'Budget på aktivitet '!H426</f>
        <v>0</v>
      </c>
      <c r="I843">
        <f>'Budget på aktivitet '!I426</f>
        <v>0</v>
      </c>
      <c r="J843">
        <f>'Budget på aktivitet '!J426</f>
        <v>0</v>
      </c>
      <c r="K843">
        <f>'Budget på aktivitet '!K426</f>
        <v>0</v>
      </c>
      <c r="L843">
        <f>'Budget på aktivitet '!L426</f>
        <v>0</v>
      </c>
      <c r="M843">
        <f>'Budget på aktivitet '!M426</f>
        <v>0</v>
      </c>
    </row>
    <row r="844" spans="1:13" x14ac:dyDescent="0.25">
      <c r="A844">
        <f>'Budget på aktivitet '!A427</f>
        <v>0</v>
      </c>
      <c r="B844">
        <f>'Budget på aktivitet '!B427</f>
        <v>0</v>
      </c>
      <c r="C844">
        <f>'Budget på aktivitet '!C427</f>
        <v>0</v>
      </c>
      <c r="D844">
        <f>'Budget på aktivitet '!D427</f>
        <v>0</v>
      </c>
      <c r="E844">
        <f>'Budget på aktivitet '!E427</f>
        <v>0</v>
      </c>
      <c r="F844">
        <f>'Budget på aktivitet '!F427</f>
        <v>0</v>
      </c>
      <c r="G844">
        <f>'Budget på aktivitet '!G427</f>
        <v>0</v>
      </c>
      <c r="H844">
        <f>'Budget på aktivitet '!H427</f>
        <v>0</v>
      </c>
      <c r="I844">
        <f>'Budget på aktivitet '!I427</f>
        <v>0</v>
      </c>
      <c r="J844">
        <f>'Budget på aktivitet '!J427</f>
        <v>0</v>
      </c>
      <c r="K844">
        <f>'Budget på aktivitet '!K427</f>
        <v>0</v>
      </c>
      <c r="L844">
        <f>'Budget på aktivitet '!L427</f>
        <v>0</v>
      </c>
      <c r="M844">
        <f>'Budget på aktivitet '!M427</f>
        <v>0</v>
      </c>
    </row>
    <row r="845" spans="1:13" x14ac:dyDescent="0.25">
      <c r="A845">
        <f>'Budget på aktivitet '!A428</f>
        <v>0</v>
      </c>
      <c r="B845">
        <f>'Budget på aktivitet '!B428</f>
        <v>0</v>
      </c>
      <c r="C845">
        <f>'Budget på aktivitet '!C428</f>
        <v>0</v>
      </c>
      <c r="D845">
        <f>'Budget på aktivitet '!D428</f>
        <v>0</v>
      </c>
      <c r="E845">
        <f>'Budget på aktivitet '!E428</f>
        <v>0</v>
      </c>
      <c r="F845">
        <f>'Budget på aktivitet '!F428</f>
        <v>0</v>
      </c>
      <c r="G845">
        <f>'Budget på aktivitet '!G428</f>
        <v>0</v>
      </c>
      <c r="H845">
        <f>'Budget på aktivitet '!H428</f>
        <v>0</v>
      </c>
      <c r="I845">
        <f>'Budget på aktivitet '!I428</f>
        <v>0</v>
      </c>
      <c r="J845">
        <f>'Budget på aktivitet '!J428</f>
        <v>0</v>
      </c>
      <c r="K845">
        <f>'Budget på aktivitet '!K428</f>
        <v>0</v>
      </c>
      <c r="L845">
        <f>'Budget på aktivitet '!L428</f>
        <v>0</v>
      </c>
      <c r="M845">
        <f>'Budget på aktivitet '!M428</f>
        <v>0</v>
      </c>
    </row>
    <row r="846" spans="1:13" x14ac:dyDescent="0.25">
      <c r="A846">
        <f>'Budget på aktivitet '!A429</f>
        <v>0</v>
      </c>
      <c r="B846">
        <f>'Budget på aktivitet '!B429</f>
        <v>0</v>
      </c>
      <c r="C846">
        <f>'Budget på aktivitet '!C429</f>
        <v>0</v>
      </c>
      <c r="D846">
        <f>'Budget på aktivitet '!D429</f>
        <v>0</v>
      </c>
      <c r="E846">
        <f>'Budget på aktivitet '!E429</f>
        <v>0</v>
      </c>
      <c r="F846">
        <f>'Budget på aktivitet '!F429</f>
        <v>0</v>
      </c>
      <c r="G846">
        <f>'Budget på aktivitet '!G429</f>
        <v>0</v>
      </c>
      <c r="H846">
        <f>'Budget på aktivitet '!H429</f>
        <v>0</v>
      </c>
      <c r="I846">
        <f>'Budget på aktivitet '!I429</f>
        <v>0</v>
      </c>
      <c r="J846">
        <f>'Budget på aktivitet '!J429</f>
        <v>0</v>
      </c>
      <c r="K846">
        <f>'Budget på aktivitet '!K429</f>
        <v>0</v>
      </c>
      <c r="L846">
        <f>'Budget på aktivitet '!L429</f>
        <v>0</v>
      </c>
      <c r="M846">
        <f>'Budget på aktivitet '!M429</f>
        <v>0</v>
      </c>
    </row>
    <row r="847" spans="1:13" x14ac:dyDescent="0.25">
      <c r="A847">
        <f>'Budget på aktivitet '!A430</f>
        <v>0</v>
      </c>
      <c r="B847">
        <f>'Budget på aktivitet '!B430</f>
        <v>0</v>
      </c>
      <c r="C847">
        <f>'Budget på aktivitet '!C430</f>
        <v>0</v>
      </c>
      <c r="D847">
        <f>'Budget på aktivitet '!D430</f>
        <v>0</v>
      </c>
      <c r="E847">
        <f>'Budget på aktivitet '!E430</f>
        <v>0</v>
      </c>
      <c r="F847">
        <f>'Budget på aktivitet '!F430</f>
        <v>0</v>
      </c>
      <c r="G847">
        <f>'Budget på aktivitet '!G430</f>
        <v>0</v>
      </c>
      <c r="H847">
        <f>'Budget på aktivitet '!H430</f>
        <v>0</v>
      </c>
      <c r="I847">
        <f>'Budget på aktivitet '!I430</f>
        <v>0</v>
      </c>
      <c r="J847">
        <f>'Budget på aktivitet '!J430</f>
        <v>0</v>
      </c>
      <c r="K847">
        <f>'Budget på aktivitet '!K430</f>
        <v>0</v>
      </c>
      <c r="L847">
        <f>'Budget på aktivitet '!L430</f>
        <v>0</v>
      </c>
      <c r="M847">
        <f>'Budget på aktivitet '!M430</f>
        <v>0</v>
      </c>
    </row>
    <row r="848" spans="1:13" x14ac:dyDescent="0.25">
      <c r="A848">
        <f>'Budget på aktivitet '!A431</f>
        <v>0</v>
      </c>
      <c r="B848">
        <f>'Budget på aktivitet '!B431</f>
        <v>0</v>
      </c>
      <c r="C848">
        <f>'Budget på aktivitet '!C431</f>
        <v>0</v>
      </c>
      <c r="D848">
        <f>'Budget på aktivitet '!D431</f>
        <v>0</v>
      </c>
      <c r="E848">
        <f>'Budget på aktivitet '!E431</f>
        <v>0</v>
      </c>
      <c r="F848">
        <f>'Budget på aktivitet '!F431</f>
        <v>0</v>
      </c>
      <c r="G848">
        <f>'Budget på aktivitet '!G431</f>
        <v>0</v>
      </c>
      <c r="H848">
        <f>'Budget på aktivitet '!H431</f>
        <v>0</v>
      </c>
      <c r="I848">
        <f>'Budget på aktivitet '!I431</f>
        <v>0</v>
      </c>
      <c r="J848">
        <f>'Budget på aktivitet '!J431</f>
        <v>0</v>
      </c>
      <c r="K848">
        <f>'Budget på aktivitet '!K431</f>
        <v>0</v>
      </c>
      <c r="L848">
        <f>'Budget på aktivitet '!L431</f>
        <v>0</v>
      </c>
      <c r="M848">
        <f>'Budget på aktivitet '!M431</f>
        <v>0</v>
      </c>
    </row>
    <row r="849" spans="1:13" x14ac:dyDescent="0.25">
      <c r="A849">
        <f>'Budget på aktivitet '!A432</f>
        <v>0</v>
      </c>
      <c r="B849">
        <f>'Budget på aktivitet '!B432</f>
        <v>0</v>
      </c>
      <c r="C849">
        <f>'Budget på aktivitet '!C432</f>
        <v>0</v>
      </c>
      <c r="D849">
        <f>'Budget på aktivitet '!D432</f>
        <v>0</v>
      </c>
      <c r="E849">
        <f>'Budget på aktivitet '!E432</f>
        <v>0</v>
      </c>
      <c r="F849">
        <f>'Budget på aktivitet '!F432</f>
        <v>0</v>
      </c>
      <c r="G849">
        <f>'Budget på aktivitet '!G432</f>
        <v>0</v>
      </c>
      <c r="H849">
        <f>'Budget på aktivitet '!H432</f>
        <v>0</v>
      </c>
      <c r="I849">
        <f>'Budget på aktivitet '!I432</f>
        <v>0</v>
      </c>
      <c r="J849">
        <f>'Budget på aktivitet '!J432</f>
        <v>0</v>
      </c>
      <c r="K849">
        <f>'Budget på aktivitet '!K432</f>
        <v>0</v>
      </c>
      <c r="L849">
        <f>'Budget på aktivitet '!L432</f>
        <v>0</v>
      </c>
      <c r="M849">
        <f>'Budget på aktivitet '!M432</f>
        <v>0</v>
      </c>
    </row>
    <row r="850" spans="1:13" x14ac:dyDescent="0.25">
      <c r="A850">
        <f>'Budget på aktivitet '!A433</f>
        <v>0</v>
      </c>
      <c r="B850">
        <f>'Budget på aktivitet '!B433</f>
        <v>0</v>
      </c>
      <c r="C850">
        <f>'Budget på aktivitet '!C433</f>
        <v>0</v>
      </c>
      <c r="D850">
        <f>'Budget på aktivitet '!D433</f>
        <v>0</v>
      </c>
      <c r="E850">
        <f>'Budget på aktivitet '!E433</f>
        <v>0</v>
      </c>
      <c r="F850">
        <f>'Budget på aktivitet '!F433</f>
        <v>0</v>
      </c>
      <c r="G850">
        <f>'Budget på aktivitet '!G433</f>
        <v>0</v>
      </c>
      <c r="H850">
        <f>'Budget på aktivitet '!H433</f>
        <v>0</v>
      </c>
      <c r="I850">
        <f>'Budget på aktivitet '!I433</f>
        <v>0</v>
      </c>
      <c r="J850">
        <f>'Budget på aktivitet '!J433</f>
        <v>0</v>
      </c>
      <c r="K850">
        <f>'Budget på aktivitet '!K433</f>
        <v>0</v>
      </c>
      <c r="L850">
        <f>'Budget på aktivitet '!L433</f>
        <v>0</v>
      </c>
      <c r="M850">
        <f>'Budget på aktivitet '!M433</f>
        <v>0</v>
      </c>
    </row>
    <row r="851" spans="1:13" x14ac:dyDescent="0.25">
      <c r="A851">
        <f>'Budget på aktivitet '!A434</f>
        <v>0</v>
      </c>
      <c r="B851">
        <f>'Budget på aktivitet '!B434</f>
        <v>0</v>
      </c>
      <c r="C851">
        <f>'Budget på aktivitet '!C434</f>
        <v>0</v>
      </c>
      <c r="D851">
        <f>'Budget på aktivitet '!D434</f>
        <v>0</v>
      </c>
      <c r="E851">
        <f>'Budget på aktivitet '!E434</f>
        <v>0</v>
      </c>
      <c r="F851">
        <f>'Budget på aktivitet '!F434</f>
        <v>0</v>
      </c>
      <c r="G851">
        <f>'Budget på aktivitet '!G434</f>
        <v>0</v>
      </c>
      <c r="H851">
        <f>'Budget på aktivitet '!H434</f>
        <v>0</v>
      </c>
      <c r="I851">
        <f>'Budget på aktivitet '!I434</f>
        <v>0</v>
      </c>
      <c r="J851">
        <f>'Budget på aktivitet '!J434</f>
        <v>0</v>
      </c>
      <c r="K851">
        <f>'Budget på aktivitet '!K434</f>
        <v>0</v>
      </c>
      <c r="L851">
        <f>'Budget på aktivitet '!L434</f>
        <v>0</v>
      </c>
      <c r="M851">
        <f>'Budget på aktivitet '!M434</f>
        <v>0</v>
      </c>
    </row>
    <row r="852" spans="1:13" x14ac:dyDescent="0.25">
      <c r="A852">
        <f>'Budget på aktivitet '!A435</f>
        <v>0</v>
      </c>
      <c r="B852">
        <f>'Budget på aktivitet '!B435</f>
        <v>0</v>
      </c>
      <c r="C852">
        <f>'Budget på aktivitet '!C435</f>
        <v>0</v>
      </c>
      <c r="D852">
        <f>'Budget på aktivitet '!D435</f>
        <v>0</v>
      </c>
      <c r="E852">
        <f>'Budget på aktivitet '!E435</f>
        <v>0</v>
      </c>
      <c r="F852">
        <f>'Budget på aktivitet '!F435</f>
        <v>0</v>
      </c>
      <c r="G852">
        <f>'Budget på aktivitet '!G435</f>
        <v>0</v>
      </c>
      <c r="H852">
        <f>'Budget på aktivitet '!H435</f>
        <v>0</v>
      </c>
      <c r="I852">
        <f>'Budget på aktivitet '!I435</f>
        <v>0</v>
      </c>
      <c r="J852">
        <f>'Budget på aktivitet '!J435</f>
        <v>0</v>
      </c>
      <c r="K852">
        <f>'Budget på aktivitet '!K435</f>
        <v>0</v>
      </c>
      <c r="L852">
        <f>'Budget på aktivitet '!L435</f>
        <v>0</v>
      </c>
      <c r="M852">
        <f>'Budget på aktivitet '!M435</f>
        <v>0</v>
      </c>
    </row>
    <row r="853" spans="1:13" x14ac:dyDescent="0.25">
      <c r="A853">
        <f>'Budget på aktivitet '!A436</f>
        <v>0</v>
      </c>
      <c r="B853">
        <f>'Budget på aktivitet '!B436</f>
        <v>0</v>
      </c>
      <c r="C853">
        <f>'Budget på aktivitet '!C436</f>
        <v>0</v>
      </c>
      <c r="D853">
        <f>'Budget på aktivitet '!D436</f>
        <v>0</v>
      </c>
      <c r="E853">
        <f>'Budget på aktivitet '!E436</f>
        <v>0</v>
      </c>
      <c r="F853">
        <f>'Budget på aktivitet '!F436</f>
        <v>0</v>
      </c>
      <c r="G853">
        <f>'Budget på aktivitet '!G436</f>
        <v>0</v>
      </c>
      <c r="H853">
        <f>'Budget på aktivitet '!H436</f>
        <v>0</v>
      </c>
      <c r="I853">
        <f>'Budget på aktivitet '!I436</f>
        <v>0</v>
      </c>
      <c r="J853">
        <f>'Budget på aktivitet '!J436</f>
        <v>0</v>
      </c>
      <c r="K853">
        <f>'Budget på aktivitet '!K436</f>
        <v>0</v>
      </c>
      <c r="L853">
        <f>'Budget på aktivitet '!L436</f>
        <v>0</v>
      </c>
      <c r="M853">
        <f>'Budget på aktivitet '!M436</f>
        <v>0</v>
      </c>
    </row>
    <row r="854" spans="1:13" x14ac:dyDescent="0.25">
      <c r="A854">
        <f>'Budget på aktivitet '!A437</f>
        <v>0</v>
      </c>
      <c r="B854">
        <f>'Budget på aktivitet '!B437</f>
        <v>0</v>
      </c>
      <c r="C854">
        <f>'Budget på aktivitet '!C437</f>
        <v>0</v>
      </c>
      <c r="D854">
        <f>'Budget på aktivitet '!D437</f>
        <v>0</v>
      </c>
      <c r="E854">
        <f>'Budget på aktivitet '!E437</f>
        <v>0</v>
      </c>
      <c r="F854">
        <f>'Budget på aktivitet '!F437</f>
        <v>0</v>
      </c>
      <c r="G854">
        <f>'Budget på aktivitet '!G437</f>
        <v>0</v>
      </c>
      <c r="H854">
        <f>'Budget på aktivitet '!H437</f>
        <v>0</v>
      </c>
      <c r="I854">
        <f>'Budget på aktivitet '!I437</f>
        <v>0</v>
      </c>
      <c r="J854">
        <f>'Budget på aktivitet '!J437</f>
        <v>0</v>
      </c>
      <c r="K854">
        <f>'Budget på aktivitet '!K437</f>
        <v>0</v>
      </c>
      <c r="L854">
        <f>'Budget på aktivitet '!L437</f>
        <v>0</v>
      </c>
      <c r="M854">
        <f>'Budget på aktivitet '!M437</f>
        <v>0</v>
      </c>
    </row>
    <row r="855" spans="1:13" x14ac:dyDescent="0.25">
      <c r="A855">
        <f>'Budget på aktivitet '!A438</f>
        <v>0</v>
      </c>
      <c r="B855">
        <f>'Budget på aktivitet '!B438</f>
        <v>0</v>
      </c>
      <c r="C855">
        <f>'Budget på aktivitet '!C438</f>
        <v>0</v>
      </c>
      <c r="D855">
        <f>'Budget på aktivitet '!D438</f>
        <v>0</v>
      </c>
      <c r="E855">
        <f>'Budget på aktivitet '!E438</f>
        <v>0</v>
      </c>
      <c r="F855">
        <f>'Budget på aktivitet '!F438</f>
        <v>0</v>
      </c>
      <c r="G855">
        <f>'Budget på aktivitet '!G438</f>
        <v>0</v>
      </c>
      <c r="H855">
        <f>'Budget på aktivitet '!H438</f>
        <v>0</v>
      </c>
      <c r="I855">
        <f>'Budget på aktivitet '!I438</f>
        <v>0</v>
      </c>
      <c r="J855">
        <f>'Budget på aktivitet '!J438</f>
        <v>0</v>
      </c>
      <c r="K855">
        <f>'Budget på aktivitet '!K438</f>
        <v>0</v>
      </c>
      <c r="L855">
        <f>'Budget på aktivitet '!L438</f>
        <v>0</v>
      </c>
      <c r="M855">
        <f>'Budget på aktivitet '!M438</f>
        <v>0</v>
      </c>
    </row>
    <row r="856" spans="1:13" x14ac:dyDescent="0.25">
      <c r="A856">
        <f>'Budget på aktivitet '!A439</f>
        <v>0</v>
      </c>
      <c r="B856">
        <f>'Budget på aktivitet '!B439</f>
        <v>0</v>
      </c>
      <c r="C856">
        <f>'Budget på aktivitet '!C439</f>
        <v>0</v>
      </c>
      <c r="D856">
        <f>'Budget på aktivitet '!D439</f>
        <v>0</v>
      </c>
      <c r="E856">
        <f>'Budget på aktivitet '!E439</f>
        <v>0</v>
      </c>
      <c r="F856">
        <f>'Budget på aktivitet '!F439</f>
        <v>0</v>
      </c>
      <c r="G856">
        <f>'Budget på aktivitet '!G439</f>
        <v>0</v>
      </c>
      <c r="H856">
        <f>'Budget på aktivitet '!H439</f>
        <v>0</v>
      </c>
      <c r="I856">
        <f>'Budget på aktivitet '!I439</f>
        <v>0</v>
      </c>
      <c r="J856">
        <f>'Budget på aktivitet '!J439</f>
        <v>0</v>
      </c>
      <c r="K856">
        <f>'Budget på aktivitet '!K439</f>
        <v>0</v>
      </c>
      <c r="L856">
        <f>'Budget på aktivitet '!L439</f>
        <v>0</v>
      </c>
      <c r="M856">
        <f>'Budget på aktivitet '!M439</f>
        <v>0</v>
      </c>
    </row>
    <row r="857" spans="1:13" x14ac:dyDescent="0.25">
      <c r="A857">
        <f>'Budget på aktivitet '!A440</f>
        <v>0</v>
      </c>
      <c r="B857">
        <f>'Budget på aktivitet '!B440</f>
        <v>0</v>
      </c>
      <c r="C857">
        <f>'Budget på aktivitet '!C440</f>
        <v>0</v>
      </c>
      <c r="D857">
        <f>'Budget på aktivitet '!D440</f>
        <v>0</v>
      </c>
      <c r="E857">
        <f>'Budget på aktivitet '!E440</f>
        <v>0</v>
      </c>
      <c r="F857">
        <f>'Budget på aktivitet '!F440</f>
        <v>0</v>
      </c>
      <c r="G857">
        <f>'Budget på aktivitet '!G440</f>
        <v>0</v>
      </c>
      <c r="H857">
        <f>'Budget på aktivitet '!H440</f>
        <v>0</v>
      </c>
      <c r="I857">
        <f>'Budget på aktivitet '!I440</f>
        <v>0</v>
      </c>
      <c r="J857">
        <f>'Budget på aktivitet '!J440</f>
        <v>0</v>
      </c>
      <c r="K857">
        <f>'Budget på aktivitet '!K440</f>
        <v>0</v>
      </c>
      <c r="L857">
        <f>'Budget på aktivitet '!L440</f>
        <v>0</v>
      </c>
      <c r="M857">
        <f>'Budget på aktivitet '!M440</f>
        <v>0</v>
      </c>
    </row>
    <row r="858" spans="1:13" x14ac:dyDescent="0.25">
      <c r="A858">
        <f>'Budget på aktivitet '!A441</f>
        <v>0</v>
      </c>
      <c r="B858">
        <f>'Budget på aktivitet '!B441</f>
        <v>0</v>
      </c>
      <c r="C858">
        <f>'Budget på aktivitet '!C441</f>
        <v>0</v>
      </c>
      <c r="D858">
        <f>'Budget på aktivitet '!D441</f>
        <v>0</v>
      </c>
      <c r="E858">
        <f>'Budget på aktivitet '!E441</f>
        <v>0</v>
      </c>
      <c r="F858">
        <f>'Budget på aktivitet '!F441</f>
        <v>0</v>
      </c>
      <c r="G858">
        <f>'Budget på aktivitet '!G441</f>
        <v>0</v>
      </c>
      <c r="H858">
        <f>'Budget på aktivitet '!H441</f>
        <v>0</v>
      </c>
      <c r="I858">
        <f>'Budget på aktivitet '!I441</f>
        <v>0</v>
      </c>
      <c r="J858">
        <f>'Budget på aktivitet '!J441</f>
        <v>0</v>
      </c>
      <c r="K858">
        <f>'Budget på aktivitet '!K441</f>
        <v>0</v>
      </c>
      <c r="L858">
        <f>'Budget på aktivitet '!L441</f>
        <v>0</v>
      </c>
      <c r="M858">
        <f>'Budget på aktivitet '!M441</f>
        <v>0</v>
      </c>
    </row>
    <row r="859" spans="1:13" x14ac:dyDescent="0.25">
      <c r="A859">
        <f>'Budget på aktivitet '!A442</f>
        <v>0</v>
      </c>
      <c r="B859">
        <f>'Budget på aktivitet '!B442</f>
        <v>0</v>
      </c>
      <c r="C859">
        <f>'Budget på aktivitet '!C442</f>
        <v>0</v>
      </c>
      <c r="D859">
        <f>'Budget på aktivitet '!D442</f>
        <v>0</v>
      </c>
      <c r="E859">
        <f>'Budget på aktivitet '!E442</f>
        <v>0</v>
      </c>
      <c r="F859">
        <f>'Budget på aktivitet '!F442</f>
        <v>0</v>
      </c>
      <c r="G859">
        <f>'Budget på aktivitet '!G442</f>
        <v>0</v>
      </c>
      <c r="H859">
        <f>'Budget på aktivitet '!H442</f>
        <v>0</v>
      </c>
      <c r="I859">
        <f>'Budget på aktivitet '!I442</f>
        <v>0</v>
      </c>
      <c r="J859">
        <f>'Budget på aktivitet '!J442</f>
        <v>0</v>
      </c>
      <c r="K859">
        <f>'Budget på aktivitet '!K442</f>
        <v>0</v>
      </c>
      <c r="L859">
        <f>'Budget på aktivitet '!L442</f>
        <v>0</v>
      </c>
      <c r="M859">
        <f>'Budget på aktivitet '!M442</f>
        <v>0</v>
      </c>
    </row>
    <row r="860" spans="1:13" x14ac:dyDescent="0.25">
      <c r="A860">
        <f>'Budget på aktivitet '!A443</f>
        <v>0</v>
      </c>
      <c r="B860">
        <f>'Budget på aktivitet '!B443</f>
        <v>0</v>
      </c>
      <c r="C860">
        <f>'Budget på aktivitet '!C443</f>
        <v>0</v>
      </c>
      <c r="D860">
        <f>'Budget på aktivitet '!D443</f>
        <v>0</v>
      </c>
      <c r="E860">
        <f>'Budget på aktivitet '!E443</f>
        <v>0</v>
      </c>
      <c r="F860">
        <f>'Budget på aktivitet '!F443</f>
        <v>0</v>
      </c>
      <c r="G860">
        <f>'Budget på aktivitet '!G443</f>
        <v>0</v>
      </c>
      <c r="H860">
        <f>'Budget på aktivitet '!H443</f>
        <v>0</v>
      </c>
      <c r="I860">
        <f>'Budget på aktivitet '!I443</f>
        <v>0</v>
      </c>
      <c r="J860">
        <f>'Budget på aktivitet '!J443</f>
        <v>0</v>
      </c>
      <c r="K860">
        <f>'Budget på aktivitet '!K443</f>
        <v>0</v>
      </c>
      <c r="L860">
        <f>'Budget på aktivitet '!L443</f>
        <v>0</v>
      </c>
      <c r="M860">
        <f>'Budget på aktivitet '!M443</f>
        <v>0</v>
      </c>
    </row>
    <row r="861" spans="1:13" x14ac:dyDescent="0.25">
      <c r="A861">
        <f>'Budget på aktivitet '!A444</f>
        <v>0</v>
      </c>
      <c r="B861">
        <f>'Budget på aktivitet '!B444</f>
        <v>0</v>
      </c>
      <c r="C861">
        <f>'Budget på aktivitet '!C444</f>
        <v>0</v>
      </c>
      <c r="D861">
        <f>'Budget på aktivitet '!D444</f>
        <v>0</v>
      </c>
      <c r="E861">
        <f>'Budget på aktivitet '!E444</f>
        <v>0</v>
      </c>
      <c r="F861">
        <f>'Budget på aktivitet '!F444</f>
        <v>0</v>
      </c>
      <c r="G861">
        <f>'Budget på aktivitet '!G444</f>
        <v>0</v>
      </c>
      <c r="H861">
        <f>'Budget på aktivitet '!H444</f>
        <v>0</v>
      </c>
      <c r="I861">
        <f>'Budget på aktivitet '!I444</f>
        <v>0</v>
      </c>
      <c r="J861">
        <f>'Budget på aktivitet '!J444</f>
        <v>0</v>
      </c>
      <c r="K861">
        <f>'Budget på aktivitet '!K444</f>
        <v>0</v>
      </c>
      <c r="L861">
        <f>'Budget på aktivitet '!L444</f>
        <v>0</v>
      </c>
      <c r="M861">
        <f>'Budget på aktivitet '!M444</f>
        <v>0</v>
      </c>
    </row>
    <row r="862" spans="1:13" x14ac:dyDescent="0.25">
      <c r="A862">
        <f>'Budget på aktivitet '!A445</f>
        <v>0</v>
      </c>
      <c r="B862">
        <f>'Budget på aktivitet '!B445</f>
        <v>0</v>
      </c>
      <c r="C862">
        <f>'Budget på aktivitet '!C445</f>
        <v>0</v>
      </c>
      <c r="D862">
        <f>'Budget på aktivitet '!D445</f>
        <v>0</v>
      </c>
      <c r="E862">
        <f>'Budget på aktivitet '!E445</f>
        <v>0</v>
      </c>
      <c r="F862">
        <f>'Budget på aktivitet '!F445</f>
        <v>0</v>
      </c>
      <c r="G862">
        <f>'Budget på aktivitet '!G445</f>
        <v>0</v>
      </c>
      <c r="H862">
        <f>'Budget på aktivitet '!H445</f>
        <v>0</v>
      </c>
      <c r="I862">
        <f>'Budget på aktivitet '!I445</f>
        <v>0</v>
      </c>
      <c r="J862">
        <f>'Budget på aktivitet '!J445</f>
        <v>0</v>
      </c>
      <c r="K862">
        <f>'Budget på aktivitet '!K445</f>
        <v>0</v>
      </c>
      <c r="L862">
        <f>'Budget på aktivitet '!L445</f>
        <v>0</v>
      </c>
      <c r="M862">
        <f>'Budget på aktivitet '!M445</f>
        <v>0</v>
      </c>
    </row>
    <row r="863" spans="1:13" x14ac:dyDescent="0.25">
      <c r="A863">
        <f>'Budget på aktivitet '!A446</f>
        <v>0</v>
      </c>
      <c r="B863">
        <f>'Budget på aktivitet '!B446</f>
        <v>0</v>
      </c>
      <c r="C863">
        <f>'Budget på aktivitet '!C446</f>
        <v>0</v>
      </c>
      <c r="D863">
        <f>'Budget på aktivitet '!D446</f>
        <v>0</v>
      </c>
      <c r="E863">
        <f>'Budget på aktivitet '!E446</f>
        <v>0</v>
      </c>
      <c r="F863">
        <f>'Budget på aktivitet '!F446</f>
        <v>0</v>
      </c>
      <c r="G863">
        <f>'Budget på aktivitet '!G446</f>
        <v>0</v>
      </c>
      <c r="H863">
        <f>'Budget på aktivitet '!H446</f>
        <v>0</v>
      </c>
      <c r="I863">
        <f>'Budget på aktivitet '!I446</f>
        <v>0</v>
      </c>
      <c r="J863">
        <f>'Budget på aktivitet '!J446</f>
        <v>0</v>
      </c>
      <c r="K863">
        <f>'Budget på aktivitet '!K446</f>
        <v>0</v>
      </c>
      <c r="L863">
        <f>'Budget på aktivitet '!L446</f>
        <v>0</v>
      </c>
      <c r="M863">
        <f>'Budget på aktivitet '!M446</f>
        <v>0</v>
      </c>
    </row>
    <row r="864" spans="1:13" x14ac:dyDescent="0.25">
      <c r="A864">
        <f>'Budget på aktivitet '!A447</f>
        <v>0</v>
      </c>
      <c r="B864">
        <f>'Budget på aktivitet '!B447</f>
        <v>0</v>
      </c>
      <c r="C864">
        <f>'Budget på aktivitet '!C447</f>
        <v>0</v>
      </c>
      <c r="D864">
        <f>'Budget på aktivitet '!D447</f>
        <v>0</v>
      </c>
      <c r="E864">
        <f>'Budget på aktivitet '!E447</f>
        <v>0</v>
      </c>
      <c r="F864">
        <f>'Budget på aktivitet '!F447</f>
        <v>0</v>
      </c>
      <c r="G864">
        <f>'Budget på aktivitet '!G447</f>
        <v>0</v>
      </c>
      <c r="H864">
        <f>'Budget på aktivitet '!H447</f>
        <v>0</v>
      </c>
      <c r="I864">
        <f>'Budget på aktivitet '!I447</f>
        <v>0</v>
      </c>
      <c r="J864">
        <f>'Budget på aktivitet '!J447</f>
        <v>0</v>
      </c>
      <c r="K864">
        <f>'Budget på aktivitet '!K447</f>
        <v>0</v>
      </c>
      <c r="L864">
        <f>'Budget på aktivitet '!L447</f>
        <v>0</v>
      </c>
      <c r="M864">
        <f>'Budget på aktivitet '!M447</f>
        <v>0</v>
      </c>
    </row>
    <row r="865" spans="1:13" x14ac:dyDescent="0.25">
      <c r="A865">
        <f>'Budget på aktivitet '!A448</f>
        <v>0</v>
      </c>
      <c r="B865">
        <f>'Budget på aktivitet '!B448</f>
        <v>0</v>
      </c>
      <c r="C865">
        <f>'Budget på aktivitet '!C448</f>
        <v>0</v>
      </c>
      <c r="D865">
        <f>'Budget på aktivitet '!D448</f>
        <v>0</v>
      </c>
      <c r="E865">
        <f>'Budget på aktivitet '!E448</f>
        <v>0</v>
      </c>
      <c r="F865">
        <f>'Budget på aktivitet '!F448</f>
        <v>0</v>
      </c>
      <c r="G865">
        <f>'Budget på aktivitet '!G448</f>
        <v>0</v>
      </c>
      <c r="H865">
        <f>'Budget på aktivitet '!H448</f>
        <v>0</v>
      </c>
      <c r="I865">
        <f>'Budget på aktivitet '!I448</f>
        <v>0</v>
      </c>
      <c r="J865">
        <f>'Budget på aktivitet '!J448</f>
        <v>0</v>
      </c>
      <c r="K865">
        <f>'Budget på aktivitet '!K448</f>
        <v>0</v>
      </c>
      <c r="L865">
        <f>'Budget på aktivitet '!L448</f>
        <v>0</v>
      </c>
      <c r="M865">
        <f>'Budget på aktivitet '!M448</f>
        <v>0</v>
      </c>
    </row>
    <row r="866" spans="1:13" x14ac:dyDescent="0.25">
      <c r="A866">
        <f>'Budget på aktivitet '!A449</f>
        <v>0</v>
      </c>
      <c r="B866">
        <f>'Budget på aktivitet '!B449</f>
        <v>0</v>
      </c>
      <c r="C866">
        <f>'Budget på aktivitet '!C449</f>
        <v>0</v>
      </c>
      <c r="D866">
        <f>'Budget på aktivitet '!D449</f>
        <v>0</v>
      </c>
      <c r="E866">
        <f>'Budget på aktivitet '!E449</f>
        <v>0</v>
      </c>
      <c r="F866">
        <f>'Budget på aktivitet '!F449</f>
        <v>0</v>
      </c>
      <c r="G866">
        <f>'Budget på aktivitet '!G449</f>
        <v>0</v>
      </c>
      <c r="H866">
        <f>'Budget på aktivitet '!H449</f>
        <v>0</v>
      </c>
      <c r="I866">
        <f>'Budget på aktivitet '!I449</f>
        <v>0</v>
      </c>
      <c r="J866">
        <f>'Budget på aktivitet '!J449</f>
        <v>0</v>
      </c>
      <c r="K866">
        <f>'Budget på aktivitet '!K449</f>
        <v>0</v>
      </c>
      <c r="L866">
        <f>'Budget på aktivitet '!L449</f>
        <v>0</v>
      </c>
      <c r="M866">
        <f>'Budget på aktivitet '!M449</f>
        <v>0</v>
      </c>
    </row>
    <row r="867" spans="1:13" x14ac:dyDescent="0.25">
      <c r="A867">
        <f>'Budget på aktivitet '!A450</f>
        <v>0</v>
      </c>
      <c r="B867">
        <f>'Budget på aktivitet '!B450</f>
        <v>0</v>
      </c>
      <c r="C867">
        <f>'Budget på aktivitet '!C450</f>
        <v>0</v>
      </c>
      <c r="D867">
        <f>'Budget på aktivitet '!D450</f>
        <v>0</v>
      </c>
      <c r="E867">
        <f>'Budget på aktivitet '!E450</f>
        <v>0</v>
      </c>
      <c r="F867">
        <f>'Budget på aktivitet '!F450</f>
        <v>0</v>
      </c>
      <c r="G867">
        <f>'Budget på aktivitet '!G450</f>
        <v>0</v>
      </c>
      <c r="H867">
        <f>'Budget på aktivitet '!H450</f>
        <v>0</v>
      </c>
      <c r="I867">
        <f>'Budget på aktivitet '!I450</f>
        <v>0</v>
      </c>
      <c r="J867">
        <f>'Budget på aktivitet '!J450</f>
        <v>0</v>
      </c>
      <c r="K867">
        <f>'Budget på aktivitet '!K450</f>
        <v>0</v>
      </c>
      <c r="L867">
        <f>'Budget på aktivitet '!L450</f>
        <v>0</v>
      </c>
      <c r="M867">
        <f>'Budget på aktivitet '!M450</f>
        <v>0</v>
      </c>
    </row>
    <row r="868" spans="1:13" x14ac:dyDescent="0.25">
      <c r="A868">
        <f>'Budget på aktivitet '!A451</f>
        <v>0</v>
      </c>
      <c r="B868">
        <f>'Budget på aktivitet '!B451</f>
        <v>0</v>
      </c>
      <c r="C868">
        <f>'Budget på aktivitet '!C451</f>
        <v>0</v>
      </c>
      <c r="D868">
        <f>'Budget på aktivitet '!D451</f>
        <v>0</v>
      </c>
      <c r="E868">
        <f>'Budget på aktivitet '!E451</f>
        <v>0</v>
      </c>
      <c r="F868">
        <f>'Budget på aktivitet '!F451</f>
        <v>0</v>
      </c>
      <c r="G868">
        <f>'Budget på aktivitet '!G451</f>
        <v>0</v>
      </c>
      <c r="H868">
        <f>'Budget på aktivitet '!H451</f>
        <v>0</v>
      </c>
      <c r="I868">
        <f>'Budget på aktivitet '!I451</f>
        <v>0</v>
      </c>
      <c r="J868">
        <f>'Budget på aktivitet '!J451</f>
        <v>0</v>
      </c>
      <c r="K868">
        <f>'Budget på aktivitet '!K451</f>
        <v>0</v>
      </c>
      <c r="L868">
        <f>'Budget på aktivitet '!L451</f>
        <v>0</v>
      </c>
      <c r="M868">
        <f>'Budget på aktivitet '!M451</f>
        <v>0</v>
      </c>
    </row>
    <row r="869" spans="1:13" x14ac:dyDescent="0.25">
      <c r="A869">
        <f>'Budget på aktivitet '!A452</f>
        <v>0</v>
      </c>
      <c r="B869">
        <f>'Budget på aktivitet '!B452</f>
        <v>0</v>
      </c>
      <c r="C869">
        <f>'Budget på aktivitet '!C452</f>
        <v>0</v>
      </c>
      <c r="D869">
        <f>'Budget på aktivitet '!D452</f>
        <v>0</v>
      </c>
      <c r="E869">
        <f>'Budget på aktivitet '!E452</f>
        <v>0</v>
      </c>
      <c r="F869">
        <f>'Budget på aktivitet '!F452</f>
        <v>0</v>
      </c>
      <c r="G869">
        <f>'Budget på aktivitet '!G452</f>
        <v>0</v>
      </c>
      <c r="H869">
        <f>'Budget på aktivitet '!H452</f>
        <v>0</v>
      </c>
      <c r="I869">
        <f>'Budget på aktivitet '!I452</f>
        <v>0</v>
      </c>
      <c r="J869">
        <f>'Budget på aktivitet '!J452</f>
        <v>0</v>
      </c>
      <c r="K869">
        <f>'Budget på aktivitet '!K452</f>
        <v>0</v>
      </c>
      <c r="L869">
        <f>'Budget på aktivitet '!L452</f>
        <v>0</v>
      </c>
      <c r="M869">
        <f>'Budget på aktivitet '!M452</f>
        <v>0</v>
      </c>
    </row>
    <row r="870" spans="1:13" x14ac:dyDescent="0.25">
      <c r="A870">
        <f>'Budget på aktivitet '!A453</f>
        <v>0</v>
      </c>
      <c r="B870">
        <f>'Budget på aktivitet '!B453</f>
        <v>0</v>
      </c>
      <c r="C870">
        <f>'Budget på aktivitet '!C453</f>
        <v>0</v>
      </c>
      <c r="D870">
        <f>'Budget på aktivitet '!D453</f>
        <v>0</v>
      </c>
      <c r="E870">
        <f>'Budget på aktivitet '!E453</f>
        <v>0</v>
      </c>
      <c r="F870">
        <f>'Budget på aktivitet '!F453</f>
        <v>0</v>
      </c>
      <c r="G870">
        <f>'Budget på aktivitet '!G453</f>
        <v>0</v>
      </c>
      <c r="H870">
        <f>'Budget på aktivitet '!H453</f>
        <v>0</v>
      </c>
      <c r="I870">
        <f>'Budget på aktivitet '!I453</f>
        <v>0</v>
      </c>
      <c r="J870">
        <f>'Budget på aktivitet '!J453</f>
        <v>0</v>
      </c>
      <c r="K870">
        <f>'Budget på aktivitet '!K453</f>
        <v>0</v>
      </c>
      <c r="L870">
        <f>'Budget på aktivitet '!L453</f>
        <v>0</v>
      </c>
      <c r="M870">
        <f>'Budget på aktivitet '!M453</f>
        <v>0</v>
      </c>
    </row>
    <row r="871" spans="1:13" x14ac:dyDescent="0.25">
      <c r="A871">
        <f>'Budget på aktivitet '!A454</f>
        <v>0</v>
      </c>
      <c r="B871">
        <f>'Budget på aktivitet '!B454</f>
        <v>0</v>
      </c>
      <c r="C871">
        <f>'Budget på aktivitet '!C454</f>
        <v>0</v>
      </c>
      <c r="D871">
        <f>'Budget på aktivitet '!D454</f>
        <v>0</v>
      </c>
      <c r="E871">
        <f>'Budget på aktivitet '!E454</f>
        <v>0</v>
      </c>
      <c r="F871">
        <f>'Budget på aktivitet '!F454</f>
        <v>0</v>
      </c>
      <c r="G871">
        <f>'Budget på aktivitet '!G454</f>
        <v>0</v>
      </c>
      <c r="H871">
        <f>'Budget på aktivitet '!H454</f>
        <v>0</v>
      </c>
      <c r="I871">
        <f>'Budget på aktivitet '!I454</f>
        <v>0</v>
      </c>
      <c r="J871">
        <f>'Budget på aktivitet '!J454</f>
        <v>0</v>
      </c>
      <c r="K871">
        <f>'Budget på aktivitet '!K454</f>
        <v>0</v>
      </c>
      <c r="L871">
        <f>'Budget på aktivitet '!L454</f>
        <v>0</v>
      </c>
      <c r="M871">
        <f>'Budget på aktivitet '!M454</f>
        <v>0</v>
      </c>
    </row>
    <row r="872" spans="1:13" x14ac:dyDescent="0.25">
      <c r="A872">
        <f>'Budget på aktivitet '!A455</f>
        <v>0</v>
      </c>
      <c r="B872">
        <f>'Budget på aktivitet '!B455</f>
        <v>0</v>
      </c>
      <c r="C872">
        <f>'Budget på aktivitet '!C455</f>
        <v>0</v>
      </c>
      <c r="D872">
        <f>'Budget på aktivitet '!D455</f>
        <v>0</v>
      </c>
      <c r="E872">
        <f>'Budget på aktivitet '!E455</f>
        <v>0</v>
      </c>
      <c r="F872">
        <f>'Budget på aktivitet '!F455</f>
        <v>0</v>
      </c>
      <c r="G872">
        <f>'Budget på aktivitet '!G455</f>
        <v>0</v>
      </c>
      <c r="H872">
        <f>'Budget på aktivitet '!H455</f>
        <v>0</v>
      </c>
      <c r="I872">
        <f>'Budget på aktivitet '!I455</f>
        <v>0</v>
      </c>
      <c r="J872">
        <f>'Budget på aktivitet '!J455</f>
        <v>0</v>
      </c>
      <c r="K872">
        <f>'Budget på aktivitet '!K455</f>
        <v>0</v>
      </c>
      <c r="L872">
        <f>'Budget på aktivitet '!L455</f>
        <v>0</v>
      </c>
      <c r="M872">
        <f>'Budget på aktivitet '!M455</f>
        <v>0</v>
      </c>
    </row>
    <row r="873" spans="1:13" x14ac:dyDescent="0.25">
      <c r="A873">
        <f>'Budget på aktivitet '!A456</f>
        <v>0</v>
      </c>
      <c r="B873">
        <f>'Budget på aktivitet '!B456</f>
        <v>0</v>
      </c>
      <c r="C873">
        <f>'Budget på aktivitet '!C456</f>
        <v>0</v>
      </c>
      <c r="D873">
        <f>'Budget på aktivitet '!D456</f>
        <v>0</v>
      </c>
      <c r="E873">
        <f>'Budget på aktivitet '!E456</f>
        <v>0</v>
      </c>
      <c r="F873">
        <f>'Budget på aktivitet '!F456</f>
        <v>0</v>
      </c>
      <c r="G873">
        <f>'Budget på aktivitet '!G456</f>
        <v>0</v>
      </c>
      <c r="H873">
        <f>'Budget på aktivitet '!H456</f>
        <v>0</v>
      </c>
      <c r="I873">
        <f>'Budget på aktivitet '!I456</f>
        <v>0</v>
      </c>
      <c r="J873">
        <f>'Budget på aktivitet '!J456</f>
        <v>0</v>
      </c>
      <c r="K873">
        <f>'Budget på aktivitet '!K456</f>
        <v>0</v>
      </c>
      <c r="L873">
        <f>'Budget på aktivitet '!L456</f>
        <v>0</v>
      </c>
      <c r="M873">
        <f>'Budget på aktivitet '!M456</f>
        <v>0</v>
      </c>
    </row>
    <row r="874" spans="1:13" x14ac:dyDescent="0.25">
      <c r="A874">
        <f>'Budget på aktivitet '!A457</f>
        <v>0</v>
      </c>
      <c r="B874">
        <f>'Budget på aktivitet '!B457</f>
        <v>0</v>
      </c>
      <c r="C874">
        <f>'Budget på aktivitet '!C457</f>
        <v>0</v>
      </c>
      <c r="D874">
        <f>'Budget på aktivitet '!D457</f>
        <v>0</v>
      </c>
      <c r="E874">
        <f>'Budget på aktivitet '!E457</f>
        <v>0</v>
      </c>
      <c r="F874">
        <f>'Budget på aktivitet '!F457</f>
        <v>0</v>
      </c>
      <c r="G874">
        <f>'Budget på aktivitet '!G457</f>
        <v>0</v>
      </c>
      <c r="H874">
        <f>'Budget på aktivitet '!H457</f>
        <v>0</v>
      </c>
      <c r="I874">
        <f>'Budget på aktivitet '!I457</f>
        <v>0</v>
      </c>
      <c r="J874">
        <f>'Budget på aktivitet '!J457</f>
        <v>0</v>
      </c>
      <c r="K874">
        <f>'Budget på aktivitet '!K457</f>
        <v>0</v>
      </c>
      <c r="L874">
        <f>'Budget på aktivitet '!L457</f>
        <v>0</v>
      </c>
      <c r="M874">
        <f>'Budget på aktivitet '!M457</f>
        <v>0</v>
      </c>
    </row>
    <row r="875" spans="1:13" x14ac:dyDescent="0.25">
      <c r="A875">
        <f>'Budget på aktivitet '!A458</f>
        <v>0</v>
      </c>
      <c r="B875">
        <f>'Budget på aktivitet '!B458</f>
        <v>0</v>
      </c>
      <c r="C875">
        <f>'Budget på aktivitet '!C458</f>
        <v>0</v>
      </c>
      <c r="D875">
        <f>'Budget på aktivitet '!D458</f>
        <v>0</v>
      </c>
      <c r="E875">
        <f>'Budget på aktivitet '!E458</f>
        <v>0</v>
      </c>
      <c r="F875">
        <f>'Budget på aktivitet '!F458</f>
        <v>0</v>
      </c>
      <c r="G875">
        <f>'Budget på aktivitet '!G458</f>
        <v>0</v>
      </c>
      <c r="H875">
        <f>'Budget på aktivitet '!H458</f>
        <v>0</v>
      </c>
      <c r="I875">
        <f>'Budget på aktivitet '!I458</f>
        <v>0</v>
      </c>
      <c r="J875">
        <f>'Budget på aktivitet '!J458</f>
        <v>0</v>
      </c>
      <c r="K875">
        <f>'Budget på aktivitet '!K458</f>
        <v>0</v>
      </c>
      <c r="L875">
        <f>'Budget på aktivitet '!L458</f>
        <v>0</v>
      </c>
      <c r="M875">
        <f>'Budget på aktivitet '!M458</f>
        <v>0</v>
      </c>
    </row>
    <row r="876" spans="1:13" x14ac:dyDescent="0.25">
      <c r="A876">
        <f>'Budget på aktivitet '!A459</f>
        <v>0</v>
      </c>
      <c r="B876">
        <f>'Budget på aktivitet '!B459</f>
        <v>0</v>
      </c>
      <c r="C876">
        <f>'Budget på aktivitet '!C459</f>
        <v>0</v>
      </c>
      <c r="D876">
        <f>'Budget på aktivitet '!D459</f>
        <v>0</v>
      </c>
      <c r="E876">
        <f>'Budget på aktivitet '!E459</f>
        <v>0</v>
      </c>
      <c r="F876">
        <f>'Budget på aktivitet '!F459</f>
        <v>0</v>
      </c>
      <c r="G876">
        <f>'Budget på aktivitet '!G459</f>
        <v>0</v>
      </c>
      <c r="H876">
        <f>'Budget på aktivitet '!H459</f>
        <v>0</v>
      </c>
      <c r="I876">
        <f>'Budget på aktivitet '!I459</f>
        <v>0</v>
      </c>
      <c r="J876">
        <f>'Budget på aktivitet '!J459</f>
        <v>0</v>
      </c>
      <c r="K876">
        <f>'Budget på aktivitet '!K459</f>
        <v>0</v>
      </c>
      <c r="L876">
        <f>'Budget på aktivitet '!L459</f>
        <v>0</v>
      </c>
      <c r="M876">
        <f>'Budget på aktivitet '!M459</f>
        <v>0</v>
      </c>
    </row>
    <row r="877" spans="1:13" x14ac:dyDescent="0.25">
      <c r="A877">
        <f>'Budget på aktivitet '!A460</f>
        <v>0</v>
      </c>
      <c r="B877">
        <f>'Budget på aktivitet '!B460</f>
        <v>0</v>
      </c>
      <c r="C877">
        <f>'Budget på aktivitet '!C460</f>
        <v>0</v>
      </c>
      <c r="D877">
        <f>'Budget på aktivitet '!D460</f>
        <v>0</v>
      </c>
      <c r="E877">
        <f>'Budget på aktivitet '!E460</f>
        <v>0</v>
      </c>
      <c r="F877">
        <f>'Budget på aktivitet '!F460</f>
        <v>0</v>
      </c>
      <c r="G877">
        <f>'Budget på aktivitet '!G460</f>
        <v>0</v>
      </c>
      <c r="H877">
        <f>'Budget på aktivitet '!H460</f>
        <v>0</v>
      </c>
      <c r="I877">
        <f>'Budget på aktivitet '!I460</f>
        <v>0</v>
      </c>
      <c r="J877">
        <f>'Budget på aktivitet '!J460</f>
        <v>0</v>
      </c>
      <c r="K877">
        <f>'Budget på aktivitet '!K460</f>
        <v>0</v>
      </c>
      <c r="L877">
        <f>'Budget på aktivitet '!L460</f>
        <v>0</v>
      </c>
      <c r="M877">
        <f>'Budget på aktivitet '!M460</f>
        <v>0</v>
      </c>
    </row>
    <row r="878" spans="1:13" x14ac:dyDescent="0.25">
      <c r="A878">
        <f>'Budget på aktivitet '!A461</f>
        <v>0</v>
      </c>
      <c r="B878">
        <f>'Budget på aktivitet '!B461</f>
        <v>0</v>
      </c>
      <c r="C878">
        <f>'Budget på aktivitet '!C461</f>
        <v>0</v>
      </c>
      <c r="D878">
        <f>'Budget på aktivitet '!D461</f>
        <v>0</v>
      </c>
      <c r="E878">
        <f>'Budget på aktivitet '!E461</f>
        <v>0</v>
      </c>
      <c r="F878">
        <f>'Budget på aktivitet '!F461</f>
        <v>0</v>
      </c>
      <c r="G878">
        <f>'Budget på aktivitet '!G461</f>
        <v>0</v>
      </c>
      <c r="H878">
        <f>'Budget på aktivitet '!H461</f>
        <v>0</v>
      </c>
      <c r="I878">
        <f>'Budget på aktivitet '!I461</f>
        <v>0</v>
      </c>
      <c r="J878">
        <f>'Budget på aktivitet '!J461</f>
        <v>0</v>
      </c>
      <c r="K878">
        <f>'Budget på aktivitet '!K461</f>
        <v>0</v>
      </c>
      <c r="L878">
        <f>'Budget på aktivitet '!L461</f>
        <v>0</v>
      </c>
      <c r="M878">
        <f>'Budget på aktivitet '!M461</f>
        <v>0</v>
      </c>
    </row>
    <row r="879" spans="1:13" x14ac:dyDescent="0.25">
      <c r="A879">
        <f>'Budget på aktivitet '!A462</f>
        <v>0</v>
      </c>
      <c r="B879">
        <f>'Budget på aktivitet '!B462</f>
        <v>0</v>
      </c>
      <c r="C879">
        <f>'Budget på aktivitet '!C462</f>
        <v>0</v>
      </c>
      <c r="D879">
        <f>'Budget på aktivitet '!D462</f>
        <v>0</v>
      </c>
      <c r="E879">
        <f>'Budget på aktivitet '!E462</f>
        <v>0</v>
      </c>
      <c r="F879">
        <f>'Budget på aktivitet '!F462</f>
        <v>0</v>
      </c>
      <c r="G879">
        <f>'Budget på aktivitet '!G462</f>
        <v>0</v>
      </c>
      <c r="H879">
        <f>'Budget på aktivitet '!H462</f>
        <v>0</v>
      </c>
      <c r="I879">
        <f>'Budget på aktivitet '!I462</f>
        <v>0</v>
      </c>
      <c r="J879">
        <f>'Budget på aktivitet '!J462</f>
        <v>0</v>
      </c>
      <c r="K879">
        <f>'Budget på aktivitet '!K462</f>
        <v>0</v>
      </c>
      <c r="L879">
        <f>'Budget på aktivitet '!L462</f>
        <v>0</v>
      </c>
      <c r="M879">
        <f>'Budget på aktivitet '!M462</f>
        <v>0</v>
      </c>
    </row>
    <row r="880" spans="1:13" x14ac:dyDescent="0.25">
      <c r="A880">
        <f>'Budget på aktivitet '!A463</f>
        <v>0</v>
      </c>
      <c r="B880">
        <f>'Budget på aktivitet '!B463</f>
        <v>0</v>
      </c>
      <c r="C880">
        <f>'Budget på aktivitet '!C463</f>
        <v>0</v>
      </c>
      <c r="D880">
        <f>'Budget på aktivitet '!D463</f>
        <v>0</v>
      </c>
      <c r="E880">
        <f>'Budget på aktivitet '!E463</f>
        <v>0</v>
      </c>
      <c r="F880">
        <f>'Budget på aktivitet '!F463</f>
        <v>0</v>
      </c>
      <c r="G880">
        <f>'Budget på aktivitet '!G463</f>
        <v>0</v>
      </c>
      <c r="H880">
        <f>'Budget på aktivitet '!H463</f>
        <v>0</v>
      </c>
      <c r="I880">
        <f>'Budget på aktivitet '!I463</f>
        <v>0</v>
      </c>
      <c r="J880">
        <f>'Budget på aktivitet '!J463</f>
        <v>0</v>
      </c>
      <c r="K880">
        <f>'Budget på aktivitet '!K463</f>
        <v>0</v>
      </c>
      <c r="L880">
        <f>'Budget på aktivitet '!L463</f>
        <v>0</v>
      </c>
      <c r="M880">
        <f>'Budget på aktivitet '!M463</f>
        <v>0</v>
      </c>
    </row>
    <row r="881" spans="1:13" x14ac:dyDescent="0.25">
      <c r="A881">
        <f>'Budget på aktivitet '!A464</f>
        <v>0</v>
      </c>
      <c r="B881">
        <f>'Budget på aktivitet '!B464</f>
        <v>0</v>
      </c>
      <c r="C881">
        <f>'Budget på aktivitet '!C464</f>
        <v>0</v>
      </c>
      <c r="D881">
        <f>'Budget på aktivitet '!D464</f>
        <v>0</v>
      </c>
      <c r="E881">
        <f>'Budget på aktivitet '!E464</f>
        <v>0</v>
      </c>
      <c r="F881">
        <f>'Budget på aktivitet '!F464</f>
        <v>0</v>
      </c>
      <c r="G881">
        <f>'Budget på aktivitet '!G464</f>
        <v>0</v>
      </c>
      <c r="H881">
        <f>'Budget på aktivitet '!H464</f>
        <v>0</v>
      </c>
      <c r="I881">
        <f>'Budget på aktivitet '!I464</f>
        <v>0</v>
      </c>
      <c r="J881">
        <f>'Budget på aktivitet '!J464</f>
        <v>0</v>
      </c>
      <c r="K881">
        <f>'Budget på aktivitet '!K464</f>
        <v>0</v>
      </c>
      <c r="L881">
        <f>'Budget på aktivitet '!L464</f>
        <v>0</v>
      </c>
      <c r="M881">
        <f>'Budget på aktivitet '!M464</f>
        <v>0</v>
      </c>
    </row>
    <row r="882" spans="1:13" x14ac:dyDescent="0.25">
      <c r="A882">
        <f>'Budget på aktivitet '!A465</f>
        <v>0</v>
      </c>
      <c r="B882">
        <f>'Budget på aktivitet '!B465</f>
        <v>0</v>
      </c>
      <c r="C882">
        <f>'Budget på aktivitet '!C465</f>
        <v>0</v>
      </c>
      <c r="D882">
        <f>'Budget på aktivitet '!D465</f>
        <v>0</v>
      </c>
      <c r="E882">
        <f>'Budget på aktivitet '!E465</f>
        <v>0</v>
      </c>
      <c r="F882">
        <f>'Budget på aktivitet '!F465</f>
        <v>0</v>
      </c>
      <c r="G882">
        <f>'Budget på aktivitet '!G465</f>
        <v>0</v>
      </c>
      <c r="H882">
        <f>'Budget på aktivitet '!H465</f>
        <v>0</v>
      </c>
      <c r="I882">
        <f>'Budget på aktivitet '!I465</f>
        <v>0</v>
      </c>
      <c r="J882">
        <f>'Budget på aktivitet '!J465</f>
        <v>0</v>
      </c>
      <c r="K882">
        <f>'Budget på aktivitet '!K465</f>
        <v>0</v>
      </c>
      <c r="L882">
        <f>'Budget på aktivitet '!L465</f>
        <v>0</v>
      </c>
      <c r="M882">
        <f>'Budget på aktivitet '!M465</f>
        <v>0</v>
      </c>
    </row>
    <row r="883" spans="1:13" x14ac:dyDescent="0.25">
      <c r="A883">
        <f>'Budget på aktivitet '!A466</f>
        <v>0</v>
      </c>
      <c r="B883">
        <f>'Budget på aktivitet '!B466</f>
        <v>0</v>
      </c>
      <c r="C883">
        <f>'Budget på aktivitet '!C466</f>
        <v>0</v>
      </c>
      <c r="D883">
        <f>'Budget på aktivitet '!D466</f>
        <v>0</v>
      </c>
      <c r="E883">
        <f>'Budget på aktivitet '!E466</f>
        <v>0</v>
      </c>
      <c r="F883">
        <f>'Budget på aktivitet '!F466</f>
        <v>0</v>
      </c>
      <c r="G883">
        <f>'Budget på aktivitet '!G466</f>
        <v>0</v>
      </c>
      <c r="H883">
        <f>'Budget på aktivitet '!H466</f>
        <v>0</v>
      </c>
      <c r="I883">
        <f>'Budget på aktivitet '!I466</f>
        <v>0</v>
      </c>
      <c r="J883">
        <f>'Budget på aktivitet '!J466</f>
        <v>0</v>
      </c>
      <c r="K883">
        <f>'Budget på aktivitet '!K466</f>
        <v>0</v>
      </c>
      <c r="L883">
        <f>'Budget på aktivitet '!L466</f>
        <v>0</v>
      </c>
      <c r="M883">
        <f>'Budget på aktivitet '!M466</f>
        <v>0</v>
      </c>
    </row>
    <row r="884" spans="1:13" x14ac:dyDescent="0.25">
      <c r="A884">
        <f>'Budget på aktivitet '!A467</f>
        <v>0</v>
      </c>
      <c r="B884">
        <f>'Budget på aktivitet '!B467</f>
        <v>0</v>
      </c>
      <c r="C884">
        <f>'Budget på aktivitet '!C467</f>
        <v>0</v>
      </c>
      <c r="D884">
        <f>'Budget på aktivitet '!D467</f>
        <v>0</v>
      </c>
      <c r="E884">
        <f>'Budget på aktivitet '!E467</f>
        <v>0</v>
      </c>
      <c r="F884">
        <f>'Budget på aktivitet '!F467</f>
        <v>0</v>
      </c>
      <c r="G884">
        <f>'Budget på aktivitet '!G467</f>
        <v>0</v>
      </c>
      <c r="H884">
        <f>'Budget på aktivitet '!H467</f>
        <v>0</v>
      </c>
      <c r="I884">
        <f>'Budget på aktivitet '!I467</f>
        <v>0</v>
      </c>
      <c r="J884">
        <f>'Budget på aktivitet '!J467</f>
        <v>0</v>
      </c>
      <c r="K884">
        <f>'Budget på aktivitet '!K467</f>
        <v>0</v>
      </c>
      <c r="L884">
        <f>'Budget på aktivitet '!L467</f>
        <v>0</v>
      </c>
      <c r="M884">
        <f>'Budget på aktivitet '!M467</f>
        <v>0</v>
      </c>
    </row>
    <row r="885" spans="1:13" x14ac:dyDescent="0.25">
      <c r="A885">
        <f>'Budget på aktivitet '!A468</f>
        <v>0</v>
      </c>
      <c r="B885">
        <f>'Budget på aktivitet '!B468</f>
        <v>0</v>
      </c>
      <c r="C885">
        <f>'Budget på aktivitet '!C468</f>
        <v>0</v>
      </c>
      <c r="D885">
        <f>'Budget på aktivitet '!D468</f>
        <v>0</v>
      </c>
      <c r="E885">
        <f>'Budget på aktivitet '!E468</f>
        <v>0</v>
      </c>
      <c r="F885">
        <f>'Budget på aktivitet '!F468</f>
        <v>0</v>
      </c>
      <c r="G885">
        <f>'Budget på aktivitet '!G468</f>
        <v>0</v>
      </c>
      <c r="H885">
        <f>'Budget på aktivitet '!H468</f>
        <v>0</v>
      </c>
      <c r="I885">
        <f>'Budget på aktivitet '!I468</f>
        <v>0</v>
      </c>
      <c r="J885">
        <f>'Budget på aktivitet '!J468</f>
        <v>0</v>
      </c>
      <c r="K885">
        <f>'Budget på aktivitet '!K468</f>
        <v>0</v>
      </c>
      <c r="L885">
        <f>'Budget på aktivitet '!L468</f>
        <v>0</v>
      </c>
      <c r="M885">
        <f>'Budget på aktivitet '!M468</f>
        <v>0</v>
      </c>
    </row>
    <row r="886" spans="1:13" x14ac:dyDescent="0.25">
      <c r="A886">
        <f>'Budget på aktivitet '!A469</f>
        <v>0</v>
      </c>
      <c r="B886">
        <f>'Budget på aktivitet '!B469</f>
        <v>0</v>
      </c>
      <c r="C886">
        <f>'Budget på aktivitet '!C469</f>
        <v>0</v>
      </c>
      <c r="D886">
        <f>'Budget på aktivitet '!D469</f>
        <v>0</v>
      </c>
      <c r="E886">
        <f>'Budget på aktivitet '!E469</f>
        <v>0</v>
      </c>
      <c r="F886">
        <f>'Budget på aktivitet '!F469</f>
        <v>0</v>
      </c>
      <c r="G886">
        <f>'Budget på aktivitet '!G469</f>
        <v>0</v>
      </c>
      <c r="H886">
        <f>'Budget på aktivitet '!H469</f>
        <v>0</v>
      </c>
      <c r="I886">
        <f>'Budget på aktivitet '!I469</f>
        <v>0</v>
      </c>
      <c r="J886">
        <f>'Budget på aktivitet '!J469</f>
        <v>0</v>
      </c>
      <c r="K886">
        <f>'Budget på aktivitet '!K469</f>
        <v>0</v>
      </c>
      <c r="L886">
        <f>'Budget på aktivitet '!L469</f>
        <v>0</v>
      </c>
      <c r="M886">
        <f>'Budget på aktivitet '!M469</f>
        <v>0</v>
      </c>
    </row>
    <row r="887" spans="1:13" x14ac:dyDescent="0.25">
      <c r="A887">
        <f>'Budget på aktivitet '!A470</f>
        <v>0</v>
      </c>
      <c r="B887">
        <f>'Budget på aktivitet '!B470</f>
        <v>0</v>
      </c>
      <c r="C887">
        <f>'Budget på aktivitet '!C470</f>
        <v>0</v>
      </c>
      <c r="D887">
        <f>'Budget på aktivitet '!D470</f>
        <v>0</v>
      </c>
      <c r="E887">
        <f>'Budget på aktivitet '!E470</f>
        <v>0</v>
      </c>
      <c r="F887">
        <f>'Budget på aktivitet '!F470</f>
        <v>0</v>
      </c>
      <c r="G887">
        <f>'Budget på aktivitet '!G470</f>
        <v>0</v>
      </c>
      <c r="H887">
        <f>'Budget på aktivitet '!H470</f>
        <v>0</v>
      </c>
      <c r="I887">
        <f>'Budget på aktivitet '!I470</f>
        <v>0</v>
      </c>
      <c r="J887">
        <f>'Budget på aktivitet '!J470</f>
        <v>0</v>
      </c>
      <c r="K887">
        <f>'Budget på aktivitet '!K470</f>
        <v>0</v>
      </c>
      <c r="L887">
        <f>'Budget på aktivitet '!L470</f>
        <v>0</v>
      </c>
      <c r="M887">
        <f>'Budget på aktivitet '!M470</f>
        <v>0</v>
      </c>
    </row>
    <row r="888" spans="1:13" x14ac:dyDescent="0.25">
      <c r="A888">
        <f>'Budget på aktivitet '!A471</f>
        <v>0</v>
      </c>
      <c r="B888">
        <f>'Budget på aktivitet '!B471</f>
        <v>0</v>
      </c>
      <c r="C888">
        <f>'Budget på aktivitet '!C471</f>
        <v>0</v>
      </c>
      <c r="D888">
        <f>'Budget på aktivitet '!D471</f>
        <v>0</v>
      </c>
      <c r="E888">
        <f>'Budget på aktivitet '!E471</f>
        <v>0</v>
      </c>
      <c r="F888">
        <f>'Budget på aktivitet '!F471</f>
        <v>0</v>
      </c>
      <c r="G888">
        <f>'Budget på aktivitet '!G471</f>
        <v>0</v>
      </c>
      <c r="H888">
        <f>'Budget på aktivitet '!H471</f>
        <v>0</v>
      </c>
      <c r="I888">
        <f>'Budget på aktivitet '!I471</f>
        <v>0</v>
      </c>
      <c r="J888">
        <f>'Budget på aktivitet '!J471</f>
        <v>0</v>
      </c>
      <c r="K888">
        <f>'Budget på aktivitet '!K471</f>
        <v>0</v>
      </c>
      <c r="L888">
        <f>'Budget på aktivitet '!L471</f>
        <v>0</v>
      </c>
      <c r="M888">
        <f>'Budget på aktivitet '!M471</f>
        <v>0</v>
      </c>
    </row>
    <row r="889" spans="1:13" x14ac:dyDescent="0.25">
      <c r="A889">
        <f>'Budget på aktivitet '!A472</f>
        <v>0</v>
      </c>
      <c r="B889">
        <f>'Budget på aktivitet '!B472</f>
        <v>0</v>
      </c>
      <c r="C889">
        <f>'Budget på aktivitet '!C472</f>
        <v>0</v>
      </c>
      <c r="D889">
        <f>'Budget på aktivitet '!D472</f>
        <v>0</v>
      </c>
      <c r="E889">
        <f>'Budget på aktivitet '!E472</f>
        <v>0</v>
      </c>
      <c r="F889">
        <f>'Budget på aktivitet '!F472</f>
        <v>0</v>
      </c>
      <c r="G889">
        <f>'Budget på aktivitet '!G472</f>
        <v>0</v>
      </c>
      <c r="H889">
        <f>'Budget på aktivitet '!H472</f>
        <v>0</v>
      </c>
      <c r="I889">
        <f>'Budget på aktivitet '!I472</f>
        <v>0</v>
      </c>
      <c r="J889">
        <f>'Budget på aktivitet '!J472</f>
        <v>0</v>
      </c>
      <c r="K889">
        <f>'Budget på aktivitet '!K472</f>
        <v>0</v>
      </c>
      <c r="L889">
        <f>'Budget på aktivitet '!L472</f>
        <v>0</v>
      </c>
      <c r="M889">
        <f>'Budget på aktivitet '!M472</f>
        <v>0</v>
      </c>
    </row>
    <row r="890" spans="1:13" x14ac:dyDescent="0.25">
      <c r="A890">
        <f>'Budget på aktivitet '!A473</f>
        <v>0</v>
      </c>
      <c r="B890">
        <f>'Budget på aktivitet '!B473</f>
        <v>0</v>
      </c>
      <c r="C890">
        <f>'Budget på aktivitet '!C473</f>
        <v>0</v>
      </c>
      <c r="D890">
        <f>'Budget på aktivitet '!D473</f>
        <v>0</v>
      </c>
      <c r="E890">
        <f>'Budget på aktivitet '!E473</f>
        <v>0</v>
      </c>
      <c r="F890">
        <f>'Budget på aktivitet '!F473</f>
        <v>0</v>
      </c>
      <c r="G890">
        <f>'Budget på aktivitet '!G473</f>
        <v>0</v>
      </c>
      <c r="H890">
        <f>'Budget på aktivitet '!H473</f>
        <v>0</v>
      </c>
      <c r="I890">
        <f>'Budget på aktivitet '!I473</f>
        <v>0</v>
      </c>
      <c r="J890">
        <f>'Budget på aktivitet '!J473</f>
        <v>0</v>
      </c>
      <c r="K890">
        <f>'Budget på aktivitet '!K473</f>
        <v>0</v>
      </c>
      <c r="L890">
        <f>'Budget på aktivitet '!L473</f>
        <v>0</v>
      </c>
      <c r="M890">
        <f>'Budget på aktivitet '!M473</f>
        <v>0</v>
      </c>
    </row>
    <row r="891" spans="1:13" x14ac:dyDescent="0.25">
      <c r="A891">
        <f>'Budget på aktivitet '!A474</f>
        <v>0</v>
      </c>
      <c r="B891">
        <f>'Budget på aktivitet '!B474</f>
        <v>0</v>
      </c>
      <c r="C891">
        <f>'Budget på aktivitet '!C474</f>
        <v>0</v>
      </c>
      <c r="D891">
        <f>'Budget på aktivitet '!D474</f>
        <v>0</v>
      </c>
      <c r="E891">
        <f>'Budget på aktivitet '!E474</f>
        <v>0</v>
      </c>
      <c r="F891">
        <f>'Budget på aktivitet '!F474</f>
        <v>0</v>
      </c>
      <c r="G891">
        <f>'Budget på aktivitet '!G474</f>
        <v>0</v>
      </c>
      <c r="H891">
        <f>'Budget på aktivitet '!H474</f>
        <v>0</v>
      </c>
      <c r="I891">
        <f>'Budget på aktivitet '!I474</f>
        <v>0</v>
      </c>
      <c r="J891">
        <f>'Budget på aktivitet '!J474</f>
        <v>0</v>
      </c>
      <c r="K891">
        <f>'Budget på aktivitet '!K474</f>
        <v>0</v>
      </c>
      <c r="L891">
        <f>'Budget på aktivitet '!L474</f>
        <v>0</v>
      </c>
      <c r="M891">
        <f>'Budget på aktivitet '!M474</f>
        <v>0</v>
      </c>
    </row>
    <row r="892" spans="1:13" x14ac:dyDescent="0.25">
      <c r="A892">
        <f>'Budget på aktivitet '!A475</f>
        <v>0</v>
      </c>
      <c r="B892">
        <f>'Budget på aktivitet '!B475</f>
        <v>0</v>
      </c>
      <c r="C892">
        <f>'Budget på aktivitet '!C475</f>
        <v>0</v>
      </c>
      <c r="D892">
        <f>'Budget på aktivitet '!D475</f>
        <v>0</v>
      </c>
      <c r="E892">
        <f>'Budget på aktivitet '!E475</f>
        <v>0</v>
      </c>
      <c r="F892">
        <f>'Budget på aktivitet '!F475</f>
        <v>0</v>
      </c>
      <c r="G892">
        <f>'Budget på aktivitet '!G475</f>
        <v>0</v>
      </c>
      <c r="H892">
        <f>'Budget på aktivitet '!H475</f>
        <v>0</v>
      </c>
      <c r="I892">
        <f>'Budget på aktivitet '!I475</f>
        <v>0</v>
      </c>
      <c r="J892">
        <f>'Budget på aktivitet '!J475</f>
        <v>0</v>
      </c>
      <c r="K892">
        <f>'Budget på aktivitet '!K475</f>
        <v>0</v>
      </c>
      <c r="L892">
        <f>'Budget på aktivitet '!L475</f>
        <v>0</v>
      </c>
      <c r="M892">
        <f>'Budget på aktivitet '!M475</f>
        <v>0</v>
      </c>
    </row>
    <row r="893" spans="1:13" x14ac:dyDescent="0.25">
      <c r="A893">
        <f>'Budget på aktivitet '!A476</f>
        <v>0</v>
      </c>
      <c r="B893">
        <f>'Budget på aktivitet '!B476</f>
        <v>0</v>
      </c>
      <c r="C893">
        <f>'Budget på aktivitet '!C476</f>
        <v>0</v>
      </c>
      <c r="D893">
        <f>'Budget på aktivitet '!D476</f>
        <v>0</v>
      </c>
      <c r="E893">
        <f>'Budget på aktivitet '!E476</f>
        <v>0</v>
      </c>
      <c r="F893">
        <f>'Budget på aktivitet '!F476</f>
        <v>0</v>
      </c>
      <c r="G893">
        <f>'Budget på aktivitet '!G476</f>
        <v>0</v>
      </c>
      <c r="H893">
        <f>'Budget på aktivitet '!H476</f>
        <v>0</v>
      </c>
      <c r="I893">
        <f>'Budget på aktivitet '!I476</f>
        <v>0</v>
      </c>
      <c r="J893">
        <f>'Budget på aktivitet '!J476</f>
        <v>0</v>
      </c>
      <c r="K893">
        <f>'Budget på aktivitet '!K476</f>
        <v>0</v>
      </c>
      <c r="L893">
        <f>'Budget på aktivitet '!L476</f>
        <v>0</v>
      </c>
      <c r="M893">
        <f>'Budget på aktivitet '!M476</f>
        <v>0</v>
      </c>
    </row>
    <row r="894" spans="1:13" x14ac:dyDescent="0.25">
      <c r="A894">
        <f>'Budget på aktivitet '!A477</f>
        <v>0</v>
      </c>
      <c r="B894">
        <f>'Budget på aktivitet '!B477</f>
        <v>0</v>
      </c>
      <c r="C894">
        <f>'Budget på aktivitet '!C477</f>
        <v>0</v>
      </c>
      <c r="D894">
        <f>'Budget på aktivitet '!D477</f>
        <v>0</v>
      </c>
      <c r="E894">
        <f>'Budget på aktivitet '!E477</f>
        <v>0</v>
      </c>
      <c r="F894">
        <f>'Budget på aktivitet '!F477</f>
        <v>0</v>
      </c>
      <c r="G894">
        <f>'Budget på aktivitet '!G477</f>
        <v>0</v>
      </c>
      <c r="H894">
        <f>'Budget på aktivitet '!H477</f>
        <v>0</v>
      </c>
      <c r="I894">
        <f>'Budget på aktivitet '!I477</f>
        <v>0</v>
      </c>
      <c r="J894">
        <f>'Budget på aktivitet '!J477</f>
        <v>0</v>
      </c>
      <c r="K894">
        <f>'Budget på aktivitet '!K477</f>
        <v>0</v>
      </c>
      <c r="L894">
        <f>'Budget på aktivitet '!L477</f>
        <v>0</v>
      </c>
      <c r="M894">
        <f>'Budget på aktivitet '!M477</f>
        <v>0</v>
      </c>
    </row>
    <row r="895" spans="1:13" x14ac:dyDescent="0.25">
      <c r="A895">
        <f>'Budget på aktivitet '!A478</f>
        <v>0</v>
      </c>
      <c r="B895">
        <f>'Budget på aktivitet '!B478</f>
        <v>0</v>
      </c>
      <c r="C895">
        <f>'Budget på aktivitet '!C478</f>
        <v>0</v>
      </c>
      <c r="D895">
        <f>'Budget på aktivitet '!D478</f>
        <v>0</v>
      </c>
      <c r="E895">
        <f>'Budget på aktivitet '!E478</f>
        <v>0</v>
      </c>
      <c r="F895">
        <f>'Budget på aktivitet '!F478</f>
        <v>0</v>
      </c>
      <c r="G895">
        <f>'Budget på aktivitet '!G478</f>
        <v>0</v>
      </c>
      <c r="H895">
        <f>'Budget på aktivitet '!H478</f>
        <v>0</v>
      </c>
      <c r="I895">
        <f>'Budget på aktivitet '!I478</f>
        <v>0</v>
      </c>
      <c r="J895">
        <f>'Budget på aktivitet '!J478</f>
        <v>0</v>
      </c>
      <c r="K895">
        <f>'Budget på aktivitet '!K478</f>
        <v>0</v>
      </c>
      <c r="L895">
        <f>'Budget på aktivitet '!L478</f>
        <v>0</v>
      </c>
      <c r="M895">
        <f>'Budget på aktivitet '!M478</f>
        <v>0</v>
      </c>
    </row>
    <row r="896" spans="1:13" x14ac:dyDescent="0.25">
      <c r="A896">
        <f>'Budget på aktivitet '!A479</f>
        <v>0</v>
      </c>
      <c r="B896">
        <f>'Budget på aktivitet '!B479</f>
        <v>0</v>
      </c>
      <c r="C896">
        <f>'Budget på aktivitet '!C479</f>
        <v>0</v>
      </c>
      <c r="D896">
        <f>'Budget på aktivitet '!D479</f>
        <v>0</v>
      </c>
      <c r="E896">
        <f>'Budget på aktivitet '!E479</f>
        <v>0</v>
      </c>
      <c r="F896">
        <f>'Budget på aktivitet '!F479</f>
        <v>0</v>
      </c>
      <c r="G896">
        <f>'Budget på aktivitet '!G479</f>
        <v>0</v>
      </c>
      <c r="H896">
        <f>'Budget på aktivitet '!H479</f>
        <v>0</v>
      </c>
      <c r="I896">
        <f>'Budget på aktivitet '!I479</f>
        <v>0</v>
      </c>
      <c r="J896">
        <f>'Budget på aktivitet '!J479</f>
        <v>0</v>
      </c>
      <c r="K896">
        <f>'Budget på aktivitet '!K479</f>
        <v>0</v>
      </c>
      <c r="L896">
        <f>'Budget på aktivitet '!L479</f>
        <v>0</v>
      </c>
      <c r="M896">
        <f>'Budget på aktivitet '!M479</f>
        <v>0</v>
      </c>
    </row>
    <row r="897" spans="1:13" x14ac:dyDescent="0.25">
      <c r="A897">
        <f>'Budget på aktivitet '!A480</f>
        <v>0</v>
      </c>
      <c r="B897">
        <f>'Budget på aktivitet '!B480</f>
        <v>0</v>
      </c>
      <c r="C897">
        <f>'Budget på aktivitet '!C480</f>
        <v>0</v>
      </c>
      <c r="D897">
        <f>'Budget på aktivitet '!D480</f>
        <v>0</v>
      </c>
      <c r="E897">
        <f>'Budget på aktivitet '!E480</f>
        <v>0</v>
      </c>
      <c r="F897">
        <f>'Budget på aktivitet '!F480</f>
        <v>0</v>
      </c>
      <c r="G897">
        <f>'Budget på aktivitet '!G480</f>
        <v>0</v>
      </c>
      <c r="H897">
        <f>'Budget på aktivitet '!H480</f>
        <v>0</v>
      </c>
      <c r="I897">
        <f>'Budget på aktivitet '!I480</f>
        <v>0</v>
      </c>
      <c r="J897">
        <f>'Budget på aktivitet '!J480</f>
        <v>0</v>
      </c>
      <c r="K897">
        <f>'Budget på aktivitet '!K480</f>
        <v>0</v>
      </c>
      <c r="L897">
        <f>'Budget på aktivitet '!L480</f>
        <v>0</v>
      </c>
      <c r="M897">
        <f>'Budget på aktivitet '!M480</f>
        <v>0</v>
      </c>
    </row>
    <row r="898" spans="1:13" x14ac:dyDescent="0.25">
      <c r="A898">
        <f>'Budget på aktivitet '!A481</f>
        <v>0</v>
      </c>
      <c r="B898">
        <f>'Budget på aktivitet '!B481</f>
        <v>0</v>
      </c>
      <c r="C898">
        <f>'Budget på aktivitet '!C481</f>
        <v>0</v>
      </c>
      <c r="D898">
        <f>'Budget på aktivitet '!D481</f>
        <v>0</v>
      </c>
      <c r="E898">
        <f>'Budget på aktivitet '!E481</f>
        <v>0</v>
      </c>
      <c r="F898">
        <f>'Budget på aktivitet '!F481</f>
        <v>0</v>
      </c>
      <c r="G898">
        <f>'Budget på aktivitet '!G481</f>
        <v>0</v>
      </c>
      <c r="H898">
        <f>'Budget på aktivitet '!H481</f>
        <v>0</v>
      </c>
      <c r="I898">
        <f>'Budget på aktivitet '!I481</f>
        <v>0</v>
      </c>
      <c r="J898">
        <f>'Budget på aktivitet '!J481</f>
        <v>0</v>
      </c>
      <c r="K898">
        <f>'Budget på aktivitet '!K481</f>
        <v>0</v>
      </c>
      <c r="L898">
        <f>'Budget på aktivitet '!L481</f>
        <v>0</v>
      </c>
      <c r="M898">
        <f>'Budget på aktivitet '!M481</f>
        <v>0</v>
      </c>
    </row>
    <row r="899" spans="1:13" x14ac:dyDescent="0.25">
      <c r="A899">
        <f>'Budget på aktivitet '!A482</f>
        <v>0</v>
      </c>
      <c r="B899">
        <f>'Budget på aktivitet '!B482</f>
        <v>0</v>
      </c>
      <c r="C899">
        <f>'Budget på aktivitet '!C482</f>
        <v>0</v>
      </c>
      <c r="D899">
        <f>'Budget på aktivitet '!D482</f>
        <v>0</v>
      </c>
      <c r="E899">
        <f>'Budget på aktivitet '!E482</f>
        <v>0</v>
      </c>
      <c r="F899">
        <f>'Budget på aktivitet '!F482</f>
        <v>0</v>
      </c>
      <c r="G899">
        <f>'Budget på aktivitet '!G482</f>
        <v>0</v>
      </c>
      <c r="H899">
        <f>'Budget på aktivitet '!H482</f>
        <v>0</v>
      </c>
      <c r="I899">
        <f>'Budget på aktivitet '!I482</f>
        <v>0</v>
      </c>
      <c r="J899">
        <f>'Budget på aktivitet '!J482</f>
        <v>0</v>
      </c>
      <c r="K899">
        <f>'Budget på aktivitet '!K482</f>
        <v>0</v>
      </c>
      <c r="L899">
        <f>'Budget på aktivitet '!L482</f>
        <v>0</v>
      </c>
      <c r="M899">
        <f>'Budget på aktivitet '!M482</f>
        <v>0</v>
      </c>
    </row>
    <row r="900" spans="1:13" x14ac:dyDescent="0.25">
      <c r="A900">
        <f>'Budget på aktivitet '!A483</f>
        <v>0</v>
      </c>
      <c r="B900">
        <f>'Budget på aktivitet '!B483</f>
        <v>0</v>
      </c>
      <c r="C900">
        <f>'Budget på aktivitet '!C483</f>
        <v>0</v>
      </c>
      <c r="D900">
        <f>'Budget på aktivitet '!D483</f>
        <v>0</v>
      </c>
      <c r="E900">
        <f>'Budget på aktivitet '!E483</f>
        <v>0</v>
      </c>
      <c r="F900">
        <f>'Budget på aktivitet '!F483</f>
        <v>0</v>
      </c>
      <c r="G900">
        <f>'Budget på aktivitet '!G483</f>
        <v>0</v>
      </c>
      <c r="H900">
        <f>'Budget på aktivitet '!H483</f>
        <v>0</v>
      </c>
      <c r="I900">
        <f>'Budget på aktivitet '!I483</f>
        <v>0</v>
      </c>
      <c r="J900">
        <f>'Budget på aktivitet '!J483</f>
        <v>0</v>
      </c>
      <c r="K900">
        <f>'Budget på aktivitet '!K483</f>
        <v>0</v>
      </c>
      <c r="L900">
        <f>'Budget på aktivitet '!L483</f>
        <v>0</v>
      </c>
      <c r="M900">
        <f>'Budget på aktivitet '!M483</f>
        <v>0</v>
      </c>
    </row>
    <row r="901" spans="1:13" x14ac:dyDescent="0.25">
      <c r="A901">
        <f>'Budget på aktivitet '!A484</f>
        <v>0</v>
      </c>
      <c r="B901">
        <f>'Budget på aktivitet '!B484</f>
        <v>0</v>
      </c>
      <c r="C901">
        <f>'Budget på aktivitet '!C484</f>
        <v>0</v>
      </c>
      <c r="D901">
        <f>'Budget på aktivitet '!D484</f>
        <v>0</v>
      </c>
      <c r="E901">
        <f>'Budget på aktivitet '!E484</f>
        <v>0</v>
      </c>
      <c r="F901">
        <f>'Budget på aktivitet '!F484</f>
        <v>0</v>
      </c>
      <c r="G901">
        <f>'Budget på aktivitet '!G484</f>
        <v>0</v>
      </c>
      <c r="H901">
        <f>'Budget på aktivitet '!H484</f>
        <v>0</v>
      </c>
      <c r="I901">
        <f>'Budget på aktivitet '!I484</f>
        <v>0</v>
      </c>
      <c r="J901">
        <f>'Budget på aktivitet '!J484</f>
        <v>0</v>
      </c>
      <c r="K901">
        <f>'Budget på aktivitet '!K484</f>
        <v>0</v>
      </c>
      <c r="L901">
        <f>'Budget på aktivitet '!L484</f>
        <v>0</v>
      </c>
      <c r="M901">
        <f>'Budget på aktivitet '!M484</f>
        <v>0</v>
      </c>
    </row>
    <row r="902" spans="1:13" x14ac:dyDescent="0.25">
      <c r="A902">
        <f>'Budget på aktivitet '!A485</f>
        <v>0</v>
      </c>
      <c r="B902">
        <f>'Budget på aktivitet '!B485</f>
        <v>0</v>
      </c>
      <c r="C902">
        <f>'Budget på aktivitet '!C485</f>
        <v>0</v>
      </c>
      <c r="D902">
        <f>'Budget på aktivitet '!D485</f>
        <v>0</v>
      </c>
      <c r="E902">
        <f>'Budget på aktivitet '!E485</f>
        <v>0</v>
      </c>
      <c r="F902">
        <f>'Budget på aktivitet '!F485</f>
        <v>0</v>
      </c>
      <c r="G902">
        <f>'Budget på aktivitet '!G485</f>
        <v>0</v>
      </c>
      <c r="H902">
        <f>'Budget på aktivitet '!H485</f>
        <v>0</v>
      </c>
      <c r="I902">
        <f>'Budget på aktivitet '!I485</f>
        <v>0</v>
      </c>
      <c r="J902">
        <f>'Budget på aktivitet '!J485</f>
        <v>0</v>
      </c>
      <c r="K902">
        <f>'Budget på aktivitet '!K485</f>
        <v>0</v>
      </c>
      <c r="L902">
        <f>'Budget på aktivitet '!L485</f>
        <v>0</v>
      </c>
      <c r="M902">
        <f>'Budget på aktivitet '!M485</f>
        <v>0</v>
      </c>
    </row>
    <row r="903" spans="1:13" x14ac:dyDescent="0.25">
      <c r="A903">
        <f>'Budget på aktivitet '!A486</f>
        <v>0</v>
      </c>
      <c r="B903">
        <f>'Budget på aktivitet '!B486</f>
        <v>0</v>
      </c>
      <c r="C903">
        <f>'Budget på aktivitet '!C486</f>
        <v>0</v>
      </c>
      <c r="D903">
        <f>'Budget på aktivitet '!D486</f>
        <v>0</v>
      </c>
      <c r="E903">
        <f>'Budget på aktivitet '!E486</f>
        <v>0</v>
      </c>
      <c r="F903">
        <f>'Budget på aktivitet '!F486</f>
        <v>0</v>
      </c>
      <c r="G903">
        <f>'Budget på aktivitet '!G486</f>
        <v>0</v>
      </c>
      <c r="H903">
        <f>'Budget på aktivitet '!H486</f>
        <v>0</v>
      </c>
      <c r="I903">
        <f>'Budget på aktivitet '!I486</f>
        <v>0</v>
      </c>
      <c r="J903">
        <f>'Budget på aktivitet '!J486</f>
        <v>0</v>
      </c>
      <c r="K903">
        <f>'Budget på aktivitet '!K486</f>
        <v>0</v>
      </c>
      <c r="L903">
        <f>'Budget på aktivitet '!L486</f>
        <v>0</v>
      </c>
      <c r="M903">
        <f>'Budget på aktivitet '!M486</f>
        <v>0</v>
      </c>
    </row>
    <row r="904" spans="1:13" x14ac:dyDescent="0.25">
      <c r="A904">
        <f>'Budget på aktivitet '!A487</f>
        <v>0</v>
      </c>
      <c r="B904">
        <f>'Budget på aktivitet '!B487</f>
        <v>0</v>
      </c>
      <c r="C904">
        <f>'Budget på aktivitet '!C487</f>
        <v>0</v>
      </c>
      <c r="D904">
        <f>'Budget på aktivitet '!D487</f>
        <v>0</v>
      </c>
      <c r="E904">
        <f>'Budget på aktivitet '!E487</f>
        <v>0</v>
      </c>
      <c r="F904">
        <f>'Budget på aktivitet '!F487</f>
        <v>0</v>
      </c>
      <c r="G904">
        <f>'Budget på aktivitet '!G487</f>
        <v>0</v>
      </c>
      <c r="H904">
        <f>'Budget på aktivitet '!H487</f>
        <v>0</v>
      </c>
      <c r="I904">
        <f>'Budget på aktivitet '!I487</f>
        <v>0</v>
      </c>
      <c r="J904">
        <f>'Budget på aktivitet '!J487</f>
        <v>0</v>
      </c>
      <c r="K904">
        <f>'Budget på aktivitet '!K487</f>
        <v>0</v>
      </c>
      <c r="L904">
        <f>'Budget på aktivitet '!L487</f>
        <v>0</v>
      </c>
      <c r="M904">
        <f>'Budget på aktivitet '!M487</f>
        <v>0</v>
      </c>
    </row>
    <row r="905" spans="1:13" x14ac:dyDescent="0.25">
      <c r="A905">
        <f>'Budget på aktivitet '!A488</f>
        <v>0</v>
      </c>
      <c r="B905">
        <f>'Budget på aktivitet '!B488</f>
        <v>0</v>
      </c>
      <c r="C905">
        <f>'Budget på aktivitet '!C488</f>
        <v>0</v>
      </c>
      <c r="D905">
        <f>'Budget på aktivitet '!D488</f>
        <v>0</v>
      </c>
      <c r="E905">
        <f>'Budget på aktivitet '!E488</f>
        <v>0</v>
      </c>
      <c r="F905">
        <f>'Budget på aktivitet '!F488</f>
        <v>0</v>
      </c>
      <c r="G905">
        <f>'Budget på aktivitet '!G488</f>
        <v>0</v>
      </c>
      <c r="H905">
        <f>'Budget på aktivitet '!H488</f>
        <v>0</v>
      </c>
      <c r="I905">
        <f>'Budget på aktivitet '!I488</f>
        <v>0</v>
      </c>
      <c r="J905">
        <f>'Budget på aktivitet '!J488</f>
        <v>0</v>
      </c>
      <c r="K905">
        <f>'Budget på aktivitet '!K488</f>
        <v>0</v>
      </c>
      <c r="L905">
        <f>'Budget på aktivitet '!L488</f>
        <v>0</v>
      </c>
      <c r="M905">
        <f>'Budget på aktivitet '!M488</f>
        <v>0</v>
      </c>
    </row>
    <row r="906" spans="1:13" x14ac:dyDescent="0.25">
      <c r="A906">
        <f>'Budget på aktivitet '!A489</f>
        <v>0</v>
      </c>
      <c r="B906">
        <f>'Budget på aktivitet '!B489</f>
        <v>0</v>
      </c>
      <c r="C906">
        <f>'Budget på aktivitet '!C489</f>
        <v>0</v>
      </c>
      <c r="D906">
        <f>'Budget på aktivitet '!D489</f>
        <v>0</v>
      </c>
      <c r="E906">
        <f>'Budget på aktivitet '!E489</f>
        <v>0</v>
      </c>
      <c r="F906">
        <f>'Budget på aktivitet '!F489</f>
        <v>0</v>
      </c>
      <c r="G906">
        <f>'Budget på aktivitet '!G489</f>
        <v>0</v>
      </c>
      <c r="H906">
        <f>'Budget på aktivitet '!H489</f>
        <v>0</v>
      </c>
      <c r="I906">
        <f>'Budget på aktivitet '!I489</f>
        <v>0</v>
      </c>
      <c r="J906">
        <f>'Budget på aktivitet '!J489</f>
        <v>0</v>
      </c>
      <c r="K906">
        <f>'Budget på aktivitet '!K489</f>
        <v>0</v>
      </c>
      <c r="L906">
        <f>'Budget på aktivitet '!L489</f>
        <v>0</v>
      </c>
      <c r="M906">
        <f>'Budget på aktivitet '!M489</f>
        <v>0</v>
      </c>
    </row>
    <row r="907" spans="1:13" x14ac:dyDescent="0.25">
      <c r="A907">
        <f>'Budget på aktivitet '!A490</f>
        <v>0</v>
      </c>
      <c r="B907">
        <f>'Budget på aktivitet '!B490</f>
        <v>0</v>
      </c>
      <c r="C907">
        <f>'Budget på aktivitet '!C490</f>
        <v>0</v>
      </c>
      <c r="D907">
        <f>'Budget på aktivitet '!D490</f>
        <v>0</v>
      </c>
      <c r="E907">
        <f>'Budget på aktivitet '!E490</f>
        <v>0</v>
      </c>
      <c r="F907">
        <f>'Budget på aktivitet '!F490</f>
        <v>0</v>
      </c>
      <c r="G907">
        <f>'Budget på aktivitet '!G490</f>
        <v>0</v>
      </c>
      <c r="H907">
        <f>'Budget på aktivitet '!H490</f>
        <v>0</v>
      </c>
      <c r="I907">
        <f>'Budget på aktivitet '!I490</f>
        <v>0</v>
      </c>
      <c r="J907">
        <f>'Budget på aktivitet '!J490</f>
        <v>0</v>
      </c>
      <c r="K907">
        <f>'Budget på aktivitet '!K490</f>
        <v>0</v>
      </c>
      <c r="L907">
        <f>'Budget på aktivitet '!L490</f>
        <v>0</v>
      </c>
      <c r="M907">
        <f>'Budget på aktivitet '!M490</f>
        <v>0</v>
      </c>
    </row>
    <row r="908" spans="1:13" x14ac:dyDescent="0.25">
      <c r="A908">
        <f>'Budget på aktivitet '!A491</f>
        <v>0</v>
      </c>
      <c r="B908">
        <f>'Budget på aktivitet '!B491</f>
        <v>0</v>
      </c>
      <c r="C908">
        <f>'Budget på aktivitet '!C491</f>
        <v>0</v>
      </c>
      <c r="D908">
        <f>'Budget på aktivitet '!D491</f>
        <v>0</v>
      </c>
      <c r="E908">
        <f>'Budget på aktivitet '!E491</f>
        <v>0</v>
      </c>
      <c r="F908">
        <f>'Budget på aktivitet '!F491</f>
        <v>0</v>
      </c>
      <c r="G908">
        <f>'Budget på aktivitet '!G491</f>
        <v>0</v>
      </c>
      <c r="H908">
        <f>'Budget på aktivitet '!H491</f>
        <v>0</v>
      </c>
      <c r="I908">
        <f>'Budget på aktivitet '!I491</f>
        <v>0</v>
      </c>
      <c r="J908">
        <f>'Budget på aktivitet '!J491</f>
        <v>0</v>
      </c>
      <c r="K908">
        <f>'Budget på aktivitet '!K491</f>
        <v>0</v>
      </c>
      <c r="L908">
        <f>'Budget på aktivitet '!L491</f>
        <v>0</v>
      </c>
      <c r="M908">
        <f>'Budget på aktivitet '!M491</f>
        <v>0</v>
      </c>
    </row>
    <row r="909" spans="1:13" x14ac:dyDescent="0.25">
      <c r="A909">
        <f>'Budget på aktivitet '!A492</f>
        <v>0</v>
      </c>
      <c r="B909">
        <f>'Budget på aktivitet '!B492</f>
        <v>0</v>
      </c>
      <c r="C909">
        <f>'Budget på aktivitet '!C492</f>
        <v>0</v>
      </c>
      <c r="D909">
        <f>'Budget på aktivitet '!D492</f>
        <v>0</v>
      </c>
      <c r="E909">
        <f>'Budget på aktivitet '!E492</f>
        <v>0</v>
      </c>
      <c r="F909">
        <f>'Budget på aktivitet '!F492</f>
        <v>0</v>
      </c>
      <c r="G909">
        <f>'Budget på aktivitet '!G492</f>
        <v>0</v>
      </c>
      <c r="H909">
        <f>'Budget på aktivitet '!H492</f>
        <v>0</v>
      </c>
      <c r="I909">
        <f>'Budget på aktivitet '!I492</f>
        <v>0</v>
      </c>
      <c r="J909">
        <f>'Budget på aktivitet '!J492</f>
        <v>0</v>
      </c>
      <c r="K909">
        <f>'Budget på aktivitet '!K492</f>
        <v>0</v>
      </c>
      <c r="L909">
        <f>'Budget på aktivitet '!L492</f>
        <v>0</v>
      </c>
      <c r="M909">
        <f>'Budget på aktivitet '!M492</f>
        <v>0</v>
      </c>
    </row>
    <row r="910" spans="1:13" x14ac:dyDescent="0.25">
      <c r="A910">
        <f>'Budget på aktivitet '!A493</f>
        <v>0</v>
      </c>
      <c r="B910">
        <f>'Budget på aktivitet '!B493</f>
        <v>0</v>
      </c>
      <c r="C910">
        <f>'Budget på aktivitet '!C493</f>
        <v>0</v>
      </c>
      <c r="D910">
        <f>'Budget på aktivitet '!D493</f>
        <v>0</v>
      </c>
      <c r="E910">
        <f>'Budget på aktivitet '!E493</f>
        <v>0</v>
      </c>
      <c r="F910">
        <f>'Budget på aktivitet '!F493</f>
        <v>0</v>
      </c>
      <c r="G910">
        <f>'Budget på aktivitet '!G493</f>
        <v>0</v>
      </c>
      <c r="H910">
        <f>'Budget på aktivitet '!H493</f>
        <v>0</v>
      </c>
      <c r="I910">
        <f>'Budget på aktivitet '!I493</f>
        <v>0</v>
      </c>
      <c r="J910">
        <f>'Budget på aktivitet '!J493</f>
        <v>0</v>
      </c>
      <c r="K910">
        <f>'Budget på aktivitet '!K493</f>
        <v>0</v>
      </c>
      <c r="L910">
        <f>'Budget på aktivitet '!L493</f>
        <v>0</v>
      </c>
      <c r="M910">
        <f>'Budget på aktivitet '!M493</f>
        <v>0</v>
      </c>
    </row>
    <row r="911" spans="1:13" x14ac:dyDescent="0.25">
      <c r="A911">
        <f>'Budget på aktivitet '!A494</f>
        <v>0</v>
      </c>
      <c r="B911">
        <f>'Budget på aktivitet '!B494</f>
        <v>0</v>
      </c>
      <c r="C911">
        <f>'Budget på aktivitet '!C494</f>
        <v>0</v>
      </c>
      <c r="D911">
        <f>'Budget på aktivitet '!D494</f>
        <v>0</v>
      </c>
      <c r="E911">
        <f>'Budget på aktivitet '!E494</f>
        <v>0</v>
      </c>
      <c r="F911">
        <f>'Budget på aktivitet '!F494</f>
        <v>0</v>
      </c>
      <c r="G911">
        <f>'Budget på aktivitet '!G494</f>
        <v>0</v>
      </c>
      <c r="H911">
        <f>'Budget på aktivitet '!H494</f>
        <v>0</v>
      </c>
      <c r="I911">
        <f>'Budget på aktivitet '!I494</f>
        <v>0</v>
      </c>
      <c r="J911">
        <f>'Budget på aktivitet '!J494</f>
        <v>0</v>
      </c>
      <c r="K911">
        <f>'Budget på aktivitet '!K494</f>
        <v>0</v>
      </c>
      <c r="L911">
        <f>'Budget på aktivitet '!L494</f>
        <v>0</v>
      </c>
      <c r="M911">
        <f>'Budget på aktivitet '!M494</f>
        <v>0</v>
      </c>
    </row>
    <row r="912" spans="1:13" x14ac:dyDescent="0.25">
      <c r="A912">
        <f>'Budget på aktivitet '!A495</f>
        <v>0</v>
      </c>
      <c r="B912">
        <f>'Budget på aktivitet '!B495</f>
        <v>0</v>
      </c>
      <c r="C912">
        <f>'Budget på aktivitet '!C495</f>
        <v>0</v>
      </c>
      <c r="D912">
        <f>'Budget på aktivitet '!D495</f>
        <v>0</v>
      </c>
      <c r="E912">
        <f>'Budget på aktivitet '!E495</f>
        <v>0</v>
      </c>
      <c r="F912">
        <f>'Budget på aktivitet '!F495</f>
        <v>0</v>
      </c>
      <c r="G912">
        <f>'Budget på aktivitet '!G495</f>
        <v>0</v>
      </c>
      <c r="H912">
        <f>'Budget på aktivitet '!H495</f>
        <v>0</v>
      </c>
      <c r="I912">
        <f>'Budget på aktivitet '!I495</f>
        <v>0</v>
      </c>
      <c r="J912">
        <f>'Budget på aktivitet '!J495</f>
        <v>0</v>
      </c>
      <c r="K912">
        <f>'Budget på aktivitet '!K495</f>
        <v>0</v>
      </c>
      <c r="L912">
        <f>'Budget på aktivitet '!L495</f>
        <v>0</v>
      </c>
      <c r="M912">
        <f>'Budget på aktivitet '!M495</f>
        <v>0</v>
      </c>
    </row>
    <row r="913" spans="1:13" x14ac:dyDescent="0.25">
      <c r="A913">
        <f>'Budget på aktivitet '!A496</f>
        <v>0</v>
      </c>
      <c r="B913">
        <f>'Budget på aktivitet '!B496</f>
        <v>0</v>
      </c>
      <c r="C913">
        <f>'Budget på aktivitet '!C496</f>
        <v>0</v>
      </c>
      <c r="D913">
        <f>'Budget på aktivitet '!D496</f>
        <v>0</v>
      </c>
      <c r="E913">
        <f>'Budget på aktivitet '!E496</f>
        <v>0</v>
      </c>
      <c r="F913">
        <f>'Budget på aktivitet '!F496</f>
        <v>0</v>
      </c>
      <c r="G913">
        <f>'Budget på aktivitet '!G496</f>
        <v>0</v>
      </c>
      <c r="H913">
        <f>'Budget på aktivitet '!H496</f>
        <v>0</v>
      </c>
      <c r="I913">
        <f>'Budget på aktivitet '!I496</f>
        <v>0</v>
      </c>
      <c r="J913">
        <f>'Budget på aktivitet '!J496</f>
        <v>0</v>
      </c>
      <c r="K913">
        <f>'Budget på aktivitet '!K496</f>
        <v>0</v>
      </c>
      <c r="L913">
        <f>'Budget på aktivitet '!L496</f>
        <v>0</v>
      </c>
      <c r="M913">
        <f>'Budget på aktivitet '!M496</f>
        <v>0</v>
      </c>
    </row>
    <row r="914" spans="1:13" x14ac:dyDescent="0.25">
      <c r="A914">
        <f>'Budget på aktivitet '!A497</f>
        <v>0</v>
      </c>
      <c r="B914">
        <f>'Budget på aktivitet '!B497</f>
        <v>0</v>
      </c>
      <c r="C914">
        <f>'Budget på aktivitet '!C497</f>
        <v>0</v>
      </c>
      <c r="D914">
        <f>'Budget på aktivitet '!D497</f>
        <v>0</v>
      </c>
      <c r="E914">
        <f>'Budget på aktivitet '!E497</f>
        <v>0</v>
      </c>
      <c r="F914">
        <f>'Budget på aktivitet '!F497</f>
        <v>0</v>
      </c>
      <c r="G914">
        <f>'Budget på aktivitet '!G497</f>
        <v>0</v>
      </c>
      <c r="H914">
        <f>'Budget på aktivitet '!H497</f>
        <v>0</v>
      </c>
      <c r="I914">
        <f>'Budget på aktivitet '!I497</f>
        <v>0</v>
      </c>
      <c r="J914">
        <f>'Budget på aktivitet '!J497</f>
        <v>0</v>
      </c>
      <c r="K914">
        <f>'Budget på aktivitet '!K497</f>
        <v>0</v>
      </c>
      <c r="L914">
        <f>'Budget på aktivitet '!L497</f>
        <v>0</v>
      </c>
      <c r="M914">
        <f>'Budget på aktivitet '!M497</f>
        <v>0</v>
      </c>
    </row>
    <row r="915" spans="1:13" x14ac:dyDescent="0.25">
      <c r="A915">
        <f>'Budget på aktivitet '!A498</f>
        <v>0</v>
      </c>
      <c r="B915">
        <f>'Budget på aktivitet '!B498</f>
        <v>0</v>
      </c>
      <c r="C915">
        <f>'Budget på aktivitet '!C498</f>
        <v>0</v>
      </c>
      <c r="D915">
        <f>'Budget på aktivitet '!D498</f>
        <v>0</v>
      </c>
      <c r="E915">
        <f>'Budget på aktivitet '!E498</f>
        <v>0</v>
      </c>
      <c r="F915">
        <f>'Budget på aktivitet '!F498</f>
        <v>0</v>
      </c>
      <c r="G915">
        <f>'Budget på aktivitet '!G498</f>
        <v>0</v>
      </c>
      <c r="H915">
        <f>'Budget på aktivitet '!H498</f>
        <v>0</v>
      </c>
      <c r="I915">
        <f>'Budget på aktivitet '!I498</f>
        <v>0</v>
      </c>
      <c r="J915">
        <f>'Budget på aktivitet '!J498</f>
        <v>0</v>
      </c>
      <c r="K915">
        <f>'Budget på aktivitet '!K498</f>
        <v>0</v>
      </c>
      <c r="L915">
        <f>'Budget på aktivitet '!L498</f>
        <v>0</v>
      </c>
      <c r="M915">
        <f>'Budget på aktivitet '!M498</f>
        <v>0</v>
      </c>
    </row>
    <row r="916" spans="1:13" x14ac:dyDescent="0.25">
      <c r="A916">
        <f>'Budget på aktivitet '!A499</f>
        <v>0</v>
      </c>
      <c r="B916">
        <f>'Budget på aktivitet '!B499</f>
        <v>0</v>
      </c>
      <c r="C916">
        <f>'Budget på aktivitet '!C499</f>
        <v>0</v>
      </c>
      <c r="D916">
        <f>'Budget på aktivitet '!D499</f>
        <v>0</v>
      </c>
      <c r="E916">
        <f>'Budget på aktivitet '!E499</f>
        <v>0</v>
      </c>
      <c r="F916">
        <f>'Budget på aktivitet '!F499</f>
        <v>0</v>
      </c>
      <c r="G916">
        <f>'Budget på aktivitet '!G499</f>
        <v>0</v>
      </c>
      <c r="H916">
        <f>'Budget på aktivitet '!H499</f>
        <v>0</v>
      </c>
      <c r="I916">
        <f>'Budget på aktivitet '!I499</f>
        <v>0</v>
      </c>
      <c r="J916">
        <f>'Budget på aktivitet '!J499</f>
        <v>0</v>
      </c>
      <c r="K916">
        <f>'Budget på aktivitet '!K499</f>
        <v>0</v>
      </c>
      <c r="L916">
        <f>'Budget på aktivitet '!L499</f>
        <v>0</v>
      </c>
      <c r="M916">
        <f>'Budget på aktivitet '!M499</f>
        <v>0</v>
      </c>
    </row>
    <row r="917" spans="1:13" x14ac:dyDescent="0.25">
      <c r="A917">
        <f>'Budget på aktivitet '!A500</f>
        <v>0</v>
      </c>
      <c r="B917">
        <f>'Budget på aktivitet '!B500</f>
        <v>0</v>
      </c>
      <c r="C917">
        <f>'Budget på aktivitet '!C500</f>
        <v>0</v>
      </c>
      <c r="D917">
        <f>'Budget på aktivitet '!D500</f>
        <v>0</v>
      </c>
      <c r="E917">
        <f>'Budget på aktivitet '!E500</f>
        <v>0</v>
      </c>
      <c r="F917">
        <f>'Budget på aktivitet '!F500</f>
        <v>0</v>
      </c>
      <c r="G917">
        <f>'Budget på aktivitet '!G500</f>
        <v>0</v>
      </c>
      <c r="H917">
        <f>'Budget på aktivitet '!H500</f>
        <v>0</v>
      </c>
      <c r="I917">
        <f>'Budget på aktivitet '!I500</f>
        <v>0</v>
      </c>
      <c r="J917">
        <f>'Budget på aktivitet '!J500</f>
        <v>0</v>
      </c>
      <c r="K917">
        <f>'Budget på aktivitet '!K500</f>
        <v>0</v>
      </c>
      <c r="L917">
        <f>'Budget på aktivitet '!L500</f>
        <v>0</v>
      </c>
      <c r="M917">
        <f>'Budget på aktivitet '!M500</f>
        <v>0</v>
      </c>
    </row>
    <row r="918" spans="1:13" x14ac:dyDescent="0.25">
      <c r="A918">
        <f>'Budget på aktivitet '!A501</f>
        <v>0</v>
      </c>
      <c r="B918">
        <f>'Budget på aktivitet '!B501</f>
        <v>0</v>
      </c>
      <c r="C918">
        <f>'Budget på aktivitet '!C501</f>
        <v>0</v>
      </c>
      <c r="D918">
        <f>'Budget på aktivitet '!D501</f>
        <v>0</v>
      </c>
      <c r="E918">
        <f>'Budget på aktivitet '!E501</f>
        <v>0</v>
      </c>
      <c r="F918">
        <f>'Budget på aktivitet '!F501</f>
        <v>0</v>
      </c>
      <c r="G918">
        <f>'Budget på aktivitet '!G501</f>
        <v>0</v>
      </c>
      <c r="H918">
        <f>'Budget på aktivitet '!H501</f>
        <v>0</v>
      </c>
      <c r="I918">
        <f>'Budget på aktivitet '!I501</f>
        <v>0</v>
      </c>
      <c r="J918">
        <f>'Budget på aktivitet '!J501</f>
        <v>0</v>
      </c>
      <c r="K918">
        <f>'Budget på aktivitet '!K501</f>
        <v>0</v>
      </c>
      <c r="L918">
        <f>'Budget på aktivitet '!L501</f>
        <v>0</v>
      </c>
      <c r="M918">
        <f>'Budget på aktivitet '!M501</f>
        <v>0</v>
      </c>
    </row>
    <row r="919" spans="1:13" x14ac:dyDescent="0.25">
      <c r="A919">
        <f>'Budget på aktivitet '!A502</f>
        <v>0</v>
      </c>
      <c r="B919">
        <f>'Budget på aktivitet '!B502</f>
        <v>0</v>
      </c>
      <c r="C919">
        <f>'Budget på aktivitet '!C502</f>
        <v>0</v>
      </c>
      <c r="D919">
        <f>'Budget på aktivitet '!D502</f>
        <v>0</v>
      </c>
      <c r="E919">
        <f>'Budget på aktivitet '!E502</f>
        <v>0</v>
      </c>
      <c r="F919">
        <f>'Budget på aktivitet '!F502</f>
        <v>0</v>
      </c>
      <c r="G919">
        <f>'Budget på aktivitet '!G502</f>
        <v>0</v>
      </c>
      <c r="H919">
        <f>'Budget på aktivitet '!H502</f>
        <v>0</v>
      </c>
      <c r="I919">
        <f>'Budget på aktivitet '!I502</f>
        <v>0</v>
      </c>
      <c r="J919">
        <f>'Budget på aktivitet '!J502</f>
        <v>0</v>
      </c>
      <c r="K919">
        <f>'Budget på aktivitet '!K502</f>
        <v>0</v>
      </c>
      <c r="L919">
        <f>'Budget på aktivitet '!L502</f>
        <v>0</v>
      </c>
      <c r="M919">
        <f>'Budget på aktivitet '!M502</f>
        <v>0</v>
      </c>
    </row>
    <row r="920" spans="1:13" x14ac:dyDescent="0.25">
      <c r="A920">
        <f>'Budget på aktivitet '!A503</f>
        <v>0</v>
      </c>
      <c r="B920">
        <f>'Budget på aktivitet '!B503</f>
        <v>0</v>
      </c>
      <c r="C920">
        <f>'Budget på aktivitet '!C503</f>
        <v>0</v>
      </c>
      <c r="D920">
        <f>'Budget på aktivitet '!D503</f>
        <v>0</v>
      </c>
      <c r="E920">
        <f>'Budget på aktivitet '!E503</f>
        <v>0</v>
      </c>
      <c r="F920">
        <f>'Budget på aktivitet '!F503</f>
        <v>0</v>
      </c>
      <c r="G920">
        <f>'Budget på aktivitet '!G503</f>
        <v>0</v>
      </c>
      <c r="H920">
        <f>'Budget på aktivitet '!H503</f>
        <v>0</v>
      </c>
      <c r="I920">
        <f>'Budget på aktivitet '!I503</f>
        <v>0</v>
      </c>
      <c r="J920">
        <f>'Budget på aktivitet '!J503</f>
        <v>0</v>
      </c>
      <c r="K920">
        <f>'Budget på aktivitet '!K503</f>
        <v>0</v>
      </c>
      <c r="L920">
        <f>'Budget på aktivitet '!L503</f>
        <v>0</v>
      </c>
      <c r="M920">
        <f>'Budget på aktivitet '!M503</f>
        <v>0</v>
      </c>
    </row>
    <row r="921" spans="1:13" x14ac:dyDescent="0.25">
      <c r="A921">
        <f>'Budget på aktivitet '!A504</f>
        <v>0</v>
      </c>
      <c r="B921">
        <f>'Budget på aktivitet '!B504</f>
        <v>0</v>
      </c>
      <c r="C921">
        <f>'Budget på aktivitet '!C504</f>
        <v>0</v>
      </c>
      <c r="D921">
        <f>'Budget på aktivitet '!D504</f>
        <v>0</v>
      </c>
      <c r="E921">
        <f>'Budget på aktivitet '!E504</f>
        <v>0</v>
      </c>
      <c r="F921">
        <f>'Budget på aktivitet '!F504</f>
        <v>0</v>
      </c>
      <c r="G921">
        <f>'Budget på aktivitet '!G504</f>
        <v>0</v>
      </c>
      <c r="H921">
        <f>'Budget på aktivitet '!H504</f>
        <v>0</v>
      </c>
      <c r="I921">
        <f>'Budget på aktivitet '!I504</f>
        <v>0</v>
      </c>
      <c r="J921">
        <f>'Budget på aktivitet '!J504</f>
        <v>0</v>
      </c>
      <c r="K921">
        <f>'Budget på aktivitet '!K504</f>
        <v>0</v>
      </c>
      <c r="L921">
        <f>'Budget på aktivitet '!L504</f>
        <v>0</v>
      </c>
      <c r="M921">
        <f>'Budget på aktivitet '!M504</f>
        <v>0</v>
      </c>
    </row>
    <row r="922" spans="1:13" x14ac:dyDescent="0.25">
      <c r="A922">
        <f>'Budget på aktivitet '!A505</f>
        <v>0</v>
      </c>
      <c r="B922">
        <f>'Budget på aktivitet '!B505</f>
        <v>0</v>
      </c>
      <c r="C922">
        <f>'Budget på aktivitet '!C505</f>
        <v>0</v>
      </c>
      <c r="D922">
        <f>'Budget på aktivitet '!D505</f>
        <v>0</v>
      </c>
      <c r="E922">
        <f>'Budget på aktivitet '!E505</f>
        <v>0</v>
      </c>
      <c r="F922">
        <f>'Budget på aktivitet '!F505</f>
        <v>0</v>
      </c>
      <c r="G922">
        <f>'Budget på aktivitet '!G505</f>
        <v>0</v>
      </c>
      <c r="H922">
        <f>'Budget på aktivitet '!H505</f>
        <v>0</v>
      </c>
      <c r="I922">
        <f>'Budget på aktivitet '!I505</f>
        <v>0</v>
      </c>
      <c r="J922">
        <f>'Budget på aktivitet '!J505</f>
        <v>0</v>
      </c>
      <c r="K922">
        <f>'Budget på aktivitet '!K505</f>
        <v>0</v>
      </c>
      <c r="L922">
        <f>'Budget på aktivitet '!L505</f>
        <v>0</v>
      </c>
      <c r="M922">
        <f>'Budget på aktivitet '!M505</f>
        <v>0</v>
      </c>
    </row>
    <row r="923" spans="1:13" x14ac:dyDescent="0.25">
      <c r="A923">
        <f>'Budget på aktivitet '!A506</f>
        <v>0</v>
      </c>
      <c r="B923">
        <f>'Budget på aktivitet '!B506</f>
        <v>0</v>
      </c>
      <c r="C923">
        <f>'Budget på aktivitet '!C506</f>
        <v>0</v>
      </c>
      <c r="D923">
        <f>'Budget på aktivitet '!D506</f>
        <v>0</v>
      </c>
      <c r="E923">
        <f>'Budget på aktivitet '!E506</f>
        <v>0</v>
      </c>
      <c r="F923">
        <f>'Budget på aktivitet '!F506</f>
        <v>0</v>
      </c>
      <c r="G923">
        <f>'Budget på aktivitet '!G506</f>
        <v>0</v>
      </c>
      <c r="H923">
        <f>'Budget på aktivitet '!H506</f>
        <v>0</v>
      </c>
      <c r="I923">
        <f>'Budget på aktivitet '!I506</f>
        <v>0</v>
      </c>
      <c r="J923">
        <f>'Budget på aktivitet '!J506</f>
        <v>0</v>
      </c>
      <c r="K923">
        <f>'Budget på aktivitet '!K506</f>
        <v>0</v>
      </c>
      <c r="L923">
        <f>'Budget på aktivitet '!L506</f>
        <v>0</v>
      </c>
      <c r="M923">
        <f>'Budget på aktivitet '!M506</f>
        <v>0</v>
      </c>
    </row>
    <row r="924" spans="1:13" x14ac:dyDescent="0.25">
      <c r="A924">
        <f>'Budget på aktivitet '!A507</f>
        <v>0</v>
      </c>
      <c r="B924">
        <f>'Budget på aktivitet '!B507</f>
        <v>0</v>
      </c>
      <c r="C924">
        <f>'Budget på aktivitet '!C507</f>
        <v>0</v>
      </c>
      <c r="D924">
        <f>'Budget på aktivitet '!D507</f>
        <v>0</v>
      </c>
      <c r="E924">
        <f>'Budget på aktivitet '!E507</f>
        <v>0</v>
      </c>
      <c r="F924">
        <f>'Budget på aktivitet '!F507</f>
        <v>0</v>
      </c>
      <c r="G924">
        <f>'Budget på aktivitet '!G507</f>
        <v>0</v>
      </c>
      <c r="H924">
        <f>'Budget på aktivitet '!H507</f>
        <v>0</v>
      </c>
      <c r="I924">
        <f>'Budget på aktivitet '!I507</f>
        <v>0</v>
      </c>
      <c r="J924">
        <f>'Budget på aktivitet '!J507</f>
        <v>0</v>
      </c>
      <c r="K924">
        <f>'Budget på aktivitet '!K507</f>
        <v>0</v>
      </c>
      <c r="L924">
        <f>'Budget på aktivitet '!L507</f>
        <v>0</v>
      </c>
      <c r="M924">
        <f>'Budget på aktivitet '!M507</f>
        <v>0</v>
      </c>
    </row>
    <row r="925" spans="1:13" x14ac:dyDescent="0.25">
      <c r="A925">
        <f>'Budget på aktivitet '!A508</f>
        <v>0</v>
      </c>
      <c r="B925">
        <f>'Budget på aktivitet '!B508</f>
        <v>0</v>
      </c>
      <c r="C925">
        <f>'Budget på aktivitet '!C508</f>
        <v>0</v>
      </c>
      <c r="D925">
        <f>'Budget på aktivitet '!D508</f>
        <v>0</v>
      </c>
      <c r="E925">
        <f>'Budget på aktivitet '!E508</f>
        <v>0</v>
      </c>
      <c r="F925">
        <f>'Budget på aktivitet '!F508</f>
        <v>0</v>
      </c>
      <c r="G925">
        <f>'Budget på aktivitet '!G508</f>
        <v>0</v>
      </c>
      <c r="H925">
        <f>'Budget på aktivitet '!H508</f>
        <v>0</v>
      </c>
      <c r="I925">
        <f>'Budget på aktivitet '!I508</f>
        <v>0</v>
      </c>
      <c r="J925">
        <f>'Budget på aktivitet '!J508</f>
        <v>0</v>
      </c>
      <c r="K925">
        <f>'Budget på aktivitet '!K508</f>
        <v>0</v>
      </c>
      <c r="L925">
        <f>'Budget på aktivitet '!L508</f>
        <v>0</v>
      </c>
      <c r="M925">
        <f>'Budget på aktivitet '!M508</f>
        <v>0</v>
      </c>
    </row>
    <row r="926" spans="1:13" x14ac:dyDescent="0.25">
      <c r="A926">
        <f>'Budget på aktivitet '!A509</f>
        <v>0</v>
      </c>
      <c r="B926">
        <f>'Budget på aktivitet '!B509</f>
        <v>0</v>
      </c>
      <c r="C926">
        <f>'Budget på aktivitet '!C509</f>
        <v>0</v>
      </c>
      <c r="D926">
        <f>'Budget på aktivitet '!D509</f>
        <v>0</v>
      </c>
      <c r="E926">
        <f>'Budget på aktivitet '!E509</f>
        <v>0</v>
      </c>
      <c r="F926">
        <f>'Budget på aktivitet '!F509</f>
        <v>0</v>
      </c>
      <c r="G926">
        <f>'Budget på aktivitet '!G509</f>
        <v>0</v>
      </c>
      <c r="H926">
        <f>'Budget på aktivitet '!H509</f>
        <v>0</v>
      </c>
      <c r="I926">
        <f>'Budget på aktivitet '!I509</f>
        <v>0</v>
      </c>
      <c r="J926">
        <f>'Budget på aktivitet '!J509</f>
        <v>0</v>
      </c>
      <c r="K926">
        <f>'Budget på aktivitet '!K509</f>
        <v>0</v>
      </c>
      <c r="L926">
        <f>'Budget på aktivitet '!L509</f>
        <v>0</v>
      </c>
      <c r="M926">
        <f>'Budget på aktivitet '!M509</f>
        <v>0</v>
      </c>
    </row>
    <row r="927" spans="1:13" x14ac:dyDescent="0.25">
      <c r="A927">
        <f>'Budget på aktivitet '!A510</f>
        <v>0</v>
      </c>
      <c r="B927">
        <f>'Budget på aktivitet '!B510</f>
        <v>0</v>
      </c>
      <c r="C927">
        <f>'Budget på aktivitet '!C510</f>
        <v>0</v>
      </c>
      <c r="D927">
        <f>'Budget på aktivitet '!D510</f>
        <v>0</v>
      </c>
      <c r="E927">
        <f>'Budget på aktivitet '!E510</f>
        <v>0</v>
      </c>
      <c r="F927">
        <f>'Budget på aktivitet '!F510</f>
        <v>0</v>
      </c>
      <c r="G927">
        <f>'Budget på aktivitet '!G510</f>
        <v>0</v>
      </c>
      <c r="H927">
        <f>'Budget på aktivitet '!H510</f>
        <v>0</v>
      </c>
      <c r="I927">
        <f>'Budget på aktivitet '!I510</f>
        <v>0</v>
      </c>
      <c r="J927">
        <f>'Budget på aktivitet '!J510</f>
        <v>0</v>
      </c>
      <c r="K927">
        <f>'Budget på aktivitet '!K510</f>
        <v>0</v>
      </c>
      <c r="L927">
        <f>'Budget på aktivitet '!L510</f>
        <v>0</v>
      </c>
      <c r="M927">
        <f>'Budget på aktivitet '!M510</f>
        <v>0</v>
      </c>
    </row>
    <row r="928" spans="1:13" x14ac:dyDescent="0.25">
      <c r="A928">
        <f>'Budget på aktivitet '!A511</f>
        <v>0</v>
      </c>
      <c r="B928">
        <f>'Budget på aktivitet '!B511</f>
        <v>0</v>
      </c>
      <c r="C928">
        <f>'Budget på aktivitet '!C511</f>
        <v>0</v>
      </c>
      <c r="D928">
        <f>'Budget på aktivitet '!D511</f>
        <v>0</v>
      </c>
      <c r="E928">
        <f>'Budget på aktivitet '!E511</f>
        <v>0</v>
      </c>
      <c r="F928">
        <f>'Budget på aktivitet '!F511</f>
        <v>0</v>
      </c>
      <c r="G928">
        <f>'Budget på aktivitet '!G511</f>
        <v>0</v>
      </c>
      <c r="H928">
        <f>'Budget på aktivitet '!H511</f>
        <v>0</v>
      </c>
      <c r="I928">
        <f>'Budget på aktivitet '!I511</f>
        <v>0</v>
      </c>
      <c r="J928">
        <f>'Budget på aktivitet '!J511</f>
        <v>0</v>
      </c>
      <c r="K928">
        <f>'Budget på aktivitet '!K511</f>
        <v>0</v>
      </c>
      <c r="L928">
        <f>'Budget på aktivitet '!L511</f>
        <v>0</v>
      </c>
      <c r="M928">
        <f>'Budget på aktivitet '!M511</f>
        <v>0</v>
      </c>
    </row>
    <row r="929" spans="1:13" x14ac:dyDescent="0.25">
      <c r="A929">
        <f>'Budget på aktivitet '!A512</f>
        <v>0</v>
      </c>
      <c r="B929">
        <f>'Budget på aktivitet '!B512</f>
        <v>0</v>
      </c>
      <c r="C929">
        <f>'Budget på aktivitet '!C512</f>
        <v>0</v>
      </c>
      <c r="D929">
        <f>'Budget på aktivitet '!D512</f>
        <v>0</v>
      </c>
      <c r="E929">
        <f>'Budget på aktivitet '!E512</f>
        <v>0</v>
      </c>
      <c r="F929">
        <f>'Budget på aktivitet '!F512</f>
        <v>0</v>
      </c>
      <c r="G929">
        <f>'Budget på aktivitet '!G512</f>
        <v>0</v>
      </c>
      <c r="H929">
        <f>'Budget på aktivitet '!H512</f>
        <v>0</v>
      </c>
      <c r="I929">
        <f>'Budget på aktivitet '!I512</f>
        <v>0</v>
      </c>
      <c r="J929">
        <f>'Budget på aktivitet '!J512</f>
        <v>0</v>
      </c>
      <c r="K929">
        <f>'Budget på aktivitet '!K512</f>
        <v>0</v>
      </c>
      <c r="L929">
        <f>'Budget på aktivitet '!L512</f>
        <v>0</v>
      </c>
      <c r="M929">
        <f>'Budget på aktivitet '!M512</f>
        <v>0</v>
      </c>
    </row>
    <row r="930" spans="1:13" x14ac:dyDescent="0.25">
      <c r="A930">
        <f>'Budget på aktivitet '!A513</f>
        <v>0</v>
      </c>
      <c r="B930">
        <f>'Budget på aktivitet '!B513</f>
        <v>0</v>
      </c>
      <c r="C930">
        <f>'Budget på aktivitet '!C513</f>
        <v>0</v>
      </c>
      <c r="D930">
        <f>'Budget på aktivitet '!D513</f>
        <v>0</v>
      </c>
      <c r="E930">
        <f>'Budget på aktivitet '!E513</f>
        <v>0</v>
      </c>
      <c r="F930">
        <f>'Budget på aktivitet '!F513</f>
        <v>0</v>
      </c>
      <c r="G930">
        <f>'Budget på aktivitet '!G513</f>
        <v>0</v>
      </c>
      <c r="H930">
        <f>'Budget på aktivitet '!H513</f>
        <v>0</v>
      </c>
      <c r="I930">
        <f>'Budget på aktivitet '!I513</f>
        <v>0</v>
      </c>
      <c r="J930">
        <f>'Budget på aktivitet '!J513</f>
        <v>0</v>
      </c>
      <c r="K930">
        <f>'Budget på aktivitet '!K513</f>
        <v>0</v>
      </c>
      <c r="L930">
        <f>'Budget på aktivitet '!L513</f>
        <v>0</v>
      </c>
      <c r="M930">
        <f>'Budget på aktivitet '!M513</f>
        <v>0</v>
      </c>
    </row>
    <row r="931" spans="1:13" x14ac:dyDescent="0.25">
      <c r="A931">
        <f>'Budget på aktivitet '!A514</f>
        <v>0</v>
      </c>
      <c r="B931">
        <f>'Budget på aktivitet '!B514</f>
        <v>0</v>
      </c>
      <c r="C931">
        <f>'Budget på aktivitet '!C514</f>
        <v>0</v>
      </c>
      <c r="D931">
        <f>'Budget på aktivitet '!D514</f>
        <v>0</v>
      </c>
      <c r="E931">
        <f>'Budget på aktivitet '!E514</f>
        <v>0</v>
      </c>
      <c r="F931">
        <f>'Budget på aktivitet '!F514</f>
        <v>0</v>
      </c>
      <c r="G931">
        <f>'Budget på aktivitet '!G514</f>
        <v>0</v>
      </c>
      <c r="H931">
        <f>'Budget på aktivitet '!H514</f>
        <v>0</v>
      </c>
      <c r="I931">
        <f>'Budget på aktivitet '!I514</f>
        <v>0</v>
      </c>
      <c r="J931">
        <f>'Budget på aktivitet '!J514</f>
        <v>0</v>
      </c>
      <c r="K931">
        <f>'Budget på aktivitet '!K514</f>
        <v>0</v>
      </c>
      <c r="L931">
        <f>'Budget på aktivitet '!L514</f>
        <v>0</v>
      </c>
      <c r="M931">
        <f>'Budget på aktivitet '!M514</f>
        <v>0</v>
      </c>
    </row>
    <row r="932" spans="1:13" x14ac:dyDescent="0.25">
      <c r="A932">
        <f>'Budget på aktivitet '!A515</f>
        <v>0</v>
      </c>
      <c r="B932">
        <f>'Budget på aktivitet '!B515</f>
        <v>0</v>
      </c>
      <c r="C932">
        <f>'Budget på aktivitet '!C515</f>
        <v>0</v>
      </c>
      <c r="D932">
        <f>'Budget på aktivitet '!D515</f>
        <v>0</v>
      </c>
      <c r="E932">
        <f>'Budget på aktivitet '!E515</f>
        <v>0</v>
      </c>
      <c r="F932">
        <f>'Budget på aktivitet '!F515</f>
        <v>0</v>
      </c>
      <c r="G932">
        <f>'Budget på aktivitet '!G515</f>
        <v>0</v>
      </c>
      <c r="H932">
        <f>'Budget på aktivitet '!H515</f>
        <v>0</v>
      </c>
      <c r="I932">
        <f>'Budget på aktivitet '!I515</f>
        <v>0</v>
      </c>
      <c r="J932">
        <f>'Budget på aktivitet '!J515</f>
        <v>0</v>
      </c>
      <c r="K932">
        <f>'Budget på aktivitet '!K515</f>
        <v>0</v>
      </c>
      <c r="L932">
        <f>'Budget på aktivitet '!L515</f>
        <v>0</v>
      </c>
      <c r="M932">
        <f>'Budget på aktivitet '!M515</f>
        <v>0</v>
      </c>
    </row>
    <row r="933" spans="1:13" x14ac:dyDescent="0.25">
      <c r="A933">
        <f>'Budget på aktivitet '!A516</f>
        <v>0</v>
      </c>
      <c r="B933">
        <f>'Budget på aktivitet '!B516</f>
        <v>0</v>
      </c>
      <c r="C933">
        <f>'Budget på aktivitet '!C516</f>
        <v>0</v>
      </c>
      <c r="D933">
        <f>'Budget på aktivitet '!D516</f>
        <v>0</v>
      </c>
      <c r="E933">
        <f>'Budget på aktivitet '!E516</f>
        <v>0</v>
      </c>
      <c r="F933">
        <f>'Budget på aktivitet '!F516</f>
        <v>0</v>
      </c>
      <c r="G933">
        <f>'Budget på aktivitet '!G516</f>
        <v>0</v>
      </c>
      <c r="H933">
        <f>'Budget på aktivitet '!H516</f>
        <v>0</v>
      </c>
      <c r="I933">
        <f>'Budget på aktivitet '!I516</f>
        <v>0</v>
      </c>
      <c r="J933">
        <f>'Budget på aktivitet '!J516</f>
        <v>0</v>
      </c>
      <c r="K933">
        <f>'Budget på aktivitet '!K516</f>
        <v>0</v>
      </c>
      <c r="L933">
        <f>'Budget på aktivitet '!L516</f>
        <v>0</v>
      </c>
      <c r="M933">
        <f>'Budget på aktivitet '!M516</f>
        <v>0</v>
      </c>
    </row>
    <row r="934" spans="1:13" x14ac:dyDescent="0.25">
      <c r="A934">
        <f>'Budget på aktivitet '!A517</f>
        <v>0</v>
      </c>
      <c r="B934">
        <f>'Budget på aktivitet '!B517</f>
        <v>0</v>
      </c>
      <c r="C934">
        <f>'Budget på aktivitet '!C517</f>
        <v>0</v>
      </c>
      <c r="D934">
        <f>'Budget på aktivitet '!D517</f>
        <v>0</v>
      </c>
      <c r="E934">
        <f>'Budget på aktivitet '!E517</f>
        <v>0</v>
      </c>
      <c r="F934">
        <f>'Budget på aktivitet '!F517</f>
        <v>0</v>
      </c>
      <c r="G934">
        <f>'Budget på aktivitet '!G517</f>
        <v>0</v>
      </c>
      <c r="H934">
        <f>'Budget på aktivitet '!H517</f>
        <v>0</v>
      </c>
      <c r="I934">
        <f>'Budget på aktivitet '!I517</f>
        <v>0</v>
      </c>
      <c r="J934">
        <f>'Budget på aktivitet '!J517</f>
        <v>0</v>
      </c>
      <c r="K934">
        <f>'Budget på aktivitet '!K517</f>
        <v>0</v>
      </c>
      <c r="L934">
        <f>'Budget på aktivitet '!L517</f>
        <v>0</v>
      </c>
      <c r="M934">
        <f>'Budget på aktivitet '!M517</f>
        <v>0</v>
      </c>
    </row>
    <row r="935" spans="1:13" x14ac:dyDescent="0.25">
      <c r="A935">
        <f>'Budget på aktivitet '!A518</f>
        <v>0</v>
      </c>
      <c r="B935">
        <f>'Budget på aktivitet '!B518</f>
        <v>0</v>
      </c>
      <c r="C935">
        <f>'Budget på aktivitet '!C518</f>
        <v>0</v>
      </c>
      <c r="D935">
        <f>'Budget på aktivitet '!D518</f>
        <v>0</v>
      </c>
      <c r="E935">
        <f>'Budget på aktivitet '!E518</f>
        <v>0</v>
      </c>
      <c r="F935">
        <f>'Budget på aktivitet '!F518</f>
        <v>0</v>
      </c>
      <c r="G935">
        <f>'Budget på aktivitet '!G518</f>
        <v>0</v>
      </c>
      <c r="H935">
        <f>'Budget på aktivitet '!H518</f>
        <v>0</v>
      </c>
      <c r="I935">
        <f>'Budget på aktivitet '!I518</f>
        <v>0</v>
      </c>
      <c r="J935">
        <f>'Budget på aktivitet '!J518</f>
        <v>0</v>
      </c>
      <c r="K935">
        <f>'Budget på aktivitet '!K518</f>
        <v>0</v>
      </c>
      <c r="L935">
        <f>'Budget på aktivitet '!L518</f>
        <v>0</v>
      </c>
      <c r="M935">
        <f>'Budget på aktivitet '!M518</f>
        <v>0</v>
      </c>
    </row>
    <row r="936" spans="1:13" x14ac:dyDescent="0.25">
      <c r="A936">
        <f>'Budget på aktivitet '!A519</f>
        <v>0</v>
      </c>
      <c r="B936">
        <f>'Budget på aktivitet '!B519</f>
        <v>0</v>
      </c>
      <c r="C936">
        <f>'Budget på aktivitet '!C519</f>
        <v>0</v>
      </c>
      <c r="D936">
        <f>'Budget på aktivitet '!D519</f>
        <v>0</v>
      </c>
      <c r="E936">
        <f>'Budget på aktivitet '!E519</f>
        <v>0</v>
      </c>
      <c r="F936">
        <f>'Budget på aktivitet '!F519</f>
        <v>0</v>
      </c>
      <c r="G936">
        <f>'Budget på aktivitet '!G519</f>
        <v>0</v>
      </c>
      <c r="H936">
        <f>'Budget på aktivitet '!H519</f>
        <v>0</v>
      </c>
      <c r="I936">
        <f>'Budget på aktivitet '!I519</f>
        <v>0</v>
      </c>
      <c r="J936">
        <f>'Budget på aktivitet '!J519</f>
        <v>0</v>
      </c>
      <c r="K936">
        <f>'Budget på aktivitet '!K519</f>
        <v>0</v>
      </c>
      <c r="L936">
        <f>'Budget på aktivitet '!L519</f>
        <v>0</v>
      </c>
      <c r="M936">
        <f>'Budget på aktivitet '!M519</f>
        <v>0</v>
      </c>
    </row>
    <row r="937" spans="1:13" x14ac:dyDescent="0.25">
      <c r="A937">
        <f>'Budget på aktivitet '!A520</f>
        <v>0</v>
      </c>
      <c r="B937">
        <f>'Budget på aktivitet '!B520</f>
        <v>0</v>
      </c>
      <c r="C937">
        <f>'Budget på aktivitet '!C520</f>
        <v>0</v>
      </c>
      <c r="D937">
        <f>'Budget på aktivitet '!D520</f>
        <v>0</v>
      </c>
      <c r="E937">
        <f>'Budget på aktivitet '!E520</f>
        <v>0</v>
      </c>
      <c r="F937">
        <f>'Budget på aktivitet '!F520</f>
        <v>0</v>
      </c>
      <c r="G937">
        <f>'Budget på aktivitet '!G520</f>
        <v>0</v>
      </c>
      <c r="H937">
        <f>'Budget på aktivitet '!H520</f>
        <v>0</v>
      </c>
      <c r="I937">
        <f>'Budget på aktivitet '!I520</f>
        <v>0</v>
      </c>
      <c r="J937">
        <f>'Budget på aktivitet '!J520</f>
        <v>0</v>
      </c>
      <c r="K937">
        <f>'Budget på aktivitet '!K520</f>
        <v>0</v>
      </c>
      <c r="L937">
        <f>'Budget på aktivitet '!L520</f>
        <v>0</v>
      </c>
      <c r="M937">
        <f>'Budget på aktivitet '!M520</f>
        <v>0</v>
      </c>
    </row>
    <row r="938" spans="1:13" x14ac:dyDescent="0.25">
      <c r="A938">
        <f>'Budget på aktivitet '!A521</f>
        <v>0</v>
      </c>
      <c r="B938">
        <f>'Budget på aktivitet '!B521</f>
        <v>0</v>
      </c>
      <c r="C938">
        <f>'Budget på aktivitet '!C521</f>
        <v>0</v>
      </c>
      <c r="D938">
        <f>'Budget på aktivitet '!D521</f>
        <v>0</v>
      </c>
      <c r="E938">
        <f>'Budget på aktivitet '!E521</f>
        <v>0</v>
      </c>
      <c r="F938">
        <f>'Budget på aktivitet '!F521</f>
        <v>0</v>
      </c>
      <c r="G938">
        <f>'Budget på aktivitet '!G521</f>
        <v>0</v>
      </c>
      <c r="H938">
        <f>'Budget på aktivitet '!H521</f>
        <v>0</v>
      </c>
      <c r="I938">
        <f>'Budget på aktivitet '!I521</f>
        <v>0</v>
      </c>
      <c r="J938">
        <f>'Budget på aktivitet '!J521</f>
        <v>0</v>
      </c>
      <c r="K938">
        <f>'Budget på aktivitet '!K521</f>
        <v>0</v>
      </c>
      <c r="L938">
        <f>'Budget på aktivitet '!L521</f>
        <v>0</v>
      </c>
      <c r="M938">
        <f>'Budget på aktivitet '!M521</f>
        <v>0</v>
      </c>
    </row>
    <row r="939" spans="1:13" x14ac:dyDescent="0.25">
      <c r="A939">
        <f>'Budget på aktivitet '!A522</f>
        <v>0</v>
      </c>
      <c r="B939">
        <f>'Budget på aktivitet '!B522</f>
        <v>0</v>
      </c>
      <c r="C939">
        <f>'Budget på aktivitet '!C522</f>
        <v>0</v>
      </c>
      <c r="D939">
        <f>'Budget på aktivitet '!D522</f>
        <v>0</v>
      </c>
      <c r="E939">
        <f>'Budget på aktivitet '!E522</f>
        <v>0</v>
      </c>
      <c r="F939">
        <f>'Budget på aktivitet '!F522</f>
        <v>0</v>
      </c>
      <c r="G939">
        <f>'Budget på aktivitet '!G522</f>
        <v>0</v>
      </c>
      <c r="H939">
        <f>'Budget på aktivitet '!H522</f>
        <v>0</v>
      </c>
      <c r="I939">
        <f>'Budget på aktivitet '!I522</f>
        <v>0</v>
      </c>
      <c r="J939">
        <f>'Budget på aktivitet '!J522</f>
        <v>0</v>
      </c>
      <c r="K939">
        <f>'Budget på aktivitet '!K522</f>
        <v>0</v>
      </c>
      <c r="L939">
        <f>'Budget på aktivitet '!L522</f>
        <v>0</v>
      </c>
      <c r="M939">
        <f>'Budget på aktivitet '!M522</f>
        <v>0</v>
      </c>
    </row>
    <row r="940" spans="1:13" x14ac:dyDescent="0.25">
      <c r="A940">
        <f>'Budget på aktivitet '!A523</f>
        <v>0</v>
      </c>
      <c r="B940">
        <f>'Budget på aktivitet '!B523</f>
        <v>0</v>
      </c>
      <c r="C940">
        <f>'Budget på aktivitet '!C523</f>
        <v>0</v>
      </c>
      <c r="D940">
        <f>'Budget på aktivitet '!D523</f>
        <v>0</v>
      </c>
      <c r="E940">
        <f>'Budget på aktivitet '!E523</f>
        <v>0</v>
      </c>
      <c r="F940">
        <f>'Budget på aktivitet '!F523</f>
        <v>0</v>
      </c>
      <c r="G940">
        <f>'Budget på aktivitet '!G523</f>
        <v>0</v>
      </c>
      <c r="H940">
        <f>'Budget på aktivitet '!H523</f>
        <v>0</v>
      </c>
      <c r="I940">
        <f>'Budget på aktivitet '!I523</f>
        <v>0</v>
      </c>
      <c r="J940">
        <f>'Budget på aktivitet '!J523</f>
        <v>0</v>
      </c>
      <c r="K940">
        <f>'Budget på aktivitet '!K523</f>
        <v>0</v>
      </c>
      <c r="L940">
        <f>'Budget på aktivitet '!L523</f>
        <v>0</v>
      </c>
      <c r="M940">
        <f>'Budget på aktivitet '!M523</f>
        <v>0</v>
      </c>
    </row>
    <row r="941" spans="1:13" x14ac:dyDescent="0.25">
      <c r="A941">
        <f>'Budget på aktivitet '!A524</f>
        <v>0</v>
      </c>
      <c r="B941">
        <f>'Budget på aktivitet '!B524</f>
        <v>0</v>
      </c>
      <c r="C941">
        <f>'Budget på aktivitet '!C524</f>
        <v>0</v>
      </c>
      <c r="D941">
        <f>'Budget på aktivitet '!D524</f>
        <v>0</v>
      </c>
      <c r="E941">
        <f>'Budget på aktivitet '!E524</f>
        <v>0</v>
      </c>
      <c r="F941">
        <f>'Budget på aktivitet '!F524</f>
        <v>0</v>
      </c>
      <c r="G941">
        <f>'Budget på aktivitet '!G524</f>
        <v>0</v>
      </c>
      <c r="H941">
        <f>'Budget på aktivitet '!H524</f>
        <v>0</v>
      </c>
      <c r="I941">
        <f>'Budget på aktivitet '!I524</f>
        <v>0</v>
      </c>
      <c r="J941">
        <f>'Budget på aktivitet '!J524</f>
        <v>0</v>
      </c>
      <c r="K941">
        <f>'Budget på aktivitet '!K524</f>
        <v>0</v>
      </c>
      <c r="L941">
        <f>'Budget på aktivitet '!L524</f>
        <v>0</v>
      </c>
      <c r="M941">
        <f>'Budget på aktivitet '!M524</f>
        <v>0</v>
      </c>
    </row>
    <row r="942" spans="1:13" x14ac:dyDescent="0.25">
      <c r="A942">
        <f>'Budget på aktivitet '!A525</f>
        <v>0</v>
      </c>
      <c r="B942">
        <f>'Budget på aktivitet '!B525</f>
        <v>0</v>
      </c>
      <c r="C942">
        <f>'Budget på aktivitet '!C525</f>
        <v>0</v>
      </c>
      <c r="D942">
        <f>'Budget på aktivitet '!D525</f>
        <v>0</v>
      </c>
      <c r="E942">
        <f>'Budget på aktivitet '!E525</f>
        <v>0</v>
      </c>
      <c r="F942">
        <f>'Budget på aktivitet '!F525</f>
        <v>0</v>
      </c>
      <c r="G942">
        <f>'Budget på aktivitet '!G525</f>
        <v>0</v>
      </c>
      <c r="H942">
        <f>'Budget på aktivitet '!H525</f>
        <v>0</v>
      </c>
      <c r="I942">
        <f>'Budget på aktivitet '!I525</f>
        <v>0</v>
      </c>
      <c r="J942">
        <f>'Budget på aktivitet '!J525</f>
        <v>0</v>
      </c>
      <c r="K942">
        <f>'Budget på aktivitet '!K525</f>
        <v>0</v>
      </c>
      <c r="L942">
        <f>'Budget på aktivitet '!L525</f>
        <v>0</v>
      </c>
      <c r="M942">
        <f>'Budget på aktivitet '!M525</f>
        <v>0</v>
      </c>
    </row>
    <row r="943" spans="1:13" x14ac:dyDescent="0.25">
      <c r="A943">
        <f>'Budget på aktivitet '!A526</f>
        <v>0</v>
      </c>
      <c r="B943">
        <f>'Budget på aktivitet '!B526</f>
        <v>0</v>
      </c>
      <c r="C943">
        <f>'Budget på aktivitet '!C526</f>
        <v>0</v>
      </c>
      <c r="D943">
        <f>'Budget på aktivitet '!D526</f>
        <v>0</v>
      </c>
      <c r="E943">
        <f>'Budget på aktivitet '!E526</f>
        <v>0</v>
      </c>
      <c r="F943">
        <f>'Budget på aktivitet '!F526</f>
        <v>0</v>
      </c>
      <c r="G943">
        <f>'Budget på aktivitet '!G526</f>
        <v>0</v>
      </c>
      <c r="H943">
        <f>'Budget på aktivitet '!H526</f>
        <v>0</v>
      </c>
      <c r="I943">
        <f>'Budget på aktivitet '!I526</f>
        <v>0</v>
      </c>
      <c r="J943">
        <f>'Budget på aktivitet '!J526</f>
        <v>0</v>
      </c>
      <c r="K943">
        <f>'Budget på aktivitet '!K526</f>
        <v>0</v>
      </c>
      <c r="L943">
        <f>'Budget på aktivitet '!L526</f>
        <v>0</v>
      </c>
      <c r="M943">
        <f>'Budget på aktivitet '!M526</f>
        <v>0</v>
      </c>
    </row>
    <row r="944" spans="1:13" x14ac:dyDescent="0.25">
      <c r="A944">
        <f>'Budget på aktivitet '!A527</f>
        <v>0</v>
      </c>
      <c r="B944">
        <f>'Budget på aktivitet '!B527</f>
        <v>0</v>
      </c>
      <c r="C944">
        <f>'Budget på aktivitet '!C527</f>
        <v>0</v>
      </c>
      <c r="D944">
        <f>'Budget på aktivitet '!D527</f>
        <v>0</v>
      </c>
      <c r="E944">
        <f>'Budget på aktivitet '!E527</f>
        <v>0</v>
      </c>
      <c r="F944">
        <f>'Budget på aktivitet '!F527</f>
        <v>0</v>
      </c>
      <c r="G944">
        <f>'Budget på aktivitet '!G527</f>
        <v>0</v>
      </c>
      <c r="H944">
        <f>'Budget på aktivitet '!H527</f>
        <v>0</v>
      </c>
      <c r="I944">
        <f>'Budget på aktivitet '!I527</f>
        <v>0</v>
      </c>
      <c r="J944">
        <f>'Budget på aktivitet '!J527</f>
        <v>0</v>
      </c>
      <c r="K944">
        <f>'Budget på aktivitet '!K527</f>
        <v>0</v>
      </c>
      <c r="L944">
        <f>'Budget på aktivitet '!L527</f>
        <v>0</v>
      </c>
      <c r="M944">
        <f>'Budget på aktivitet '!M527</f>
        <v>0</v>
      </c>
    </row>
    <row r="945" spans="1:13" x14ac:dyDescent="0.25">
      <c r="A945">
        <f>'Budget på aktivitet '!A528</f>
        <v>0</v>
      </c>
      <c r="B945">
        <f>'Budget på aktivitet '!B528</f>
        <v>0</v>
      </c>
      <c r="C945">
        <f>'Budget på aktivitet '!C528</f>
        <v>0</v>
      </c>
      <c r="D945">
        <f>'Budget på aktivitet '!D528</f>
        <v>0</v>
      </c>
      <c r="E945">
        <f>'Budget på aktivitet '!E528</f>
        <v>0</v>
      </c>
      <c r="F945">
        <f>'Budget på aktivitet '!F528</f>
        <v>0</v>
      </c>
      <c r="G945">
        <f>'Budget på aktivitet '!G528</f>
        <v>0</v>
      </c>
      <c r="H945">
        <f>'Budget på aktivitet '!H528</f>
        <v>0</v>
      </c>
      <c r="I945">
        <f>'Budget på aktivitet '!I528</f>
        <v>0</v>
      </c>
      <c r="J945">
        <f>'Budget på aktivitet '!J528</f>
        <v>0</v>
      </c>
      <c r="K945">
        <f>'Budget på aktivitet '!K528</f>
        <v>0</v>
      </c>
      <c r="L945">
        <f>'Budget på aktivitet '!L528</f>
        <v>0</v>
      </c>
      <c r="M945">
        <f>'Budget på aktivitet '!M528</f>
        <v>0</v>
      </c>
    </row>
    <row r="946" spans="1:13" x14ac:dyDescent="0.25">
      <c r="A946">
        <f>'Budget på aktivitet '!A529</f>
        <v>0</v>
      </c>
      <c r="B946">
        <f>'Budget på aktivitet '!B529</f>
        <v>0</v>
      </c>
      <c r="C946">
        <f>'Budget på aktivitet '!C529</f>
        <v>0</v>
      </c>
      <c r="D946">
        <f>'Budget på aktivitet '!D529</f>
        <v>0</v>
      </c>
      <c r="E946">
        <f>'Budget på aktivitet '!E529</f>
        <v>0</v>
      </c>
      <c r="F946">
        <f>'Budget på aktivitet '!F529</f>
        <v>0</v>
      </c>
      <c r="G946">
        <f>'Budget på aktivitet '!G529</f>
        <v>0</v>
      </c>
      <c r="H946">
        <f>'Budget på aktivitet '!H529</f>
        <v>0</v>
      </c>
      <c r="I946">
        <f>'Budget på aktivitet '!I529</f>
        <v>0</v>
      </c>
      <c r="J946">
        <f>'Budget på aktivitet '!J529</f>
        <v>0</v>
      </c>
      <c r="K946">
        <f>'Budget på aktivitet '!K529</f>
        <v>0</v>
      </c>
      <c r="L946">
        <f>'Budget på aktivitet '!L529</f>
        <v>0</v>
      </c>
      <c r="M946">
        <f>'Budget på aktivitet '!M529</f>
        <v>0</v>
      </c>
    </row>
    <row r="947" spans="1:13" x14ac:dyDescent="0.25">
      <c r="A947">
        <f>'Budget på aktivitet '!A530</f>
        <v>0</v>
      </c>
      <c r="B947">
        <f>'Budget på aktivitet '!B530</f>
        <v>0</v>
      </c>
      <c r="C947">
        <f>'Budget på aktivitet '!C530</f>
        <v>0</v>
      </c>
      <c r="D947">
        <f>'Budget på aktivitet '!D530</f>
        <v>0</v>
      </c>
      <c r="E947">
        <f>'Budget på aktivitet '!E530</f>
        <v>0</v>
      </c>
      <c r="F947">
        <f>'Budget på aktivitet '!F530</f>
        <v>0</v>
      </c>
      <c r="G947">
        <f>'Budget på aktivitet '!G530</f>
        <v>0</v>
      </c>
      <c r="H947">
        <f>'Budget på aktivitet '!H530</f>
        <v>0</v>
      </c>
      <c r="I947">
        <f>'Budget på aktivitet '!I530</f>
        <v>0</v>
      </c>
      <c r="J947">
        <f>'Budget på aktivitet '!J530</f>
        <v>0</v>
      </c>
      <c r="K947">
        <f>'Budget på aktivitet '!K530</f>
        <v>0</v>
      </c>
      <c r="L947">
        <f>'Budget på aktivitet '!L530</f>
        <v>0</v>
      </c>
      <c r="M947">
        <f>'Budget på aktivitet '!M530</f>
        <v>0</v>
      </c>
    </row>
    <row r="948" spans="1:13" x14ac:dyDescent="0.25">
      <c r="A948">
        <f>'Budget på aktivitet '!A531</f>
        <v>0</v>
      </c>
      <c r="B948">
        <f>'Budget på aktivitet '!B531</f>
        <v>0</v>
      </c>
      <c r="C948">
        <f>'Budget på aktivitet '!C531</f>
        <v>0</v>
      </c>
      <c r="D948">
        <f>'Budget på aktivitet '!D531</f>
        <v>0</v>
      </c>
      <c r="E948">
        <f>'Budget på aktivitet '!E531</f>
        <v>0</v>
      </c>
      <c r="F948">
        <f>'Budget på aktivitet '!F531</f>
        <v>0</v>
      </c>
      <c r="G948">
        <f>'Budget på aktivitet '!G531</f>
        <v>0</v>
      </c>
      <c r="H948">
        <f>'Budget på aktivitet '!H531</f>
        <v>0</v>
      </c>
      <c r="I948">
        <f>'Budget på aktivitet '!I531</f>
        <v>0</v>
      </c>
      <c r="J948">
        <f>'Budget på aktivitet '!J531</f>
        <v>0</v>
      </c>
      <c r="K948">
        <f>'Budget på aktivitet '!K531</f>
        <v>0</v>
      </c>
      <c r="L948">
        <f>'Budget på aktivitet '!L531</f>
        <v>0</v>
      </c>
      <c r="M948">
        <f>'Budget på aktivitet '!M531</f>
        <v>0</v>
      </c>
    </row>
    <row r="949" spans="1:13" x14ac:dyDescent="0.25">
      <c r="A949">
        <f>'Budget på aktivitet '!A532</f>
        <v>0</v>
      </c>
      <c r="B949">
        <f>'Budget på aktivitet '!B532</f>
        <v>0</v>
      </c>
      <c r="C949">
        <f>'Budget på aktivitet '!C532</f>
        <v>0</v>
      </c>
      <c r="D949">
        <f>'Budget på aktivitet '!D532</f>
        <v>0</v>
      </c>
      <c r="E949">
        <f>'Budget på aktivitet '!E532</f>
        <v>0</v>
      </c>
      <c r="F949">
        <f>'Budget på aktivitet '!F532</f>
        <v>0</v>
      </c>
      <c r="G949">
        <f>'Budget på aktivitet '!G532</f>
        <v>0</v>
      </c>
      <c r="H949">
        <f>'Budget på aktivitet '!H532</f>
        <v>0</v>
      </c>
      <c r="I949">
        <f>'Budget på aktivitet '!I532</f>
        <v>0</v>
      </c>
      <c r="J949">
        <f>'Budget på aktivitet '!J532</f>
        <v>0</v>
      </c>
      <c r="K949">
        <f>'Budget på aktivitet '!K532</f>
        <v>0</v>
      </c>
      <c r="L949">
        <f>'Budget på aktivitet '!L532</f>
        <v>0</v>
      </c>
      <c r="M949">
        <f>'Budget på aktivitet '!M532</f>
        <v>0</v>
      </c>
    </row>
    <row r="950" spans="1:13" x14ac:dyDescent="0.25">
      <c r="A950">
        <f>'Budget på aktivitet '!A533</f>
        <v>0</v>
      </c>
      <c r="B950">
        <f>'Budget på aktivitet '!B533</f>
        <v>0</v>
      </c>
      <c r="C950">
        <f>'Budget på aktivitet '!C533</f>
        <v>0</v>
      </c>
      <c r="D950">
        <f>'Budget på aktivitet '!D533</f>
        <v>0</v>
      </c>
      <c r="E950">
        <f>'Budget på aktivitet '!E533</f>
        <v>0</v>
      </c>
      <c r="F950">
        <f>'Budget på aktivitet '!F533</f>
        <v>0</v>
      </c>
      <c r="G950">
        <f>'Budget på aktivitet '!G533</f>
        <v>0</v>
      </c>
      <c r="H950">
        <f>'Budget på aktivitet '!H533</f>
        <v>0</v>
      </c>
      <c r="I950">
        <f>'Budget på aktivitet '!I533</f>
        <v>0</v>
      </c>
      <c r="J950">
        <f>'Budget på aktivitet '!J533</f>
        <v>0</v>
      </c>
      <c r="K950">
        <f>'Budget på aktivitet '!K533</f>
        <v>0</v>
      </c>
      <c r="L950">
        <f>'Budget på aktivitet '!L533</f>
        <v>0</v>
      </c>
      <c r="M950">
        <f>'Budget på aktivitet '!M533</f>
        <v>0</v>
      </c>
    </row>
    <row r="951" spans="1:13" x14ac:dyDescent="0.25">
      <c r="A951">
        <f>'Budget på aktivitet '!A534</f>
        <v>0</v>
      </c>
      <c r="B951">
        <f>'Budget på aktivitet '!B534</f>
        <v>0</v>
      </c>
      <c r="C951">
        <f>'Budget på aktivitet '!C534</f>
        <v>0</v>
      </c>
      <c r="D951">
        <f>'Budget på aktivitet '!D534</f>
        <v>0</v>
      </c>
      <c r="E951">
        <f>'Budget på aktivitet '!E534</f>
        <v>0</v>
      </c>
      <c r="F951">
        <f>'Budget på aktivitet '!F534</f>
        <v>0</v>
      </c>
      <c r="G951">
        <f>'Budget på aktivitet '!G534</f>
        <v>0</v>
      </c>
      <c r="H951">
        <f>'Budget på aktivitet '!H534</f>
        <v>0</v>
      </c>
      <c r="I951">
        <f>'Budget på aktivitet '!I534</f>
        <v>0</v>
      </c>
      <c r="J951">
        <f>'Budget på aktivitet '!J534</f>
        <v>0</v>
      </c>
      <c r="K951">
        <f>'Budget på aktivitet '!K534</f>
        <v>0</v>
      </c>
      <c r="L951">
        <f>'Budget på aktivitet '!L534</f>
        <v>0</v>
      </c>
      <c r="M951">
        <f>'Budget på aktivitet '!M534</f>
        <v>0</v>
      </c>
    </row>
    <row r="952" spans="1:13" x14ac:dyDescent="0.25">
      <c r="A952">
        <f>'Budget på aktivitet '!A535</f>
        <v>0</v>
      </c>
      <c r="B952">
        <f>'Budget på aktivitet '!B535</f>
        <v>0</v>
      </c>
      <c r="C952">
        <f>'Budget på aktivitet '!C535</f>
        <v>0</v>
      </c>
      <c r="D952">
        <f>'Budget på aktivitet '!D535</f>
        <v>0</v>
      </c>
      <c r="E952">
        <f>'Budget på aktivitet '!E535</f>
        <v>0</v>
      </c>
      <c r="F952">
        <f>'Budget på aktivitet '!F535</f>
        <v>0</v>
      </c>
      <c r="G952">
        <f>'Budget på aktivitet '!G535</f>
        <v>0</v>
      </c>
      <c r="H952">
        <f>'Budget på aktivitet '!H535</f>
        <v>0</v>
      </c>
      <c r="I952">
        <f>'Budget på aktivitet '!I535</f>
        <v>0</v>
      </c>
      <c r="J952">
        <f>'Budget på aktivitet '!J535</f>
        <v>0</v>
      </c>
      <c r="K952">
        <f>'Budget på aktivitet '!K535</f>
        <v>0</v>
      </c>
      <c r="L952">
        <f>'Budget på aktivitet '!L535</f>
        <v>0</v>
      </c>
      <c r="M952">
        <f>'Budget på aktivitet '!M535</f>
        <v>0</v>
      </c>
    </row>
    <row r="953" spans="1:13" x14ac:dyDescent="0.25">
      <c r="A953">
        <f>'Budget på aktivitet '!A536</f>
        <v>0</v>
      </c>
      <c r="B953">
        <f>'Budget på aktivitet '!B536</f>
        <v>0</v>
      </c>
      <c r="C953">
        <f>'Budget på aktivitet '!C536</f>
        <v>0</v>
      </c>
      <c r="D953">
        <f>'Budget på aktivitet '!D536</f>
        <v>0</v>
      </c>
      <c r="E953">
        <f>'Budget på aktivitet '!E536</f>
        <v>0</v>
      </c>
      <c r="F953">
        <f>'Budget på aktivitet '!F536</f>
        <v>0</v>
      </c>
      <c r="G953">
        <f>'Budget på aktivitet '!G536</f>
        <v>0</v>
      </c>
      <c r="H953">
        <f>'Budget på aktivitet '!H536</f>
        <v>0</v>
      </c>
      <c r="I953">
        <f>'Budget på aktivitet '!I536</f>
        <v>0</v>
      </c>
      <c r="J953">
        <f>'Budget på aktivitet '!J536</f>
        <v>0</v>
      </c>
      <c r="K953">
        <f>'Budget på aktivitet '!K536</f>
        <v>0</v>
      </c>
      <c r="L953">
        <f>'Budget på aktivitet '!L536</f>
        <v>0</v>
      </c>
      <c r="M953">
        <f>'Budget på aktivitet '!M536</f>
        <v>0</v>
      </c>
    </row>
    <row r="954" spans="1:13" x14ac:dyDescent="0.25">
      <c r="A954">
        <f>'Budget på aktivitet '!A537</f>
        <v>0</v>
      </c>
      <c r="B954">
        <f>'Budget på aktivitet '!B537</f>
        <v>0</v>
      </c>
      <c r="C954">
        <f>'Budget på aktivitet '!C537</f>
        <v>0</v>
      </c>
      <c r="D954">
        <f>'Budget på aktivitet '!D537</f>
        <v>0</v>
      </c>
      <c r="E954">
        <f>'Budget på aktivitet '!E537</f>
        <v>0</v>
      </c>
      <c r="F954">
        <f>'Budget på aktivitet '!F537</f>
        <v>0</v>
      </c>
      <c r="G954">
        <f>'Budget på aktivitet '!G537</f>
        <v>0</v>
      </c>
      <c r="H954">
        <f>'Budget på aktivitet '!H537</f>
        <v>0</v>
      </c>
      <c r="I954">
        <f>'Budget på aktivitet '!I537</f>
        <v>0</v>
      </c>
      <c r="J954">
        <f>'Budget på aktivitet '!J537</f>
        <v>0</v>
      </c>
      <c r="K954">
        <f>'Budget på aktivitet '!K537</f>
        <v>0</v>
      </c>
      <c r="L954">
        <f>'Budget på aktivitet '!L537</f>
        <v>0</v>
      </c>
      <c r="M954">
        <f>'Budget på aktivitet '!M537</f>
        <v>0</v>
      </c>
    </row>
    <row r="955" spans="1:13" x14ac:dyDescent="0.25">
      <c r="A955">
        <f>'Budget på aktivitet '!A538</f>
        <v>0</v>
      </c>
      <c r="B955">
        <f>'Budget på aktivitet '!B538</f>
        <v>0</v>
      </c>
      <c r="C955">
        <f>'Budget på aktivitet '!C538</f>
        <v>0</v>
      </c>
      <c r="D955">
        <f>'Budget på aktivitet '!D538</f>
        <v>0</v>
      </c>
      <c r="E955">
        <f>'Budget på aktivitet '!E538</f>
        <v>0</v>
      </c>
      <c r="F955">
        <f>'Budget på aktivitet '!F538</f>
        <v>0</v>
      </c>
      <c r="G955">
        <f>'Budget på aktivitet '!G538</f>
        <v>0</v>
      </c>
      <c r="H955">
        <f>'Budget på aktivitet '!H538</f>
        <v>0</v>
      </c>
      <c r="I955">
        <f>'Budget på aktivitet '!I538</f>
        <v>0</v>
      </c>
      <c r="J955">
        <f>'Budget på aktivitet '!J538</f>
        <v>0</v>
      </c>
      <c r="K955">
        <f>'Budget på aktivitet '!K538</f>
        <v>0</v>
      </c>
      <c r="L955">
        <f>'Budget på aktivitet '!L538</f>
        <v>0</v>
      </c>
      <c r="M955">
        <f>'Budget på aktivitet '!M538</f>
        <v>0</v>
      </c>
    </row>
    <row r="956" spans="1:13" x14ac:dyDescent="0.25">
      <c r="A956">
        <f>'Budget på aktivitet '!A539</f>
        <v>0</v>
      </c>
      <c r="B956">
        <f>'Budget på aktivitet '!B539</f>
        <v>0</v>
      </c>
      <c r="C956">
        <f>'Budget på aktivitet '!C539</f>
        <v>0</v>
      </c>
      <c r="D956">
        <f>'Budget på aktivitet '!D539</f>
        <v>0</v>
      </c>
      <c r="E956">
        <f>'Budget på aktivitet '!E539</f>
        <v>0</v>
      </c>
      <c r="F956">
        <f>'Budget på aktivitet '!F539</f>
        <v>0</v>
      </c>
      <c r="G956">
        <f>'Budget på aktivitet '!G539</f>
        <v>0</v>
      </c>
      <c r="H956">
        <f>'Budget på aktivitet '!H539</f>
        <v>0</v>
      </c>
      <c r="I956">
        <f>'Budget på aktivitet '!I539</f>
        <v>0</v>
      </c>
      <c r="J956">
        <f>'Budget på aktivitet '!J539</f>
        <v>0</v>
      </c>
      <c r="K956">
        <f>'Budget på aktivitet '!K539</f>
        <v>0</v>
      </c>
      <c r="L956">
        <f>'Budget på aktivitet '!L539</f>
        <v>0</v>
      </c>
      <c r="M956">
        <f>'Budget på aktivitet '!M539</f>
        <v>0</v>
      </c>
    </row>
    <row r="957" spans="1:13" x14ac:dyDescent="0.25">
      <c r="A957">
        <f>'Budget på aktivitet '!A540</f>
        <v>0</v>
      </c>
      <c r="B957">
        <f>'Budget på aktivitet '!B540</f>
        <v>0</v>
      </c>
      <c r="C957">
        <f>'Budget på aktivitet '!C540</f>
        <v>0</v>
      </c>
      <c r="D957">
        <f>'Budget på aktivitet '!D540</f>
        <v>0</v>
      </c>
      <c r="E957">
        <f>'Budget på aktivitet '!E540</f>
        <v>0</v>
      </c>
      <c r="F957">
        <f>'Budget på aktivitet '!F540</f>
        <v>0</v>
      </c>
      <c r="G957">
        <f>'Budget på aktivitet '!G540</f>
        <v>0</v>
      </c>
      <c r="H957">
        <f>'Budget på aktivitet '!H540</f>
        <v>0</v>
      </c>
      <c r="I957">
        <f>'Budget på aktivitet '!I540</f>
        <v>0</v>
      </c>
      <c r="J957">
        <f>'Budget på aktivitet '!J540</f>
        <v>0</v>
      </c>
      <c r="K957">
        <f>'Budget på aktivitet '!K540</f>
        <v>0</v>
      </c>
      <c r="L957">
        <f>'Budget på aktivitet '!L540</f>
        <v>0</v>
      </c>
      <c r="M957">
        <f>'Budget på aktivitet '!M540</f>
        <v>0</v>
      </c>
    </row>
    <row r="958" spans="1:13" x14ac:dyDescent="0.25">
      <c r="A958">
        <f>'Budget på aktivitet '!A541</f>
        <v>0</v>
      </c>
      <c r="B958">
        <f>'Budget på aktivitet '!B541</f>
        <v>0</v>
      </c>
      <c r="C958">
        <f>'Budget på aktivitet '!C541</f>
        <v>0</v>
      </c>
      <c r="D958">
        <f>'Budget på aktivitet '!D541</f>
        <v>0</v>
      </c>
      <c r="E958">
        <f>'Budget på aktivitet '!E541</f>
        <v>0</v>
      </c>
      <c r="F958">
        <f>'Budget på aktivitet '!F541</f>
        <v>0</v>
      </c>
      <c r="G958">
        <f>'Budget på aktivitet '!G541</f>
        <v>0</v>
      </c>
      <c r="H958">
        <f>'Budget på aktivitet '!H541</f>
        <v>0</v>
      </c>
      <c r="I958">
        <f>'Budget på aktivitet '!I541</f>
        <v>0</v>
      </c>
      <c r="J958">
        <f>'Budget på aktivitet '!J541</f>
        <v>0</v>
      </c>
      <c r="K958">
        <f>'Budget på aktivitet '!K541</f>
        <v>0</v>
      </c>
      <c r="L958">
        <f>'Budget på aktivitet '!L541</f>
        <v>0</v>
      </c>
      <c r="M958">
        <f>'Budget på aktivitet '!M541</f>
        <v>0</v>
      </c>
    </row>
    <row r="959" spans="1:13" x14ac:dyDescent="0.25">
      <c r="A959">
        <f>'Budget på aktivitet '!A542</f>
        <v>0</v>
      </c>
      <c r="B959">
        <f>'Budget på aktivitet '!B542</f>
        <v>0</v>
      </c>
      <c r="C959">
        <f>'Budget på aktivitet '!C542</f>
        <v>0</v>
      </c>
      <c r="D959">
        <f>'Budget på aktivitet '!D542</f>
        <v>0</v>
      </c>
      <c r="E959">
        <f>'Budget på aktivitet '!E542</f>
        <v>0</v>
      </c>
      <c r="F959">
        <f>'Budget på aktivitet '!F542</f>
        <v>0</v>
      </c>
      <c r="G959">
        <f>'Budget på aktivitet '!G542</f>
        <v>0</v>
      </c>
      <c r="H959">
        <f>'Budget på aktivitet '!H542</f>
        <v>0</v>
      </c>
      <c r="I959">
        <f>'Budget på aktivitet '!I542</f>
        <v>0</v>
      </c>
      <c r="J959">
        <f>'Budget på aktivitet '!J542</f>
        <v>0</v>
      </c>
      <c r="K959">
        <f>'Budget på aktivitet '!K542</f>
        <v>0</v>
      </c>
      <c r="L959">
        <f>'Budget på aktivitet '!L542</f>
        <v>0</v>
      </c>
      <c r="M959">
        <f>'Budget på aktivitet '!M542</f>
        <v>0</v>
      </c>
    </row>
    <row r="960" spans="1:13" x14ac:dyDescent="0.25">
      <c r="A960">
        <f>'Budget på aktivitet '!A543</f>
        <v>0</v>
      </c>
      <c r="B960">
        <f>'Budget på aktivitet '!B543</f>
        <v>0</v>
      </c>
      <c r="C960">
        <f>'Budget på aktivitet '!C543</f>
        <v>0</v>
      </c>
      <c r="D960">
        <f>'Budget på aktivitet '!D543</f>
        <v>0</v>
      </c>
      <c r="E960">
        <f>'Budget på aktivitet '!E543</f>
        <v>0</v>
      </c>
      <c r="F960">
        <f>'Budget på aktivitet '!F543</f>
        <v>0</v>
      </c>
      <c r="G960">
        <f>'Budget på aktivitet '!G543</f>
        <v>0</v>
      </c>
      <c r="H960">
        <f>'Budget på aktivitet '!H543</f>
        <v>0</v>
      </c>
      <c r="I960">
        <f>'Budget på aktivitet '!I543</f>
        <v>0</v>
      </c>
      <c r="J960">
        <f>'Budget på aktivitet '!J543</f>
        <v>0</v>
      </c>
      <c r="K960">
        <f>'Budget på aktivitet '!K543</f>
        <v>0</v>
      </c>
      <c r="L960">
        <f>'Budget på aktivitet '!L543</f>
        <v>0</v>
      </c>
      <c r="M960">
        <f>'Budget på aktivitet '!M543</f>
        <v>0</v>
      </c>
    </row>
    <row r="961" spans="1:13" x14ac:dyDescent="0.25">
      <c r="A961">
        <f>'Budget på aktivitet '!A544</f>
        <v>0</v>
      </c>
      <c r="B961">
        <f>'Budget på aktivitet '!B544</f>
        <v>0</v>
      </c>
      <c r="C961">
        <f>'Budget på aktivitet '!C544</f>
        <v>0</v>
      </c>
      <c r="D961">
        <f>'Budget på aktivitet '!D544</f>
        <v>0</v>
      </c>
      <c r="E961">
        <f>'Budget på aktivitet '!E544</f>
        <v>0</v>
      </c>
      <c r="F961">
        <f>'Budget på aktivitet '!F544</f>
        <v>0</v>
      </c>
      <c r="G961">
        <f>'Budget på aktivitet '!G544</f>
        <v>0</v>
      </c>
      <c r="H961">
        <f>'Budget på aktivitet '!H544</f>
        <v>0</v>
      </c>
      <c r="I961">
        <f>'Budget på aktivitet '!I544</f>
        <v>0</v>
      </c>
      <c r="J961">
        <f>'Budget på aktivitet '!J544</f>
        <v>0</v>
      </c>
      <c r="K961">
        <f>'Budget på aktivitet '!K544</f>
        <v>0</v>
      </c>
      <c r="L961">
        <f>'Budget på aktivitet '!L544</f>
        <v>0</v>
      </c>
      <c r="M961">
        <f>'Budget på aktivitet '!M544</f>
        <v>0</v>
      </c>
    </row>
    <row r="962" spans="1:13" x14ac:dyDescent="0.25">
      <c r="A962">
        <f>'Budget på aktivitet '!A545</f>
        <v>0</v>
      </c>
      <c r="B962">
        <f>'Budget på aktivitet '!B545</f>
        <v>0</v>
      </c>
      <c r="C962">
        <f>'Budget på aktivitet '!C545</f>
        <v>0</v>
      </c>
      <c r="D962">
        <f>'Budget på aktivitet '!D545</f>
        <v>0</v>
      </c>
      <c r="E962">
        <f>'Budget på aktivitet '!E545</f>
        <v>0</v>
      </c>
      <c r="F962">
        <f>'Budget på aktivitet '!F545</f>
        <v>0</v>
      </c>
      <c r="G962">
        <f>'Budget på aktivitet '!G545</f>
        <v>0</v>
      </c>
      <c r="H962">
        <f>'Budget på aktivitet '!H545</f>
        <v>0</v>
      </c>
      <c r="I962">
        <f>'Budget på aktivitet '!I545</f>
        <v>0</v>
      </c>
      <c r="J962">
        <f>'Budget på aktivitet '!J545</f>
        <v>0</v>
      </c>
      <c r="K962">
        <f>'Budget på aktivitet '!K545</f>
        <v>0</v>
      </c>
      <c r="L962">
        <f>'Budget på aktivitet '!L545</f>
        <v>0</v>
      </c>
      <c r="M962">
        <f>'Budget på aktivitet '!M545</f>
        <v>0</v>
      </c>
    </row>
    <row r="963" spans="1:13" x14ac:dyDescent="0.25">
      <c r="A963">
        <f>'Budget på aktivitet '!A546</f>
        <v>0</v>
      </c>
      <c r="B963">
        <f>'Budget på aktivitet '!B546</f>
        <v>0</v>
      </c>
      <c r="C963">
        <f>'Budget på aktivitet '!C546</f>
        <v>0</v>
      </c>
      <c r="D963">
        <f>'Budget på aktivitet '!D546</f>
        <v>0</v>
      </c>
      <c r="E963">
        <f>'Budget på aktivitet '!E546</f>
        <v>0</v>
      </c>
      <c r="F963">
        <f>'Budget på aktivitet '!F546</f>
        <v>0</v>
      </c>
      <c r="G963">
        <f>'Budget på aktivitet '!G546</f>
        <v>0</v>
      </c>
      <c r="H963">
        <f>'Budget på aktivitet '!H546</f>
        <v>0</v>
      </c>
      <c r="I963">
        <f>'Budget på aktivitet '!I546</f>
        <v>0</v>
      </c>
      <c r="J963">
        <f>'Budget på aktivitet '!J546</f>
        <v>0</v>
      </c>
      <c r="K963">
        <f>'Budget på aktivitet '!K546</f>
        <v>0</v>
      </c>
      <c r="L963">
        <f>'Budget på aktivitet '!L546</f>
        <v>0</v>
      </c>
      <c r="M963">
        <f>'Budget på aktivitet '!M546</f>
        <v>0</v>
      </c>
    </row>
    <row r="964" spans="1:13" x14ac:dyDescent="0.25">
      <c r="A964">
        <f>'Budget på aktivitet '!A547</f>
        <v>0</v>
      </c>
      <c r="B964">
        <f>'Budget på aktivitet '!B547</f>
        <v>0</v>
      </c>
      <c r="C964">
        <f>'Budget på aktivitet '!C547</f>
        <v>0</v>
      </c>
      <c r="D964">
        <f>'Budget på aktivitet '!D547</f>
        <v>0</v>
      </c>
      <c r="E964">
        <f>'Budget på aktivitet '!E547</f>
        <v>0</v>
      </c>
      <c r="F964">
        <f>'Budget på aktivitet '!F547</f>
        <v>0</v>
      </c>
      <c r="G964">
        <f>'Budget på aktivitet '!G547</f>
        <v>0</v>
      </c>
      <c r="H964">
        <f>'Budget på aktivitet '!H547</f>
        <v>0</v>
      </c>
      <c r="I964">
        <f>'Budget på aktivitet '!I547</f>
        <v>0</v>
      </c>
      <c r="J964">
        <f>'Budget på aktivitet '!J547</f>
        <v>0</v>
      </c>
      <c r="K964">
        <f>'Budget på aktivitet '!K547</f>
        <v>0</v>
      </c>
      <c r="L964">
        <f>'Budget på aktivitet '!L547</f>
        <v>0</v>
      </c>
      <c r="M964">
        <f>'Budget på aktivitet '!M547</f>
        <v>0</v>
      </c>
    </row>
    <row r="965" spans="1:13" x14ac:dyDescent="0.25">
      <c r="A965">
        <f>'Budget på aktivitet '!A548</f>
        <v>0</v>
      </c>
      <c r="B965">
        <f>'Budget på aktivitet '!B548</f>
        <v>0</v>
      </c>
      <c r="C965">
        <f>'Budget på aktivitet '!C548</f>
        <v>0</v>
      </c>
      <c r="D965">
        <f>'Budget på aktivitet '!D548</f>
        <v>0</v>
      </c>
      <c r="E965">
        <f>'Budget på aktivitet '!E548</f>
        <v>0</v>
      </c>
      <c r="F965">
        <f>'Budget på aktivitet '!F548</f>
        <v>0</v>
      </c>
      <c r="G965">
        <f>'Budget på aktivitet '!G548</f>
        <v>0</v>
      </c>
      <c r="H965">
        <f>'Budget på aktivitet '!H548</f>
        <v>0</v>
      </c>
      <c r="I965">
        <f>'Budget på aktivitet '!I548</f>
        <v>0</v>
      </c>
      <c r="J965">
        <f>'Budget på aktivitet '!J548</f>
        <v>0</v>
      </c>
      <c r="K965">
        <f>'Budget på aktivitet '!K548</f>
        <v>0</v>
      </c>
      <c r="L965">
        <f>'Budget på aktivitet '!L548</f>
        <v>0</v>
      </c>
      <c r="M965">
        <f>'Budget på aktivitet '!M548</f>
        <v>0</v>
      </c>
    </row>
    <row r="966" spans="1:13" x14ac:dyDescent="0.25">
      <c r="A966">
        <f>'Budget på aktivitet '!A549</f>
        <v>0</v>
      </c>
      <c r="B966">
        <f>'Budget på aktivitet '!B549</f>
        <v>0</v>
      </c>
      <c r="C966">
        <f>'Budget på aktivitet '!C549</f>
        <v>0</v>
      </c>
      <c r="D966">
        <f>'Budget på aktivitet '!D549</f>
        <v>0</v>
      </c>
      <c r="E966">
        <f>'Budget på aktivitet '!E549</f>
        <v>0</v>
      </c>
      <c r="F966">
        <f>'Budget på aktivitet '!F549</f>
        <v>0</v>
      </c>
      <c r="G966">
        <f>'Budget på aktivitet '!G549</f>
        <v>0</v>
      </c>
      <c r="H966">
        <f>'Budget på aktivitet '!H549</f>
        <v>0</v>
      </c>
      <c r="I966">
        <f>'Budget på aktivitet '!I549</f>
        <v>0</v>
      </c>
      <c r="J966">
        <f>'Budget på aktivitet '!J549</f>
        <v>0</v>
      </c>
      <c r="K966">
        <f>'Budget på aktivitet '!K549</f>
        <v>0</v>
      </c>
      <c r="L966">
        <f>'Budget på aktivitet '!L549</f>
        <v>0</v>
      </c>
      <c r="M966">
        <f>'Budget på aktivitet '!M549</f>
        <v>0</v>
      </c>
    </row>
    <row r="967" spans="1:13" x14ac:dyDescent="0.25">
      <c r="A967">
        <f>'Budget på aktivitet '!A550</f>
        <v>0</v>
      </c>
      <c r="B967">
        <f>'Budget på aktivitet '!B550</f>
        <v>0</v>
      </c>
      <c r="C967">
        <f>'Budget på aktivitet '!C550</f>
        <v>0</v>
      </c>
      <c r="D967">
        <f>'Budget på aktivitet '!D550</f>
        <v>0</v>
      </c>
      <c r="E967">
        <f>'Budget på aktivitet '!E550</f>
        <v>0</v>
      </c>
      <c r="F967">
        <f>'Budget på aktivitet '!F550</f>
        <v>0</v>
      </c>
      <c r="G967">
        <f>'Budget på aktivitet '!G550</f>
        <v>0</v>
      </c>
      <c r="H967">
        <f>'Budget på aktivitet '!H550</f>
        <v>0</v>
      </c>
      <c r="I967">
        <f>'Budget på aktivitet '!I550</f>
        <v>0</v>
      </c>
      <c r="J967">
        <f>'Budget på aktivitet '!J550</f>
        <v>0</v>
      </c>
      <c r="K967">
        <f>'Budget på aktivitet '!K550</f>
        <v>0</v>
      </c>
      <c r="L967">
        <f>'Budget på aktivitet '!L550</f>
        <v>0</v>
      </c>
      <c r="M967">
        <f>'Budget på aktivitet '!M550</f>
        <v>0</v>
      </c>
    </row>
    <row r="968" spans="1:13" x14ac:dyDescent="0.25">
      <c r="A968">
        <f>'Budget på aktivitet '!A551</f>
        <v>0</v>
      </c>
      <c r="B968">
        <f>'Budget på aktivitet '!B551</f>
        <v>0</v>
      </c>
      <c r="C968">
        <f>'Budget på aktivitet '!C551</f>
        <v>0</v>
      </c>
      <c r="D968">
        <f>'Budget på aktivitet '!D551</f>
        <v>0</v>
      </c>
      <c r="E968">
        <f>'Budget på aktivitet '!E551</f>
        <v>0</v>
      </c>
      <c r="F968">
        <f>'Budget på aktivitet '!F551</f>
        <v>0</v>
      </c>
      <c r="G968">
        <f>'Budget på aktivitet '!G551</f>
        <v>0</v>
      </c>
      <c r="H968">
        <f>'Budget på aktivitet '!H551</f>
        <v>0</v>
      </c>
      <c r="I968">
        <f>'Budget på aktivitet '!I551</f>
        <v>0</v>
      </c>
      <c r="J968">
        <f>'Budget på aktivitet '!J551</f>
        <v>0</v>
      </c>
      <c r="K968">
        <f>'Budget på aktivitet '!K551</f>
        <v>0</v>
      </c>
      <c r="L968">
        <f>'Budget på aktivitet '!L551</f>
        <v>0</v>
      </c>
      <c r="M968">
        <f>'Budget på aktivitet '!M551</f>
        <v>0</v>
      </c>
    </row>
    <row r="969" spans="1:13" x14ac:dyDescent="0.25">
      <c r="A969">
        <f>'Budget på aktivitet '!A552</f>
        <v>0</v>
      </c>
      <c r="B969">
        <f>'Budget på aktivitet '!B552</f>
        <v>0</v>
      </c>
      <c r="C969">
        <f>'Budget på aktivitet '!C552</f>
        <v>0</v>
      </c>
      <c r="D969">
        <f>'Budget på aktivitet '!D552</f>
        <v>0</v>
      </c>
      <c r="E969">
        <f>'Budget på aktivitet '!E552</f>
        <v>0</v>
      </c>
      <c r="F969">
        <f>'Budget på aktivitet '!F552</f>
        <v>0</v>
      </c>
      <c r="G969">
        <f>'Budget på aktivitet '!G552</f>
        <v>0</v>
      </c>
      <c r="H969">
        <f>'Budget på aktivitet '!H552</f>
        <v>0</v>
      </c>
      <c r="I969">
        <f>'Budget på aktivitet '!I552</f>
        <v>0</v>
      </c>
      <c r="J969">
        <f>'Budget på aktivitet '!J552</f>
        <v>0</v>
      </c>
      <c r="K969">
        <f>'Budget på aktivitet '!K552</f>
        <v>0</v>
      </c>
      <c r="L969">
        <f>'Budget på aktivitet '!L552</f>
        <v>0</v>
      </c>
      <c r="M969">
        <f>'Budget på aktivitet '!M552</f>
        <v>0</v>
      </c>
    </row>
    <row r="970" spans="1:13" x14ac:dyDescent="0.25">
      <c r="A970">
        <f>'Budget på aktivitet '!A553</f>
        <v>0</v>
      </c>
      <c r="B970">
        <f>'Budget på aktivitet '!B553</f>
        <v>0</v>
      </c>
      <c r="C970">
        <f>'Budget på aktivitet '!C553</f>
        <v>0</v>
      </c>
      <c r="D970">
        <f>'Budget på aktivitet '!D553</f>
        <v>0</v>
      </c>
      <c r="E970">
        <f>'Budget på aktivitet '!E553</f>
        <v>0</v>
      </c>
      <c r="F970">
        <f>'Budget på aktivitet '!F553</f>
        <v>0</v>
      </c>
      <c r="G970">
        <f>'Budget på aktivitet '!G553</f>
        <v>0</v>
      </c>
      <c r="H970">
        <f>'Budget på aktivitet '!H553</f>
        <v>0</v>
      </c>
      <c r="I970">
        <f>'Budget på aktivitet '!I553</f>
        <v>0</v>
      </c>
      <c r="J970">
        <f>'Budget på aktivitet '!J553</f>
        <v>0</v>
      </c>
      <c r="K970">
        <f>'Budget på aktivitet '!K553</f>
        <v>0</v>
      </c>
      <c r="L970">
        <f>'Budget på aktivitet '!L553</f>
        <v>0</v>
      </c>
      <c r="M970">
        <f>'Budget på aktivitet '!M553</f>
        <v>0</v>
      </c>
    </row>
    <row r="971" spans="1:13" x14ac:dyDescent="0.25">
      <c r="A971">
        <f>'Budget på aktivitet '!A554</f>
        <v>0</v>
      </c>
      <c r="B971">
        <f>'Budget på aktivitet '!B554</f>
        <v>0</v>
      </c>
      <c r="C971">
        <f>'Budget på aktivitet '!C554</f>
        <v>0</v>
      </c>
      <c r="D971">
        <f>'Budget på aktivitet '!D554</f>
        <v>0</v>
      </c>
      <c r="E971">
        <f>'Budget på aktivitet '!E554</f>
        <v>0</v>
      </c>
      <c r="F971">
        <f>'Budget på aktivitet '!F554</f>
        <v>0</v>
      </c>
      <c r="G971">
        <f>'Budget på aktivitet '!G554</f>
        <v>0</v>
      </c>
      <c r="H971">
        <f>'Budget på aktivitet '!H554</f>
        <v>0</v>
      </c>
      <c r="I971">
        <f>'Budget på aktivitet '!I554</f>
        <v>0</v>
      </c>
      <c r="J971">
        <f>'Budget på aktivitet '!J554</f>
        <v>0</v>
      </c>
      <c r="K971">
        <f>'Budget på aktivitet '!K554</f>
        <v>0</v>
      </c>
      <c r="L971">
        <f>'Budget på aktivitet '!L554</f>
        <v>0</v>
      </c>
      <c r="M971">
        <f>'Budget på aktivitet '!M554</f>
        <v>0</v>
      </c>
    </row>
    <row r="972" spans="1:13" x14ac:dyDescent="0.25">
      <c r="A972">
        <f>'Budget på aktivitet '!A555</f>
        <v>0</v>
      </c>
      <c r="B972">
        <f>'Budget på aktivitet '!B555</f>
        <v>0</v>
      </c>
      <c r="C972">
        <f>'Budget på aktivitet '!C555</f>
        <v>0</v>
      </c>
      <c r="D972">
        <f>'Budget på aktivitet '!D555</f>
        <v>0</v>
      </c>
      <c r="E972">
        <f>'Budget på aktivitet '!E555</f>
        <v>0</v>
      </c>
      <c r="F972">
        <f>'Budget på aktivitet '!F555</f>
        <v>0</v>
      </c>
      <c r="G972">
        <f>'Budget på aktivitet '!G555</f>
        <v>0</v>
      </c>
      <c r="H972">
        <f>'Budget på aktivitet '!H555</f>
        <v>0</v>
      </c>
      <c r="I972">
        <f>'Budget på aktivitet '!I555</f>
        <v>0</v>
      </c>
      <c r="J972">
        <f>'Budget på aktivitet '!J555</f>
        <v>0</v>
      </c>
      <c r="K972">
        <f>'Budget på aktivitet '!K555</f>
        <v>0</v>
      </c>
      <c r="L972">
        <f>'Budget på aktivitet '!L555</f>
        <v>0</v>
      </c>
      <c r="M972">
        <f>'Budget på aktivitet '!M555</f>
        <v>0</v>
      </c>
    </row>
    <row r="973" spans="1:13" x14ac:dyDescent="0.25">
      <c r="A973">
        <f>'Budget på aktivitet '!A556</f>
        <v>0</v>
      </c>
      <c r="B973">
        <f>'Budget på aktivitet '!B556</f>
        <v>0</v>
      </c>
      <c r="C973">
        <f>'Budget på aktivitet '!C556</f>
        <v>0</v>
      </c>
      <c r="D973">
        <f>'Budget på aktivitet '!D556</f>
        <v>0</v>
      </c>
      <c r="E973">
        <f>'Budget på aktivitet '!E556</f>
        <v>0</v>
      </c>
      <c r="F973">
        <f>'Budget på aktivitet '!F556</f>
        <v>0</v>
      </c>
      <c r="G973">
        <f>'Budget på aktivitet '!G556</f>
        <v>0</v>
      </c>
      <c r="H973">
        <f>'Budget på aktivitet '!H556</f>
        <v>0</v>
      </c>
      <c r="I973">
        <f>'Budget på aktivitet '!I556</f>
        <v>0</v>
      </c>
      <c r="J973">
        <f>'Budget på aktivitet '!J556</f>
        <v>0</v>
      </c>
      <c r="K973">
        <f>'Budget på aktivitet '!K556</f>
        <v>0</v>
      </c>
      <c r="L973">
        <f>'Budget på aktivitet '!L556</f>
        <v>0</v>
      </c>
      <c r="M973">
        <f>'Budget på aktivitet '!M556</f>
        <v>0</v>
      </c>
    </row>
    <row r="974" spans="1:13" x14ac:dyDescent="0.25">
      <c r="A974">
        <f>'Budget på aktivitet '!A557</f>
        <v>0</v>
      </c>
      <c r="B974">
        <f>'Budget på aktivitet '!B557</f>
        <v>0</v>
      </c>
      <c r="C974">
        <f>'Budget på aktivitet '!C557</f>
        <v>0</v>
      </c>
      <c r="D974">
        <f>'Budget på aktivitet '!D557</f>
        <v>0</v>
      </c>
      <c r="E974">
        <f>'Budget på aktivitet '!E557</f>
        <v>0</v>
      </c>
      <c r="F974">
        <f>'Budget på aktivitet '!F557</f>
        <v>0</v>
      </c>
      <c r="G974">
        <f>'Budget på aktivitet '!G557</f>
        <v>0</v>
      </c>
      <c r="H974">
        <f>'Budget på aktivitet '!H557</f>
        <v>0</v>
      </c>
      <c r="I974">
        <f>'Budget på aktivitet '!I557</f>
        <v>0</v>
      </c>
      <c r="J974">
        <f>'Budget på aktivitet '!J557</f>
        <v>0</v>
      </c>
      <c r="K974">
        <f>'Budget på aktivitet '!K557</f>
        <v>0</v>
      </c>
      <c r="L974">
        <f>'Budget på aktivitet '!L557</f>
        <v>0</v>
      </c>
      <c r="M974">
        <f>'Budget på aktivitet '!M557</f>
        <v>0</v>
      </c>
    </row>
    <row r="975" spans="1:13" x14ac:dyDescent="0.25">
      <c r="A975">
        <f>'Budget på aktivitet '!A558</f>
        <v>0</v>
      </c>
      <c r="B975">
        <f>'Budget på aktivitet '!B558</f>
        <v>0</v>
      </c>
      <c r="C975">
        <f>'Budget på aktivitet '!C558</f>
        <v>0</v>
      </c>
      <c r="D975">
        <f>'Budget på aktivitet '!D558</f>
        <v>0</v>
      </c>
      <c r="E975">
        <f>'Budget på aktivitet '!E558</f>
        <v>0</v>
      </c>
      <c r="F975">
        <f>'Budget på aktivitet '!F558</f>
        <v>0</v>
      </c>
      <c r="G975">
        <f>'Budget på aktivitet '!G558</f>
        <v>0</v>
      </c>
      <c r="H975">
        <f>'Budget på aktivitet '!H558</f>
        <v>0</v>
      </c>
      <c r="I975">
        <f>'Budget på aktivitet '!I558</f>
        <v>0</v>
      </c>
      <c r="J975">
        <f>'Budget på aktivitet '!J558</f>
        <v>0</v>
      </c>
      <c r="K975">
        <f>'Budget på aktivitet '!K558</f>
        <v>0</v>
      </c>
      <c r="L975">
        <f>'Budget på aktivitet '!L558</f>
        <v>0</v>
      </c>
      <c r="M975">
        <f>'Budget på aktivitet '!M558</f>
        <v>0</v>
      </c>
    </row>
    <row r="976" spans="1:13" x14ac:dyDescent="0.25">
      <c r="A976">
        <f>'Budget på aktivitet '!A559</f>
        <v>0</v>
      </c>
      <c r="B976">
        <f>'Budget på aktivitet '!B559</f>
        <v>0</v>
      </c>
      <c r="C976">
        <f>'Budget på aktivitet '!C559</f>
        <v>0</v>
      </c>
      <c r="D976">
        <f>'Budget på aktivitet '!D559</f>
        <v>0</v>
      </c>
      <c r="E976">
        <f>'Budget på aktivitet '!E559</f>
        <v>0</v>
      </c>
      <c r="F976">
        <f>'Budget på aktivitet '!F559</f>
        <v>0</v>
      </c>
      <c r="G976">
        <f>'Budget på aktivitet '!G559</f>
        <v>0</v>
      </c>
      <c r="H976">
        <f>'Budget på aktivitet '!H559</f>
        <v>0</v>
      </c>
      <c r="I976">
        <f>'Budget på aktivitet '!I559</f>
        <v>0</v>
      </c>
      <c r="J976">
        <f>'Budget på aktivitet '!J559</f>
        <v>0</v>
      </c>
      <c r="K976">
        <f>'Budget på aktivitet '!K559</f>
        <v>0</v>
      </c>
      <c r="L976">
        <f>'Budget på aktivitet '!L559</f>
        <v>0</v>
      </c>
      <c r="M976">
        <f>'Budget på aktivitet '!M559</f>
        <v>0</v>
      </c>
    </row>
    <row r="977" spans="1:13" x14ac:dyDescent="0.25">
      <c r="A977">
        <f>'Budget på aktivitet '!A560</f>
        <v>0</v>
      </c>
      <c r="B977">
        <f>'Budget på aktivitet '!B560</f>
        <v>0</v>
      </c>
      <c r="C977">
        <f>'Budget på aktivitet '!C560</f>
        <v>0</v>
      </c>
      <c r="D977">
        <f>'Budget på aktivitet '!D560</f>
        <v>0</v>
      </c>
      <c r="E977">
        <f>'Budget på aktivitet '!E560</f>
        <v>0</v>
      </c>
      <c r="F977">
        <f>'Budget på aktivitet '!F560</f>
        <v>0</v>
      </c>
      <c r="G977">
        <f>'Budget på aktivitet '!G560</f>
        <v>0</v>
      </c>
      <c r="H977">
        <f>'Budget på aktivitet '!H560</f>
        <v>0</v>
      </c>
      <c r="I977">
        <f>'Budget på aktivitet '!I560</f>
        <v>0</v>
      </c>
      <c r="J977">
        <f>'Budget på aktivitet '!J560</f>
        <v>0</v>
      </c>
      <c r="K977">
        <f>'Budget på aktivitet '!K560</f>
        <v>0</v>
      </c>
      <c r="L977">
        <f>'Budget på aktivitet '!L560</f>
        <v>0</v>
      </c>
      <c r="M977">
        <f>'Budget på aktivitet '!M560</f>
        <v>0</v>
      </c>
    </row>
    <row r="978" spans="1:13" x14ac:dyDescent="0.25">
      <c r="A978">
        <f>'Budget på aktivitet '!A561</f>
        <v>0</v>
      </c>
      <c r="B978">
        <f>'Budget på aktivitet '!B561</f>
        <v>0</v>
      </c>
      <c r="C978">
        <f>'Budget på aktivitet '!C561</f>
        <v>0</v>
      </c>
      <c r="D978">
        <f>'Budget på aktivitet '!D561</f>
        <v>0</v>
      </c>
      <c r="E978">
        <f>'Budget på aktivitet '!E561</f>
        <v>0</v>
      </c>
      <c r="F978">
        <f>'Budget på aktivitet '!F561</f>
        <v>0</v>
      </c>
      <c r="G978">
        <f>'Budget på aktivitet '!G561</f>
        <v>0</v>
      </c>
      <c r="H978">
        <f>'Budget på aktivitet '!H561</f>
        <v>0</v>
      </c>
      <c r="I978">
        <f>'Budget på aktivitet '!I561</f>
        <v>0</v>
      </c>
      <c r="J978">
        <f>'Budget på aktivitet '!J561</f>
        <v>0</v>
      </c>
      <c r="K978">
        <f>'Budget på aktivitet '!K561</f>
        <v>0</v>
      </c>
      <c r="L978">
        <f>'Budget på aktivitet '!L561</f>
        <v>0</v>
      </c>
      <c r="M978">
        <f>'Budget på aktivitet '!M561</f>
        <v>0</v>
      </c>
    </row>
    <row r="979" spans="1:13" x14ac:dyDescent="0.25">
      <c r="A979">
        <f>'Budget på aktivitet '!A562</f>
        <v>0</v>
      </c>
      <c r="B979">
        <f>'Budget på aktivitet '!B562</f>
        <v>0</v>
      </c>
      <c r="C979">
        <f>'Budget på aktivitet '!C562</f>
        <v>0</v>
      </c>
      <c r="D979">
        <f>'Budget på aktivitet '!D562</f>
        <v>0</v>
      </c>
      <c r="E979">
        <f>'Budget på aktivitet '!E562</f>
        <v>0</v>
      </c>
      <c r="F979">
        <f>'Budget på aktivitet '!F562</f>
        <v>0</v>
      </c>
      <c r="G979">
        <f>'Budget på aktivitet '!G562</f>
        <v>0</v>
      </c>
      <c r="H979">
        <f>'Budget på aktivitet '!H562</f>
        <v>0</v>
      </c>
      <c r="I979">
        <f>'Budget på aktivitet '!I562</f>
        <v>0</v>
      </c>
      <c r="J979">
        <f>'Budget på aktivitet '!J562</f>
        <v>0</v>
      </c>
      <c r="K979">
        <f>'Budget på aktivitet '!K562</f>
        <v>0</v>
      </c>
      <c r="L979">
        <f>'Budget på aktivitet '!L562</f>
        <v>0</v>
      </c>
      <c r="M979">
        <f>'Budget på aktivitet '!M562</f>
        <v>0</v>
      </c>
    </row>
    <row r="980" spans="1:13" x14ac:dyDescent="0.25">
      <c r="A980">
        <f>'Budget på aktivitet '!A563</f>
        <v>0</v>
      </c>
      <c r="B980">
        <f>'Budget på aktivitet '!B563</f>
        <v>0</v>
      </c>
      <c r="C980">
        <f>'Budget på aktivitet '!C563</f>
        <v>0</v>
      </c>
      <c r="D980">
        <f>'Budget på aktivitet '!D563</f>
        <v>0</v>
      </c>
      <c r="E980">
        <f>'Budget på aktivitet '!E563</f>
        <v>0</v>
      </c>
      <c r="F980">
        <f>'Budget på aktivitet '!F563</f>
        <v>0</v>
      </c>
      <c r="G980">
        <f>'Budget på aktivitet '!G563</f>
        <v>0</v>
      </c>
      <c r="H980">
        <f>'Budget på aktivitet '!H563</f>
        <v>0</v>
      </c>
      <c r="I980">
        <f>'Budget på aktivitet '!I563</f>
        <v>0</v>
      </c>
      <c r="J980">
        <f>'Budget på aktivitet '!J563</f>
        <v>0</v>
      </c>
      <c r="K980">
        <f>'Budget på aktivitet '!K563</f>
        <v>0</v>
      </c>
      <c r="L980">
        <f>'Budget på aktivitet '!L563</f>
        <v>0</v>
      </c>
      <c r="M980">
        <f>'Budget på aktivitet '!M563</f>
        <v>0</v>
      </c>
    </row>
    <row r="981" spans="1:13" x14ac:dyDescent="0.25">
      <c r="A981">
        <f>'Budget på aktivitet '!A564</f>
        <v>0</v>
      </c>
      <c r="B981">
        <f>'Budget på aktivitet '!B564</f>
        <v>0</v>
      </c>
      <c r="C981">
        <f>'Budget på aktivitet '!C564</f>
        <v>0</v>
      </c>
      <c r="D981">
        <f>'Budget på aktivitet '!D564</f>
        <v>0</v>
      </c>
      <c r="E981">
        <f>'Budget på aktivitet '!E564</f>
        <v>0</v>
      </c>
      <c r="F981">
        <f>'Budget på aktivitet '!F564</f>
        <v>0</v>
      </c>
      <c r="G981">
        <f>'Budget på aktivitet '!G564</f>
        <v>0</v>
      </c>
      <c r="H981">
        <f>'Budget på aktivitet '!H564</f>
        <v>0</v>
      </c>
      <c r="I981">
        <f>'Budget på aktivitet '!I564</f>
        <v>0</v>
      </c>
      <c r="J981">
        <f>'Budget på aktivitet '!J564</f>
        <v>0</v>
      </c>
      <c r="K981">
        <f>'Budget på aktivitet '!K564</f>
        <v>0</v>
      </c>
      <c r="L981">
        <f>'Budget på aktivitet '!L564</f>
        <v>0</v>
      </c>
      <c r="M981">
        <f>'Budget på aktivitet '!M564</f>
        <v>0</v>
      </c>
    </row>
    <row r="982" spans="1:13" x14ac:dyDescent="0.25">
      <c r="A982">
        <f>'Budget på aktivitet '!A565</f>
        <v>0</v>
      </c>
      <c r="B982">
        <f>'Budget på aktivitet '!B565</f>
        <v>0</v>
      </c>
      <c r="C982">
        <f>'Budget på aktivitet '!C565</f>
        <v>0</v>
      </c>
      <c r="D982">
        <f>'Budget på aktivitet '!D565</f>
        <v>0</v>
      </c>
      <c r="E982">
        <f>'Budget på aktivitet '!E565</f>
        <v>0</v>
      </c>
      <c r="F982">
        <f>'Budget på aktivitet '!F565</f>
        <v>0</v>
      </c>
      <c r="G982">
        <f>'Budget på aktivitet '!G565</f>
        <v>0</v>
      </c>
      <c r="H982">
        <f>'Budget på aktivitet '!H565</f>
        <v>0</v>
      </c>
      <c r="I982">
        <f>'Budget på aktivitet '!I565</f>
        <v>0</v>
      </c>
      <c r="J982">
        <f>'Budget på aktivitet '!J565</f>
        <v>0</v>
      </c>
      <c r="K982">
        <f>'Budget på aktivitet '!K565</f>
        <v>0</v>
      </c>
      <c r="L982">
        <f>'Budget på aktivitet '!L565</f>
        <v>0</v>
      </c>
      <c r="M982">
        <f>'Budget på aktivitet '!M565</f>
        <v>0</v>
      </c>
    </row>
    <row r="983" spans="1:13" x14ac:dyDescent="0.25">
      <c r="A983">
        <f>'Budget på aktivitet '!A566</f>
        <v>0</v>
      </c>
      <c r="B983">
        <f>'Budget på aktivitet '!B566</f>
        <v>0</v>
      </c>
      <c r="C983">
        <f>'Budget på aktivitet '!C566</f>
        <v>0</v>
      </c>
      <c r="D983">
        <f>'Budget på aktivitet '!D566</f>
        <v>0</v>
      </c>
      <c r="E983">
        <f>'Budget på aktivitet '!E566</f>
        <v>0</v>
      </c>
      <c r="F983">
        <f>'Budget på aktivitet '!F566</f>
        <v>0</v>
      </c>
      <c r="G983">
        <f>'Budget på aktivitet '!G566</f>
        <v>0</v>
      </c>
      <c r="H983">
        <f>'Budget på aktivitet '!H566</f>
        <v>0</v>
      </c>
      <c r="I983">
        <f>'Budget på aktivitet '!I566</f>
        <v>0</v>
      </c>
      <c r="J983">
        <f>'Budget på aktivitet '!J566</f>
        <v>0</v>
      </c>
      <c r="K983">
        <f>'Budget på aktivitet '!K566</f>
        <v>0</v>
      </c>
      <c r="L983">
        <f>'Budget på aktivitet '!L566</f>
        <v>0</v>
      </c>
      <c r="M983">
        <f>'Budget på aktivitet '!M566</f>
        <v>0</v>
      </c>
    </row>
    <row r="984" spans="1:13" x14ac:dyDescent="0.25">
      <c r="A984">
        <f>'Budget på aktivitet '!A567</f>
        <v>0</v>
      </c>
      <c r="B984">
        <f>'Budget på aktivitet '!B567</f>
        <v>0</v>
      </c>
      <c r="C984">
        <f>'Budget på aktivitet '!C567</f>
        <v>0</v>
      </c>
      <c r="D984">
        <f>'Budget på aktivitet '!D567</f>
        <v>0</v>
      </c>
      <c r="E984">
        <f>'Budget på aktivitet '!E567</f>
        <v>0</v>
      </c>
      <c r="F984">
        <f>'Budget på aktivitet '!F567</f>
        <v>0</v>
      </c>
      <c r="G984">
        <f>'Budget på aktivitet '!G567</f>
        <v>0</v>
      </c>
      <c r="H984">
        <f>'Budget på aktivitet '!H567</f>
        <v>0</v>
      </c>
      <c r="I984">
        <f>'Budget på aktivitet '!I567</f>
        <v>0</v>
      </c>
      <c r="J984">
        <f>'Budget på aktivitet '!J567</f>
        <v>0</v>
      </c>
      <c r="K984">
        <f>'Budget på aktivitet '!K567</f>
        <v>0</v>
      </c>
      <c r="L984">
        <f>'Budget på aktivitet '!L567</f>
        <v>0</v>
      </c>
      <c r="M984">
        <f>'Budget på aktivitet '!M567</f>
        <v>0</v>
      </c>
    </row>
    <row r="985" spans="1:13" x14ac:dyDescent="0.25">
      <c r="A985">
        <f>'Budget på aktivitet '!A568</f>
        <v>0</v>
      </c>
      <c r="B985">
        <f>'Budget på aktivitet '!B568</f>
        <v>0</v>
      </c>
      <c r="C985">
        <f>'Budget på aktivitet '!C568</f>
        <v>0</v>
      </c>
      <c r="D985">
        <f>'Budget på aktivitet '!D568</f>
        <v>0</v>
      </c>
      <c r="E985">
        <f>'Budget på aktivitet '!E568</f>
        <v>0</v>
      </c>
      <c r="F985">
        <f>'Budget på aktivitet '!F568</f>
        <v>0</v>
      </c>
      <c r="G985">
        <f>'Budget på aktivitet '!G568</f>
        <v>0</v>
      </c>
      <c r="H985">
        <f>'Budget på aktivitet '!H568</f>
        <v>0</v>
      </c>
      <c r="I985">
        <f>'Budget på aktivitet '!I568</f>
        <v>0</v>
      </c>
      <c r="J985">
        <f>'Budget på aktivitet '!J568</f>
        <v>0</v>
      </c>
      <c r="K985">
        <f>'Budget på aktivitet '!K568</f>
        <v>0</v>
      </c>
      <c r="L985">
        <f>'Budget på aktivitet '!L568</f>
        <v>0</v>
      </c>
      <c r="M985">
        <f>'Budget på aktivitet '!M568</f>
        <v>0</v>
      </c>
    </row>
    <row r="986" spans="1:13" x14ac:dyDescent="0.25">
      <c r="A986">
        <f>'Budget på aktivitet '!A569</f>
        <v>0</v>
      </c>
      <c r="B986">
        <f>'Budget på aktivitet '!B569</f>
        <v>0</v>
      </c>
      <c r="C986">
        <f>'Budget på aktivitet '!C569</f>
        <v>0</v>
      </c>
      <c r="D986">
        <f>'Budget på aktivitet '!D569</f>
        <v>0</v>
      </c>
      <c r="E986">
        <f>'Budget på aktivitet '!E569</f>
        <v>0</v>
      </c>
      <c r="F986">
        <f>'Budget på aktivitet '!F569</f>
        <v>0</v>
      </c>
      <c r="G986">
        <f>'Budget på aktivitet '!G569</f>
        <v>0</v>
      </c>
      <c r="H986">
        <f>'Budget på aktivitet '!H569</f>
        <v>0</v>
      </c>
      <c r="I986">
        <f>'Budget på aktivitet '!I569</f>
        <v>0</v>
      </c>
      <c r="J986">
        <f>'Budget på aktivitet '!J569</f>
        <v>0</v>
      </c>
      <c r="K986">
        <f>'Budget på aktivitet '!K569</f>
        <v>0</v>
      </c>
      <c r="L986">
        <f>'Budget på aktivitet '!L569</f>
        <v>0</v>
      </c>
      <c r="M986">
        <f>'Budget på aktivitet '!M569</f>
        <v>0</v>
      </c>
    </row>
    <row r="987" spans="1:13" x14ac:dyDescent="0.25">
      <c r="A987">
        <f>'Budget på aktivitet '!A570</f>
        <v>0</v>
      </c>
      <c r="B987">
        <f>'Budget på aktivitet '!B570</f>
        <v>0</v>
      </c>
      <c r="C987">
        <f>'Budget på aktivitet '!C570</f>
        <v>0</v>
      </c>
      <c r="D987">
        <f>'Budget på aktivitet '!D570</f>
        <v>0</v>
      </c>
      <c r="E987">
        <f>'Budget på aktivitet '!E570</f>
        <v>0</v>
      </c>
      <c r="F987">
        <f>'Budget på aktivitet '!F570</f>
        <v>0</v>
      </c>
      <c r="G987">
        <f>'Budget på aktivitet '!G570</f>
        <v>0</v>
      </c>
      <c r="H987">
        <f>'Budget på aktivitet '!H570</f>
        <v>0</v>
      </c>
      <c r="I987">
        <f>'Budget på aktivitet '!I570</f>
        <v>0</v>
      </c>
      <c r="J987">
        <f>'Budget på aktivitet '!J570</f>
        <v>0</v>
      </c>
      <c r="K987">
        <f>'Budget på aktivitet '!K570</f>
        <v>0</v>
      </c>
      <c r="L987">
        <f>'Budget på aktivitet '!L570</f>
        <v>0</v>
      </c>
      <c r="M987">
        <f>'Budget på aktivitet '!M570</f>
        <v>0</v>
      </c>
    </row>
    <row r="988" spans="1:13" x14ac:dyDescent="0.25">
      <c r="A988">
        <f>'Budget på aktivitet '!A571</f>
        <v>0</v>
      </c>
      <c r="B988">
        <f>'Budget på aktivitet '!B571</f>
        <v>0</v>
      </c>
      <c r="C988">
        <f>'Budget på aktivitet '!C571</f>
        <v>0</v>
      </c>
      <c r="D988">
        <f>'Budget på aktivitet '!D571</f>
        <v>0</v>
      </c>
      <c r="E988">
        <f>'Budget på aktivitet '!E571</f>
        <v>0</v>
      </c>
      <c r="F988">
        <f>'Budget på aktivitet '!F571</f>
        <v>0</v>
      </c>
      <c r="G988">
        <f>'Budget på aktivitet '!G571</f>
        <v>0</v>
      </c>
      <c r="H988">
        <f>'Budget på aktivitet '!H571</f>
        <v>0</v>
      </c>
      <c r="I988">
        <f>'Budget på aktivitet '!I571</f>
        <v>0</v>
      </c>
      <c r="J988">
        <f>'Budget på aktivitet '!J571</f>
        <v>0</v>
      </c>
      <c r="K988">
        <f>'Budget på aktivitet '!K571</f>
        <v>0</v>
      </c>
      <c r="L988">
        <f>'Budget på aktivitet '!L571</f>
        <v>0</v>
      </c>
      <c r="M988">
        <f>'Budget på aktivitet '!M571</f>
        <v>0</v>
      </c>
    </row>
    <row r="989" spans="1:13" x14ac:dyDescent="0.25">
      <c r="A989">
        <f>'Budget på aktivitet '!A572</f>
        <v>0</v>
      </c>
      <c r="B989">
        <f>'Budget på aktivitet '!B572</f>
        <v>0</v>
      </c>
      <c r="C989">
        <f>'Budget på aktivitet '!C572</f>
        <v>0</v>
      </c>
      <c r="D989">
        <f>'Budget på aktivitet '!D572</f>
        <v>0</v>
      </c>
      <c r="E989">
        <f>'Budget på aktivitet '!E572</f>
        <v>0</v>
      </c>
      <c r="F989">
        <f>'Budget på aktivitet '!F572</f>
        <v>0</v>
      </c>
      <c r="G989">
        <f>'Budget på aktivitet '!G572</f>
        <v>0</v>
      </c>
      <c r="H989">
        <f>'Budget på aktivitet '!H572</f>
        <v>0</v>
      </c>
      <c r="I989">
        <f>'Budget på aktivitet '!I572</f>
        <v>0</v>
      </c>
      <c r="J989">
        <f>'Budget på aktivitet '!J572</f>
        <v>0</v>
      </c>
      <c r="K989">
        <f>'Budget på aktivitet '!K572</f>
        <v>0</v>
      </c>
      <c r="L989">
        <f>'Budget på aktivitet '!L572</f>
        <v>0</v>
      </c>
      <c r="M989">
        <f>'Budget på aktivitet '!M572</f>
        <v>0</v>
      </c>
    </row>
    <row r="990" spans="1:13" x14ac:dyDescent="0.25">
      <c r="A990">
        <f>'Budget på aktivitet '!A573</f>
        <v>0</v>
      </c>
      <c r="B990">
        <f>'Budget på aktivitet '!B573</f>
        <v>0</v>
      </c>
      <c r="C990">
        <f>'Budget på aktivitet '!C573</f>
        <v>0</v>
      </c>
      <c r="D990">
        <f>'Budget på aktivitet '!D573</f>
        <v>0</v>
      </c>
      <c r="E990">
        <f>'Budget på aktivitet '!E573</f>
        <v>0</v>
      </c>
      <c r="F990">
        <f>'Budget på aktivitet '!F573</f>
        <v>0</v>
      </c>
      <c r="G990">
        <f>'Budget på aktivitet '!G573</f>
        <v>0</v>
      </c>
      <c r="H990">
        <f>'Budget på aktivitet '!H573</f>
        <v>0</v>
      </c>
      <c r="I990">
        <f>'Budget på aktivitet '!I573</f>
        <v>0</v>
      </c>
      <c r="J990">
        <f>'Budget på aktivitet '!J573</f>
        <v>0</v>
      </c>
      <c r="K990">
        <f>'Budget på aktivitet '!K573</f>
        <v>0</v>
      </c>
      <c r="L990">
        <f>'Budget på aktivitet '!L573</f>
        <v>0</v>
      </c>
      <c r="M990">
        <f>'Budget på aktivitet '!M573</f>
        <v>0</v>
      </c>
    </row>
    <row r="991" spans="1:13" x14ac:dyDescent="0.25">
      <c r="A991">
        <f>'Budget på aktivitet '!A574</f>
        <v>0</v>
      </c>
      <c r="B991">
        <f>'Budget på aktivitet '!B574</f>
        <v>0</v>
      </c>
      <c r="C991">
        <f>'Budget på aktivitet '!C574</f>
        <v>0</v>
      </c>
      <c r="D991">
        <f>'Budget på aktivitet '!D574</f>
        <v>0</v>
      </c>
      <c r="E991">
        <f>'Budget på aktivitet '!E574</f>
        <v>0</v>
      </c>
      <c r="F991">
        <f>'Budget på aktivitet '!F574</f>
        <v>0</v>
      </c>
      <c r="G991">
        <f>'Budget på aktivitet '!G574</f>
        <v>0</v>
      </c>
      <c r="H991">
        <f>'Budget på aktivitet '!H574</f>
        <v>0</v>
      </c>
      <c r="I991">
        <f>'Budget på aktivitet '!I574</f>
        <v>0</v>
      </c>
      <c r="J991">
        <f>'Budget på aktivitet '!J574</f>
        <v>0</v>
      </c>
      <c r="K991">
        <f>'Budget på aktivitet '!K574</f>
        <v>0</v>
      </c>
      <c r="L991">
        <f>'Budget på aktivitet '!L574</f>
        <v>0</v>
      </c>
      <c r="M991">
        <f>'Budget på aktivitet '!M574</f>
        <v>0</v>
      </c>
    </row>
    <row r="992" spans="1:13" x14ac:dyDescent="0.25">
      <c r="A992">
        <f>'Budget på aktivitet '!A575</f>
        <v>0</v>
      </c>
      <c r="B992">
        <f>'Budget på aktivitet '!B575</f>
        <v>0</v>
      </c>
      <c r="C992">
        <f>'Budget på aktivitet '!C575</f>
        <v>0</v>
      </c>
      <c r="D992">
        <f>'Budget på aktivitet '!D575</f>
        <v>0</v>
      </c>
      <c r="E992">
        <f>'Budget på aktivitet '!E575</f>
        <v>0</v>
      </c>
      <c r="F992">
        <f>'Budget på aktivitet '!F575</f>
        <v>0</v>
      </c>
      <c r="G992">
        <f>'Budget på aktivitet '!G575</f>
        <v>0</v>
      </c>
      <c r="H992">
        <f>'Budget på aktivitet '!H575</f>
        <v>0</v>
      </c>
      <c r="I992">
        <f>'Budget på aktivitet '!I575</f>
        <v>0</v>
      </c>
      <c r="J992">
        <f>'Budget på aktivitet '!J575</f>
        <v>0</v>
      </c>
      <c r="K992">
        <f>'Budget på aktivitet '!K575</f>
        <v>0</v>
      </c>
      <c r="L992">
        <f>'Budget på aktivitet '!L575</f>
        <v>0</v>
      </c>
      <c r="M992">
        <f>'Budget på aktivitet '!M575</f>
        <v>0</v>
      </c>
    </row>
    <row r="993" spans="1:13" x14ac:dyDescent="0.25">
      <c r="A993">
        <f>'Budget på aktivitet '!A576</f>
        <v>0</v>
      </c>
      <c r="B993">
        <f>'Budget på aktivitet '!B576</f>
        <v>0</v>
      </c>
      <c r="C993">
        <f>'Budget på aktivitet '!C576</f>
        <v>0</v>
      </c>
      <c r="D993">
        <f>'Budget på aktivitet '!D576</f>
        <v>0</v>
      </c>
      <c r="E993">
        <f>'Budget på aktivitet '!E576</f>
        <v>0</v>
      </c>
      <c r="F993">
        <f>'Budget på aktivitet '!F576</f>
        <v>0</v>
      </c>
      <c r="G993">
        <f>'Budget på aktivitet '!G576</f>
        <v>0</v>
      </c>
      <c r="H993">
        <f>'Budget på aktivitet '!H576</f>
        <v>0</v>
      </c>
      <c r="I993">
        <f>'Budget på aktivitet '!I576</f>
        <v>0</v>
      </c>
      <c r="J993">
        <f>'Budget på aktivitet '!J576</f>
        <v>0</v>
      </c>
      <c r="K993">
        <f>'Budget på aktivitet '!K576</f>
        <v>0</v>
      </c>
      <c r="L993">
        <f>'Budget på aktivitet '!L576</f>
        <v>0</v>
      </c>
      <c r="M993">
        <f>'Budget på aktivitet '!M576</f>
        <v>0</v>
      </c>
    </row>
    <row r="994" spans="1:13" x14ac:dyDescent="0.25">
      <c r="A994">
        <f>'Budget på aktivitet '!A577</f>
        <v>0</v>
      </c>
      <c r="B994">
        <f>'Budget på aktivitet '!B577</f>
        <v>0</v>
      </c>
      <c r="C994">
        <f>'Budget på aktivitet '!C577</f>
        <v>0</v>
      </c>
      <c r="D994">
        <f>'Budget på aktivitet '!D577</f>
        <v>0</v>
      </c>
      <c r="E994">
        <f>'Budget på aktivitet '!E577</f>
        <v>0</v>
      </c>
      <c r="F994">
        <f>'Budget på aktivitet '!F577</f>
        <v>0</v>
      </c>
      <c r="G994">
        <f>'Budget på aktivitet '!G577</f>
        <v>0</v>
      </c>
      <c r="H994">
        <f>'Budget på aktivitet '!H577</f>
        <v>0</v>
      </c>
      <c r="I994">
        <f>'Budget på aktivitet '!I577</f>
        <v>0</v>
      </c>
      <c r="J994">
        <f>'Budget på aktivitet '!J577</f>
        <v>0</v>
      </c>
      <c r="K994">
        <f>'Budget på aktivitet '!K577</f>
        <v>0</v>
      </c>
      <c r="L994">
        <f>'Budget på aktivitet '!L577</f>
        <v>0</v>
      </c>
      <c r="M994">
        <f>'Budget på aktivitet '!M577</f>
        <v>0</v>
      </c>
    </row>
    <row r="995" spans="1:13" x14ac:dyDescent="0.25">
      <c r="A995">
        <f>'Budget på aktivitet '!A578</f>
        <v>0</v>
      </c>
      <c r="B995">
        <f>'Budget på aktivitet '!B578</f>
        <v>0</v>
      </c>
      <c r="C995">
        <f>'Budget på aktivitet '!C578</f>
        <v>0</v>
      </c>
      <c r="D995">
        <f>'Budget på aktivitet '!D578</f>
        <v>0</v>
      </c>
      <c r="E995">
        <f>'Budget på aktivitet '!E578</f>
        <v>0</v>
      </c>
      <c r="F995">
        <f>'Budget på aktivitet '!F578</f>
        <v>0</v>
      </c>
      <c r="G995">
        <f>'Budget på aktivitet '!G578</f>
        <v>0</v>
      </c>
      <c r="H995">
        <f>'Budget på aktivitet '!H578</f>
        <v>0</v>
      </c>
      <c r="I995">
        <f>'Budget på aktivitet '!I578</f>
        <v>0</v>
      </c>
      <c r="J995">
        <f>'Budget på aktivitet '!J578</f>
        <v>0</v>
      </c>
      <c r="K995">
        <f>'Budget på aktivitet '!K578</f>
        <v>0</v>
      </c>
      <c r="L995">
        <f>'Budget på aktivitet '!L578</f>
        <v>0</v>
      </c>
      <c r="M995">
        <f>'Budget på aktivitet '!M578</f>
        <v>0</v>
      </c>
    </row>
    <row r="996" spans="1:13" x14ac:dyDescent="0.25">
      <c r="A996">
        <f>'Budget på aktivitet '!A579</f>
        <v>0</v>
      </c>
      <c r="B996">
        <f>'Budget på aktivitet '!B579</f>
        <v>0</v>
      </c>
      <c r="C996">
        <f>'Budget på aktivitet '!C579</f>
        <v>0</v>
      </c>
      <c r="D996">
        <f>'Budget på aktivitet '!D579</f>
        <v>0</v>
      </c>
      <c r="E996">
        <f>'Budget på aktivitet '!E579</f>
        <v>0</v>
      </c>
      <c r="F996">
        <f>'Budget på aktivitet '!F579</f>
        <v>0</v>
      </c>
      <c r="G996">
        <f>'Budget på aktivitet '!G579</f>
        <v>0</v>
      </c>
      <c r="H996">
        <f>'Budget på aktivitet '!H579</f>
        <v>0</v>
      </c>
      <c r="I996">
        <f>'Budget på aktivitet '!I579</f>
        <v>0</v>
      </c>
      <c r="J996">
        <f>'Budget på aktivitet '!J579</f>
        <v>0</v>
      </c>
      <c r="K996">
        <f>'Budget på aktivitet '!K579</f>
        <v>0</v>
      </c>
      <c r="L996">
        <f>'Budget på aktivitet '!L579</f>
        <v>0</v>
      </c>
      <c r="M996">
        <f>'Budget på aktivitet '!M579</f>
        <v>0</v>
      </c>
    </row>
    <row r="997" spans="1:13" x14ac:dyDescent="0.25">
      <c r="A997">
        <f>'Budget på aktivitet '!A580</f>
        <v>0</v>
      </c>
      <c r="B997">
        <f>'Budget på aktivitet '!B580</f>
        <v>0</v>
      </c>
      <c r="C997">
        <f>'Budget på aktivitet '!C580</f>
        <v>0</v>
      </c>
      <c r="D997">
        <f>'Budget på aktivitet '!D580</f>
        <v>0</v>
      </c>
      <c r="E997">
        <f>'Budget på aktivitet '!E580</f>
        <v>0</v>
      </c>
      <c r="F997">
        <f>'Budget på aktivitet '!F580</f>
        <v>0</v>
      </c>
      <c r="G997">
        <f>'Budget på aktivitet '!G580</f>
        <v>0</v>
      </c>
      <c r="H997">
        <f>'Budget på aktivitet '!H580</f>
        <v>0</v>
      </c>
      <c r="I997">
        <f>'Budget på aktivitet '!I580</f>
        <v>0</v>
      </c>
      <c r="J997">
        <f>'Budget på aktivitet '!J580</f>
        <v>0</v>
      </c>
      <c r="K997">
        <f>'Budget på aktivitet '!K580</f>
        <v>0</v>
      </c>
      <c r="L997">
        <f>'Budget på aktivitet '!L580</f>
        <v>0</v>
      </c>
      <c r="M997">
        <f>'Budget på aktivitet '!M580</f>
        <v>0</v>
      </c>
    </row>
    <row r="998" spans="1:13" x14ac:dyDescent="0.25">
      <c r="A998">
        <f>'Budget på aktivitet '!A581</f>
        <v>0</v>
      </c>
      <c r="B998">
        <f>'Budget på aktivitet '!B581</f>
        <v>0</v>
      </c>
      <c r="C998">
        <f>'Budget på aktivitet '!C581</f>
        <v>0</v>
      </c>
      <c r="D998">
        <f>'Budget på aktivitet '!D581</f>
        <v>0</v>
      </c>
      <c r="E998">
        <f>'Budget på aktivitet '!E581</f>
        <v>0</v>
      </c>
      <c r="F998">
        <f>'Budget på aktivitet '!F581</f>
        <v>0</v>
      </c>
      <c r="G998">
        <f>'Budget på aktivitet '!G581</f>
        <v>0</v>
      </c>
      <c r="H998">
        <f>'Budget på aktivitet '!H581</f>
        <v>0</v>
      </c>
      <c r="I998">
        <f>'Budget på aktivitet '!I581</f>
        <v>0</v>
      </c>
      <c r="J998">
        <f>'Budget på aktivitet '!J581</f>
        <v>0</v>
      </c>
      <c r="K998">
        <f>'Budget på aktivitet '!K581</f>
        <v>0</v>
      </c>
      <c r="L998">
        <f>'Budget på aktivitet '!L581</f>
        <v>0</v>
      </c>
      <c r="M998">
        <f>'Budget på aktivitet '!M581</f>
        <v>0</v>
      </c>
    </row>
    <row r="999" spans="1:13" x14ac:dyDescent="0.25">
      <c r="A999">
        <f>'Budget på aktivitet '!A582</f>
        <v>0</v>
      </c>
      <c r="B999">
        <f>'Budget på aktivitet '!B582</f>
        <v>0</v>
      </c>
      <c r="C999">
        <f>'Budget på aktivitet '!C582</f>
        <v>0</v>
      </c>
      <c r="D999">
        <f>'Budget på aktivitet '!D582</f>
        <v>0</v>
      </c>
      <c r="E999">
        <f>'Budget på aktivitet '!E582</f>
        <v>0</v>
      </c>
      <c r="F999">
        <f>'Budget på aktivitet '!F582</f>
        <v>0</v>
      </c>
      <c r="G999">
        <f>'Budget på aktivitet '!G582</f>
        <v>0</v>
      </c>
      <c r="H999">
        <f>'Budget på aktivitet '!H582</f>
        <v>0</v>
      </c>
      <c r="I999">
        <f>'Budget på aktivitet '!I582</f>
        <v>0</v>
      </c>
      <c r="J999">
        <f>'Budget på aktivitet '!J582</f>
        <v>0</v>
      </c>
      <c r="K999">
        <f>'Budget på aktivitet '!K582</f>
        <v>0</v>
      </c>
      <c r="L999">
        <f>'Budget på aktivitet '!L582</f>
        <v>0</v>
      </c>
      <c r="M999">
        <f>'Budget på aktivitet '!M582</f>
        <v>0</v>
      </c>
    </row>
    <row r="1000" spans="1:13" x14ac:dyDescent="0.25">
      <c r="A1000">
        <f>'Budget på aktivitet '!A583</f>
        <v>0</v>
      </c>
      <c r="B1000">
        <f>'Budget på aktivitet '!B583</f>
        <v>0</v>
      </c>
      <c r="C1000">
        <f>'Budget på aktivitet '!C583</f>
        <v>0</v>
      </c>
      <c r="D1000">
        <f>'Budget på aktivitet '!D583</f>
        <v>0</v>
      </c>
      <c r="E1000">
        <f>'Budget på aktivitet '!E583</f>
        <v>0</v>
      </c>
      <c r="F1000">
        <f>'Budget på aktivitet '!F583</f>
        <v>0</v>
      </c>
      <c r="G1000">
        <f>'Budget på aktivitet '!G583</f>
        <v>0</v>
      </c>
      <c r="H1000">
        <f>'Budget på aktivitet '!H583</f>
        <v>0</v>
      </c>
      <c r="I1000">
        <f>'Budget på aktivitet '!I583</f>
        <v>0</v>
      </c>
      <c r="J1000">
        <f>'Budget på aktivitet '!J583</f>
        <v>0</v>
      </c>
      <c r="K1000">
        <f>'Budget på aktivitet '!K583</f>
        <v>0</v>
      </c>
      <c r="L1000">
        <f>'Budget på aktivitet '!L583</f>
        <v>0</v>
      </c>
      <c r="M1000">
        <f>'Budget på aktivitet '!M583</f>
        <v>0</v>
      </c>
    </row>
    <row r="1001" spans="1:13" x14ac:dyDescent="0.25">
      <c r="A1001">
        <f>'Budget på aktivitet '!A584</f>
        <v>0</v>
      </c>
      <c r="B1001">
        <f>'Budget på aktivitet '!B584</f>
        <v>0</v>
      </c>
      <c r="C1001">
        <f>'Budget på aktivitet '!C584</f>
        <v>0</v>
      </c>
      <c r="D1001">
        <f>'Budget på aktivitet '!D584</f>
        <v>0</v>
      </c>
      <c r="E1001">
        <f>'Budget på aktivitet '!E584</f>
        <v>0</v>
      </c>
      <c r="F1001">
        <f>'Budget på aktivitet '!F584</f>
        <v>0</v>
      </c>
      <c r="G1001">
        <f>'Budget på aktivitet '!G584</f>
        <v>0</v>
      </c>
      <c r="H1001">
        <f>'Budget på aktivitet '!H584</f>
        <v>0</v>
      </c>
      <c r="I1001">
        <f>'Budget på aktivitet '!I584</f>
        <v>0</v>
      </c>
      <c r="J1001">
        <f>'Budget på aktivitet '!J584</f>
        <v>0</v>
      </c>
      <c r="K1001">
        <f>'Budget på aktivitet '!K584</f>
        <v>0</v>
      </c>
      <c r="L1001">
        <f>'Budget på aktivitet '!L584</f>
        <v>0</v>
      </c>
      <c r="M1001">
        <f>'Budget på aktivitet '!M584</f>
        <v>0</v>
      </c>
    </row>
    <row r="1002" spans="1:13" x14ac:dyDescent="0.25">
      <c r="A1002">
        <f>'Budget på aktivitet '!A585</f>
        <v>0</v>
      </c>
      <c r="B1002">
        <f>'Budget på aktivitet '!B585</f>
        <v>0</v>
      </c>
      <c r="C1002">
        <f>'Budget på aktivitet '!C585</f>
        <v>0</v>
      </c>
      <c r="D1002">
        <f>'Budget på aktivitet '!D585</f>
        <v>0</v>
      </c>
      <c r="E1002">
        <f>'Budget på aktivitet '!E585</f>
        <v>0</v>
      </c>
      <c r="F1002">
        <f>'Budget på aktivitet '!F585</f>
        <v>0</v>
      </c>
      <c r="G1002">
        <f>'Budget på aktivitet '!G585</f>
        <v>0</v>
      </c>
      <c r="H1002">
        <f>'Budget på aktivitet '!H585</f>
        <v>0</v>
      </c>
      <c r="I1002">
        <f>'Budget på aktivitet '!I585</f>
        <v>0</v>
      </c>
      <c r="J1002">
        <f>'Budget på aktivitet '!J585</f>
        <v>0</v>
      </c>
      <c r="K1002">
        <f>'Budget på aktivitet '!K585</f>
        <v>0</v>
      </c>
      <c r="L1002">
        <f>'Budget på aktivitet '!L585</f>
        <v>0</v>
      </c>
      <c r="M1002">
        <f>'Budget på aktivitet '!M585</f>
        <v>0</v>
      </c>
    </row>
    <row r="1003" spans="1:13" x14ac:dyDescent="0.25">
      <c r="A1003">
        <f>'Budget på aktivitet '!A586</f>
        <v>0</v>
      </c>
      <c r="B1003">
        <f>'Budget på aktivitet '!B586</f>
        <v>0</v>
      </c>
      <c r="C1003">
        <f>'Budget på aktivitet '!C586</f>
        <v>0</v>
      </c>
      <c r="D1003">
        <f>'Budget på aktivitet '!D586</f>
        <v>0</v>
      </c>
      <c r="E1003">
        <f>'Budget på aktivitet '!E586</f>
        <v>0</v>
      </c>
      <c r="F1003">
        <f>'Budget på aktivitet '!F586</f>
        <v>0</v>
      </c>
      <c r="G1003">
        <f>'Budget på aktivitet '!G586</f>
        <v>0</v>
      </c>
      <c r="H1003">
        <f>'Budget på aktivitet '!H586</f>
        <v>0</v>
      </c>
      <c r="I1003">
        <f>'Budget på aktivitet '!I586</f>
        <v>0</v>
      </c>
      <c r="J1003">
        <f>'Budget på aktivitet '!J586</f>
        <v>0</v>
      </c>
      <c r="K1003">
        <f>'Budget på aktivitet '!K586</f>
        <v>0</v>
      </c>
      <c r="L1003">
        <f>'Budget på aktivitet '!L586</f>
        <v>0</v>
      </c>
      <c r="M1003">
        <f>'Budget på aktivitet '!M586</f>
        <v>0</v>
      </c>
    </row>
    <row r="1004" spans="1:13" x14ac:dyDescent="0.25">
      <c r="A1004">
        <f>'Budget på aktivitet '!A587</f>
        <v>0</v>
      </c>
      <c r="B1004">
        <f>'Budget på aktivitet '!B587</f>
        <v>0</v>
      </c>
      <c r="C1004">
        <f>'Budget på aktivitet '!C587</f>
        <v>0</v>
      </c>
      <c r="D1004">
        <f>'Budget på aktivitet '!D587</f>
        <v>0</v>
      </c>
      <c r="E1004">
        <f>'Budget på aktivitet '!E587</f>
        <v>0</v>
      </c>
      <c r="F1004">
        <f>'Budget på aktivitet '!F587</f>
        <v>0</v>
      </c>
      <c r="G1004">
        <f>'Budget på aktivitet '!G587</f>
        <v>0</v>
      </c>
      <c r="H1004">
        <f>'Budget på aktivitet '!H587</f>
        <v>0</v>
      </c>
      <c r="I1004">
        <f>'Budget på aktivitet '!I587</f>
        <v>0</v>
      </c>
      <c r="J1004">
        <f>'Budget på aktivitet '!J587</f>
        <v>0</v>
      </c>
      <c r="K1004">
        <f>'Budget på aktivitet '!K587</f>
        <v>0</v>
      </c>
      <c r="L1004">
        <f>'Budget på aktivitet '!L587</f>
        <v>0</v>
      </c>
      <c r="M1004">
        <f>'Budget på aktivitet '!M587</f>
        <v>0</v>
      </c>
    </row>
    <row r="1005" spans="1:13" x14ac:dyDescent="0.25">
      <c r="A1005">
        <f>'Budget på aktivitet '!A588</f>
        <v>0</v>
      </c>
      <c r="B1005">
        <f>'Budget på aktivitet '!B588</f>
        <v>0</v>
      </c>
      <c r="C1005">
        <f>'Budget på aktivitet '!C588</f>
        <v>0</v>
      </c>
      <c r="D1005">
        <f>'Budget på aktivitet '!D588</f>
        <v>0</v>
      </c>
      <c r="E1005">
        <f>'Budget på aktivitet '!E588</f>
        <v>0</v>
      </c>
      <c r="F1005">
        <f>'Budget på aktivitet '!F588</f>
        <v>0</v>
      </c>
      <c r="G1005">
        <f>'Budget på aktivitet '!G588</f>
        <v>0</v>
      </c>
      <c r="H1005">
        <f>'Budget på aktivitet '!H588</f>
        <v>0</v>
      </c>
      <c r="I1005">
        <f>'Budget på aktivitet '!I588</f>
        <v>0</v>
      </c>
      <c r="J1005">
        <f>'Budget på aktivitet '!J588</f>
        <v>0</v>
      </c>
      <c r="K1005">
        <f>'Budget på aktivitet '!K588</f>
        <v>0</v>
      </c>
      <c r="L1005">
        <f>'Budget på aktivitet '!L588</f>
        <v>0</v>
      </c>
      <c r="M1005">
        <f>'Budget på aktivitet '!M588</f>
        <v>0</v>
      </c>
    </row>
    <row r="1006" spans="1:13" x14ac:dyDescent="0.25">
      <c r="A1006">
        <f>'Budget på aktivitet '!A589</f>
        <v>0</v>
      </c>
      <c r="B1006">
        <f>'Budget på aktivitet '!B589</f>
        <v>0</v>
      </c>
      <c r="C1006">
        <f>'Budget på aktivitet '!C589</f>
        <v>0</v>
      </c>
      <c r="D1006">
        <f>'Budget på aktivitet '!D589</f>
        <v>0</v>
      </c>
      <c r="E1006">
        <f>'Budget på aktivitet '!E589</f>
        <v>0</v>
      </c>
      <c r="F1006">
        <f>'Budget på aktivitet '!F589</f>
        <v>0</v>
      </c>
      <c r="G1006">
        <f>'Budget på aktivitet '!G589</f>
        <v>0</v>
      </c>
      <c r="H1006">
        <f>'Budget på aktivitet '!H589</f>
        <v>0</v>
      </c>
      <c r="I1006">
        <f>'Budget på aktivitet '!I589</f>
        <v>0</v>
      </c>
      <c r="J1006">
        <f>'Budget på aktivitet '!J589</f>
        <v>0</v>
      </c>
      <c r="K1006">
        <f>'Budget på aktivitet '!K589</f>
        <v>0</v>
      </c>
      <c r="L1006">
        <f>'Budget på aktivitet '!L589</f>
        <v>0</v>
      </c>
      <c r="M1006">
        <f>'Budget på aktivitet '!M589</f>
        <v>0</v>
      </c>
    </row>
    <row r="1007" spans="1:13" x14ac:dyDescent="0.25">
      <c r="A1007">
        <f>'Budget på aktivitet '!A590</f>
        <v>0</v>
      </c>
      <c r="B1007">
        <f>'Budget på aktivitet '!B590</f>
        <v>0</v>
      </c>
      <c r="C1007">
        <f>'Budget på aktivitet '!C590</f>
        <v>0</v>
      </c>
      <c r="D1007">
        <f>'Budget på aktivitet '!D590</f>
        <v>0</v>
      </c>
      <c r="E1007">
        <f>'Budget på aktivitet '!E590</f>
        <v>0</v>
      </c>
      <c r="F1007">
        <f>'Budget på aktivitet '!F590</f>
        <v>0</v>
      </c>
      <c r="G1007">
        <f>'Budget på aktivitet '!G590</f>
        <v>0</v>
      </c>
      <c r="H1007">
        <f>'Budget på aktivitet '!H590</f>
        <v>0</v>
      </c>
      <c r="I1007">
        <f>'Budget på aktivitet '!I590</f>
        <v>0</v>
      </c>
      <c r="J1007">
        <f>'Budget på aktivitet '!J590</f>
        <v>0</v>
      </c>
      <c r="K1007">
        <f>'Budget på aktivitet '!K590</f>
        <v>0</v>
      </c>
      <c r="L1007">
        <f>'Budget på aktivitet '!L590</f>
        <v>0</v>
      </c>
      <c r="M1007">
        <f>'Budget på aktivitet '!M590</f>
        <v>0</v>
      </c>
    </row>
    <row r="1008" spans="1:13" x14ac:dyDescent="0.25">
      <c r="A1008">
        <f>'Budget på aktivitet '!A591</f>
        <v>0</v>
      </c>
      <c r="B1008">
        <f>'Budget på aktivitet '!B591</f>
        <v>0</v>
      </c>
      <c r="C1008">
        <f>'Budget på aktivitet '!C591</f>
        <v>0</v>
      </c>
      <c r="D1008">
        <f>'Budget på aktivitet '!D591</f>
        <v>0</v>
      </c>
      <c r="E1008">
        <f>'Budget på aktivitet '!E591</f>
        <v>0</v>
      </c>
      <c r="F1008">
        <f>'Budget på aktivitet '!F591</f>
        <v>0</v>
      </c>
      <c r="G1008">
        <f>'Budget på aktivitet '!G591</f>
        <v>0</v>
      </c>
      <c r="H1008">
        <f>'Budget på aktivitet '!H591</f>
        <v>0</v>
      </c>
      <c r="I1008">
        <f>'Budget på aktivitet '!I591</f>
        <v>0</v>
      </c>
      <c r="J1008">
        <f>'Budget på aktivitet '!J591</f>
        <v>0</v>
      </c>
      <c r="K1008">
        <f>'Budget på aktivitet '!K591</f>
        <v>0</v>
      </c>
      <c r="L1008">
        <f>'Budget på aktivitet '!L591</f>
        <v>0</v>
      </c>
      <c r="M1008">
        <f>'Budget på aktivitet '!M591</f>
        <v>0</v>
      </c>
    </row>
    <row r="1009" spans="1:13" x14ac:dyDescent="0.25">
      <c r="A1009">
        <f>'Budget på aktivitet '!A592</f>
        <v>0</v>
      </c>
      <c r="B1009">
        <f>'Budget på aktivitet '!B592</f>
        <v>0</v>
      </c>
      <c r="C1009">
        <f>'Budget på aktivitet '!C592</f>
        <v>0</v>
      </c>
      <c r="D1009">
        <f>'Budget på aktivitet '!D592</f>
        <v>0</v>
      </c>
      <c r="E1009">
        <f>'Budget på aktivitet '!E592</f>
        <v>0</v>
      </c>
      <c r="F1009">
        <f>'Budget på aktivitet '!F592</f>
        <v>0</v>
      </c>
      <c r="G1009">
        <f>'Budget på aktivitet '!G592</f>
        <v>0</v>
      </c>
      <c r="H1009">
        <f>'Budget på aktivitet '!H592</f>
        <v>0</v>
      </c>
      <c r="I1009">
        <f>'Budget på aktivitet '!I592</f>
        <v>0</v>
      </c>
      <c r="J1009">
        <f>'Budget på aktivitet '!J592</f>
        <v>0</v>
      </c>
      <c r="K1009">
        <f>'Budget på aktivitet '!K592</f>
        <v>0</v>
      </c>
      <c r="L1009">
        <f>'Budget på aktivitet '!L592</f>
        <v>0</v>
      </c>
      <c r="M1009">
        <f>'Budget på aktivitet '!M592</f>
        <v>0</v>
      </c>
    </row>
    <row r="1010" spans="1:13" x14ac:dyDescent="0.25">
      <c r="A1010">
        <f>'Budget på aktivitet '!A593</f>
        <v>0</v>
      </c>
      <c r="B1010">
        <f>'Budget på aktivitet '!B593</f>
        <v>0</v>
      </c>
      <c r="C1010">
        <f>'Budget på aktivitet '!C593</f>
        <v>0</v>
      </c>
      <c r="D1010">
        <f>'Budget på aktivitet '!D593</f>
        <v>0</v>
      </c>
      <c r="E1010">
        <f>'Budget på aktivitet '!E593</f>
        <v>0</v>
      </c>
      <c r="F1010">
        <f>'Budget på aktivitet '!F593</f>
        <v>0</v>
      </c>
      <c r="G1010">
        <f>'Budget på aktivitet '!G593</f>
        <v>0</v>
      </c>
      <c r="H1010">
        <f>'Budget på aktivitet '!H593</f>
        <v>0</v>
      </c>
      <c r="I1010">
        <f>'Budget på aktivitet '!I593</f>
        <v>0</v>
      </c>
      <c r="J1010">
        <f>'Budget på aktivitet '!J593</f>
        <v>0</v>
      </c>
      <c r="K1010">
        <f>'Budget på aktivitet '!K593</f>
        <v>0</v>
      </c>
      <c r="L1010">
        <f>'Budget på aktivitet '!L593</f>
        <v>0</v>
      </c>
      <c r="M1010">
        <f>'Budget på aktivitet '!M593</f>
        <v>0</v>
      </c>
    </row>
    <row r="1011" spans="1:13" x14ac:dyDescent="0.25">
      <c r="A1011">
        <f>'Budget på aktivitet '!A594</f>
        <v>0</v>
      </c>
      <c r="B1011">
        <f>'Budget på aktivitet '!B594</f>
        <v>0</v>
      </c>
      <c r="C1011">
        <f>'Budget på aktivitet '!C594</f>
        <v>0</v>
      </c>
      <c r="D1011">
        <f>'Budget på aktivitet '!D594</f>
        <v>0</v>
      </c>
      <c r="E1011">
        <f>'Budget på aktivitet '!E594</f>
        <v>0</v>
      </c>
      <c r="F1011">
        <f>'Budget på aktivitet '!F594</f>
        <v>0</v>
      </c>
      <c r="G1011">
        <f>'Budget på aktivitet '!G594</f>
        <v>0</v>
      </c>
      <c r="H1011">
        <f>'Budget på aktivitet '!H594</f>
        <v>0</v>
      </c>
      <c r="I1011">
        <f>'Budget på aktivitet '!I594</f>
        <v>0</v>
      </c>
      <c r="J1011">
        <f>'Budget på aktivitet '!J594</f>
        <v>0</v>
      </c>
      <c r="K1011">
        <f>'Budget på aktivitet '!K594</f>
        <v>0</v>
      </c>
      <c r="L1011">
        <f>'Budget på aktivitet '!L594</f>
        <v>0</v>
      </c>
      <c r="M1011">
        <f>'Budget på aktivitet '!M594</f>
        <v>0</v>
      </c>
    </row>
    <row r="1012" spans="1:13" x14ac:dyDescent="0.25">
      <c r="A1012">
        <f>'Budget på aktivitet '!A595</f>
        <v>0</v>
      </c>
      <c r="B1012">
        <f>'Budget på aktivitet '!B595</f>
        <v>0</v>
      </c>
      <c r="C1012">
        <f>'Budget på aktivitet '!C595</f>
        <v>0</v>
      </c>
      <c r="D1012">
        <f>'Budget på aktivitet '!D595</f>
        <v>0</v>
      </c>
      <c r="E1012">
        <f>'Budget på aktivitet '!E595</f>
        <v>0</v>
      </c>
      <c r="F1012">
        <f>'Budget på aktivitet '!F595</f>
        <v>0</v>
      </c>
      <c r="G1012">
        <f>'Budget på aktivitet '!G595</f>
        <v>0</v>
      </c>
      <c r="H1012">
        <f>'Budget på aktivitet '!H595</f>
        <v>0</v>
      </c>
      <c r="I1012">
        <f>'Budget på aktivitet '!I595</f>
        <v>0</v>
      </c>
      <c r="J1012">
        <f>'Budget på aktivitet '!J595</f>
        <v>0</v>
      </c>
      <c r="K1012">
        <f>'Budget på aktivitet '!K595</f>
        <v>0</v>
      </c>
      <c r="L1012">
        <f>'Budget på aktivitet '!L595</f>
        <v>0</v>
      </c>
      <c r="M1012">
        <f>'Budget på aktivitet '!M595</f>
        <v>0</v>
      </c>
    </row>
    <row r="1013" spans="1:13" x14ac:dyDescent="0.25">
      <c r="A1013">
        <f>'Budget på aktivitet '!A596</f>
        <v>0</v>
      </c>
      <c r="B1013">
        <f>'Budget på aktivitet '!B596</f>
        <v>0</v>
      </c>
      <c r="C1013">
        <f>'Budget på aktivitet '!C596</f>
        <v>0</v>
      </c>
      <c r="D1013">
        <f>'Budget på aktivitet '!D596</f>
        <v>0</v>
      </c>
      <c r="E1013">
        <f>'Budget på aktivitet '!E596</f>
        <v>0</v>
      </c>
      <c r="F1013">
        <f>'Budget på aktivitet '!F596</f>
        <v>0</v>
      </c>
      <c r="G1013">
        <f>'Budget på aktivitet '!G596</f>
        <v>0</v>
      </c>
      <c r="H1013">
        <f>'Budget på aktivitet '!H596</f>
        <v>0</v>
      </c>
      <c r="I1013">
        <f>'Budget på aktivitet '!I596</f>
        <v>0</v>
      </c>
      <c r="J1013">
        <f>'Budget på aktivitet '!J596</f>
        <v>0</v>
      </c>
      <c r="K1013">
        <f>'Budget på aktivitet '!K596</f>
        <v>0</v>
      </c>
      <c r="L1013">
        <f>'Budget på aktivitet '!L596</f>
        <v>0</v>
      </c>
      <c r="M1013">
        <f>'Budget på aktivitet '!M596</f>
        <v>0</v>
      </c>
    </row>
    <row r="1014" spans="1:13" x14ac:dyDescent="0.25">
      <c r="A1014">
        <f>'Budget på aktivitet '!A597</f>
        <v>0</v>
      </c>
      <c r="B1014">
        <f>'Budget på aktivitet '!B597</f>
        <v>0</v>
      </c>
      <c r="C1014">
        <f>'Budget på aktivitet '!C597</f>
        <v>0</v>
      </c>
      <c r="D1014">
        <f>'Budget på aktivitet '!D597</f>
        <v>0</v>
      </c>
      <c r="E1014">
        <f>'Budget på aktivitet '!E597</f>
        <v>0</v>
      </c>
      <c r="F1014">
        <f>'Budget på aktivitet '!F597</f>
        <v>0</v>
      </c>
      <c r="G1014">
        <f>'Budget på aktivitet '!G597</f>
        <v>0</v>
      </c>
      <c r="H1014">
        <f>'Budget på aktivitet '!H597</f>
        <v>0</v>
      </c>
      <c r="I1014">
        <f>'Budget på aktivitet '!I597</f>
        <v>0</v>
      </c>
      <c r="J1014">
        <f>'Budget på aktivitet '!J597</f>
        <v>0</v>
      </c>
      <c r="K1014">
        <f>'Budget på aktivitet '!K597</f>
        <v>0</v>
      </c>
      <c r="L1014">
        <f>'Budget på aktivitet '!L597</f>
        <v>0</v>
      </c>
      <c r="M1014">
        <f>'Budget på aktivitet '!M597</f>
        <v>0</v>
      </c>
    </row>
    <row r="1015" spans="1:13" x14ac:dyDescent="0.25">
      <c r="A1015">
        <f>'Budget på aktivitet '!A598</f>
        <v>0</v>
      </c>
      <c r="B1015">
        <f>'Budget på aktivitet '!B598</f>
        <v>0</v>
      </c>
      <c r="C1015">
        <f>'Budget på aktivitet '!C598</f>
        <v>0</v>
      </c>
      <c r="D1015">
        <f>'Budget på aktivitet '!D598</f>
        <v>0</v>
      </c>
      <c r="E1015">
        <f>'Budget på aktivitet '!E598</f>
        <v>0</v>
      </c>
      <c r="F1015">
        <f>'Budget på aktivitet '!F598</f>
        <v>0</v>
      </c>
      <c r="G1015">
        <f>'Budget på aktivitet '!G598</f>
        <v>0</v>
      </c>
      <c r="H1015">
        <f>'Budget på aktivitet '!H598</f>
        <v>0</v>
      </c>
      <c r="I1015">
        <f>'Budget på aktivitet '!I598</f>
        <v>0</v>
      </c>
      <c r="J1015">
        <f>'Budget på aktivitet '!J598</f>
        <v>0</v>
      </c>
      <c r="K1015">
        <f>'Budget på aktivitet '!K598</f>
        <v>0</v>
      </c>
      <c r="L1015">
        <f>'Budget på aktivitet '!L598</f>
        <v>0</v>
      </c>
      <c r="M1015">
        <f>'Budget på aktivitet '!M598</f>
        <v>0</v>
      </c>
    </row>
    <row r="1016" spans="1:13" x14ac:dyDescent="0.25">
      <c r="A1016">
        <f>'Budget på aktivitet '!A599</f>
        <v>0</v>
      </c>
      <c r="B1016">
        <f>'Budget på aktivitet '!B599</f>
        <v>0</v>
      </c>
      <c r="C1016">
        <f>'Budget på aktivitet '!C599</f>
        <v>0</v>
      </c>
      <c r="D1016">
        <f>'Budget på aktivitet '!D599</f>
        <v>0</v>
      </c>
      <c r="E1016">
        <f>'Budget på aktivitet '!E599</f>
        <v>0</v>
      </c>
      <c r="F1016">
        <f>'Budget på aktivitet '!F599</f>
        <v>0</v>
      </c>
      <c r="G1016">
        <f>'Budget på aktivitet '!G599</f>
        <v>0</v>
      </c>
      <c r="H1016">
        <f>'Budget på aktivitet '!H599</f>
        <v>0</v>
      </c>
      <c r="I1016">
        <f>'Budget på aktivitet '!I599</f>
        <v>0</v>
      </c>
      <c r="J1016">
        <f>'Budget på aktivitet '!J599</f>
        <v>0</v>
      </c>
      <c r="K1016">
        <f>'Budget på aktivitet '!K599</f>
        <v>0</v>
      </c>
      <c r="L1016">
        <f>'Budget på aktivitet '!L599</f>
        <v>0</v>
      </c>
      <c r="M1016">
        <f>'Budget på aktivitet '!M599</f>
        <v>0</v>
      </c>
    </row>
    <row r="1017" spans="1:13" x14ac:dyDescent="0.25">
      <c r="A1017">
        <f>'Budget på aktivitet '!A600</f>
        <v>0</v>
      </c>
      <c r="B1017">
        <f>'Budget på aktivitet '!B600</f>
        <v>0</v>
      </c>
      <c r="C1017">
        <f>'Budget på aktivitet '!C600</f>
        <v>0</v>
      </c>
      <c r="D1017">
        <f>'Budget på aktivitet '!D600</f>
        <v>0</v>
      </c>
      <c r="E1017">
        <f>'Budget på aktivitet '!E600</f>
        <v>0</v>
      </c>
      <c r="F1017">
        <f>'Budget på aktivitet '!F600</f>
        <v>0</v>
      </c>
      <c r="G1017">
        <f>'Budget på aktivitet '!G600</f>
        <v>0</v>
      </c>
      <c r="H1017">
        <f>'Budget på aktivitet '!H600</f>
        <v>0</v>
      </c>
      <c r="I1017">
        <f>'Budget på aktivitet '!I600</f>
        <v>0</v>
      </c>
      <c r="J1017">
        <f>'Budget på aktivitet '!J600</f>
        <v>0</v>
      </c>
      <c r="K1017">
        <f>'Budget på aktivitet '!K600</f>
        <v>0</v>
      </c>
      <c r="L1017">
        <f>'Budget på aktivitet '!L600</f>
        <v>0</v>
      </c>
      <c r="M1017">
        <f>'Budget på aktivitet '!M600</f>
        <v>0</v>
      </c>
    </row>
    <row r="1018" spans="1:13" x14ac:dyDescent="0.25">
      <c r="A1018">
        <f>'Budget på aktivitet '!A601</f>
        <v>0</v>
      </c>
      <c r="B1018">
        <f>'Budget på aktivitet '!B601</f>
        <v>0</v>
      </c>
      <c r="C1018">
        <f>'Budget på aktivitet '!C601</f>
        <v>0</v>
      </c>
      <c r="D1018">
        <f>'Budget på aktivitet '!D601</f>
        <v>0</v>
      </c>
      <c r="E1018">
        <f>'Budget på aktivitet '!E601</f>
        <v>0</v>
      </c>
      <c r="F1018">
        <f>'Budget på aktivitet '!F601</f>
        <v>0</v>
      </c>
      <c r="G1018">
        <f>'Budget på aktivitet '!G601</f>
        <v>0</v>
      </c>
      <c r="H1018">
        <f>'Budget på aktivitet '!H601</f>
        <v>0</v>
      </c>
      <c r="I1018">
        <f>'Budget på aktivitet '!I601</f>
        <v>0</v>
      </c>
      <c r="J1018">
        <f>'Budget på aktivitet '!J601</f>
        <v>0</v>
      </c>
      <c r="K1018">
        <f>'Budget på aktivitet '!K601</f>
        <v>0</v>
      </c>
      <c r="L1018">
        <f>'Budget på aktivitet '!L601</f>
        <v>0</v>
      </c>
      <c r="M1018">
        <f>'Budget på aktivitet '!M601</f>
        <v>0</v>
      </c>
    </row>
    <row r="1019" spans="1:13" x14ac:dyDescent="0.25">
      <c r="A1019">
        <f>'Budget på aktivitet '!A602</f>
        <v>0</v>
      </c>
      <c r="B1019">
        <f>'Budget på aktivitet '!B602</f>
        <v>0</v>
      </c>
      <c r="C1019">
        <f>'Budget på aktivitet '!C602</f>
        <v>0</v>
      </c>
      <c r="D1019">
        <f>'Budget på aktivitet '!D602</f>
        <v>0</v>
      </c>
      <c r="E1019">
        <f>'Budget på aktivitet '!E602</f>
        <v>0</v>
      </c>
      <c r="F1019">
        <f>'Budget på aktivitet '!F602</f>
        <v>0</v>
      </c>
      <c r="G1019">
        <f>'Budget på aktivitet '!G602</f>
        <v>0</v>
      </c>
      <c r="H1019">
        <f>'Budget på aktivitet '!H602</f>
        <v>0</v>
      </c>
      <c r="I1019">
        <f>'Budget på aktivitet '!I602</f>
        <v>0</v>
      </c>
      <c r="J1019">
        <f>'Budget på aktivitet '!J602</f>
        <v>0</v>
      </c>
      <c r="K1019">
        <f>'Budget på aktivitet '!K602</f>
        <v>0</v>
      </c>
      <c r="L1019">
        <f>'Budget på aktivitet '!L602</f>
        <v>0</v>
      </c>
      <c r="M1019">
        <f>'Budget på aktivitet '!M602</f>
        <v>0</v>
      </c>
    </row>
    <row r="1020" spans="1:13" x14ac:dyDescent="0.25">
      <c r="A1020">
        <f>'Budget på aktivitet '!A603</f>
        <v>0</v>
      </c>
      <c r="B1020">
        <f>'Budget på aktivitet '!B603</f>
        <v>0</v>
      </c>
      <c r="C1020">
        <f>'Budget på aktivitet '!C603</f>
        <v>0</v>
      </c>
      <c r="D1020">
        <f>'Budget på aktivitet '!D603</f>
        <v>0</v>
      </c>
      <c r="E1020">
        <f>'Budget på aktivitet '!E603</f>
        <v>0</v>
      </c>
      <c r="F1020">
        <f>'Budget på aktivitet '!F603</f>
        <v>0</v>
      </c>
      <c r="G1020">
        <f>'Budget på aktivitet '!G603</f>
        <v>0</v>
      </c>
      <c r="H1020">
        <f>'Budget på aktivitet '!H603</f>
        <v>0</v>
      </c>
      <c r="I1020">
        <f>'Budget på aktivitet '!I603</f>
        <v>0</v>
      </c>
      <c r="J1020">
        <f>'Budget på aktivitet '!J603</f>
        <v>0</v>
      </c>
      <c r="K1020">
        <f>'Budget på aktivitet '!K603</f>
        <v>0</v>
      </c>
      <c r="L1020">
        <f>'Budget på aktivitet '!L603</f>
        <v>0</v>
      </c>
      <c r="M1020">
        <f>'Budget på aktivitet '!M603</f>
        <v>0</v>
      </c>
    </row>
    <row r="1021" spans="1:13" x14ac:dyDescent="0.25">
      <c r="A1021">
        <f>'Budget på aktivitet '!A604</f>
        <v>0</v>
      </c>
      <c r="B1021">
        <f>'Budget på aktivitet '!B604</f>
        <v>0</v>
      </c>
      <c r="C1021">
        <f>'Budget på aktivitet '!C604</f>
        <v>0</v>
      </c>
      <c r="D1021">
        <f>'Budget på aktivitet '!D604</f>
        <v>0</v>
      </c>
      <c r="E1021">
        <f>'Budget på aktivitet '!E604</f>
        <v>0</v>
      </c>
      <c r="F1021">
        <f>'Budget på aktivitet '!F604</f>
        <v>0</v>
      </c>
      <c r="G1021">
        <f>'Budget på aktivitet '!G604</f>
        <v>0</v>
      </c>
      <c r="H1021">
        <f>'Budget på aktivitet '!H604</f>
        <v>0</v>
      </c>
      <c r="I1021">
        <f>'Budget på aktivitet '!I604</f>
        <v>0</v>
      </c>
      <c r="J1021">
        <f>'Budget på aktivitet '!J604</f>
        <v>0</v>
      </c>
      <c r="K1021">
        <f>'Budget på aktivitet '!K604</f>
        <v>0</v>
      </c>
      <c r="L1021">
        <f>'Budget på aktivitet '!L604</f>
        <v>0</v>
      </c>
      <c r="M1021">
        <f>'Budget på aktivitet '!M604</f>
        <v>0</v>
      </c>
    </row>
    <row r="1022" spans="1:13" x14ac:dyDescent="0.25">
      <c r="A1022">
        <f>'Budget på aktivitet '!A605</f>
        <v>0</v>
      </c>
      <c r="B1022">
        <f>'Budget på aktivitet '!B605</f>
        <v>0</v>
      </c>
      <c r="C1022">
        <f>'Budget på aktivitet '!C605</f>
        <v>0</v>
      </c>
      <c r="D1022">
        <f>'Budget på aktivitet '!D605</f>
        <v>0</v>
      </c>
      <c r="E1022">
        <f>'Budget på aktivitet '!E605</f>
        <v>0</v>
      </c>
      <c r="F1022">
        <f>'Budget på aktivitet '!F605</f>
        <v>0</v>
      </c>
      <c r="G1022">
        <f>'Budget på aktivitet '!G605</f>
        <v>0</v>
      </c>
      <c r="H1022">
        <f>'Budget på aktivitet '!H605</f>
        <v>0</v>
      </c>
      <c r="I1022">
        <f>'Budget på aktivitet '!I605</f>
        <v>0</v>
      </c>
      <c r="J1022">
        <f>'Budget på aktivitet '!J605</f>
        <v>0</v>
      </c>
      <c r="K1022">
        <f>'Budget på aktivitet '!K605</f>
        <v>0</v>
      </c>
      <c r="L1022">
        <f>'Budget på aktivitet '!L605</f>
        <v>0</v>
      </c>
      <c r="M1022">
        <f>'Budget på aktivitet '!M605</f>
        <v>0</v>
      </c>
    </row>
    <row r="1023" spans="1:13" x14ac:dyDescent="0.25">
      <c r="A1023">
        <f>'Budget på aktivitet '!A606</f>
        <v>0</v>
      </c>
      <c r="B1023">
        <f>'Budget på aktivitet '!B606</f>
        <v>0</v>
      </c>
      <c r="C1023">
        <f>'Budget på aktivitet '!C606</f>
        <v>0</v>
      </c>
      <c r="D1023">
        <f>'Budget på aktivitet '!D606</f>
        <v>0</v>
      </c>
      <c r="E1023">
        <f>'Budget på aktivitet '!E606</f>
        <v>0</v>
      </c>
      <c r="F1023">
        <f>'Budget på aktivitet '!F606</f>
        <v>0</v>
      </c>
      <c r="G1023">
        <f>'Budget på aktivitet '!G606</f>
        <v>0</v>
      </c>
      <c r="H1023">
        <f>'Budget på aktivitet '!H606</f>
        <v>0</v>
      </c>
      <c r="I1023">
        <f>'Budget på aktivitet '!I606</f>
        <v>0</v>
      </c>
      <c r="J1023">
        <f>'Budget på aktivitet '!J606</f>
        <v>0</v>
      </c>
      <c r="K1023">
        <f>'Budget på aktivitet '!K606</f>
        <v>0</v>
      </c>
      <c r="L1023">
        <f>'Budget på aktivitet '!L606</f>
        <v>0</v>
      </c>
      <c r="M1023">
        <f>'Budget på aktivitet '!M606</f>
        <v>0</v>
      </c>
    </row>
    <row r="1024" spans="1:13" x14ac:dyDescent="0.25">
      <c r="A1024">
        <f>'Budget på aktivitet '!A607</f>
        <v>0</v>
      </c>
      <c r="B1024">
        <f>'Budget på aktivitet '!B607</f>
        <v>0</v>
      </c>
      <c r="C1024">
        <f>'Budget på aktivitet '!C607</f>
        <v>0</v>
      </c>
      <c r="D1024">
        <f>'Budget på aktivitet '!D607</f>
        <v>0</v>
      </c>
      <c r="E1024">
        <f>'Budget på aktivitet '!E607</f>
        <v>0</v>
      </c>
      <c r="F1024">
        <f>'Budget på aktivitet '!F607</f>
        <v>0</v>
      </c>
      <c r="G1024">
        <f>'Budget på aktivitet '!G607</f>
        <v>0</v>
      </c>
      <c r="H1024">
        <f>'Budget på aktivitet '!H607</f>
        <v>0</v>
      </c>
      <c r="I1024">
        <f>'Budget på aktivitet '!I607</f>
        <v>0</v>
      </c>
      <c r="J1024">
        <f>'Budget på aktivitet '!J607</f>
        <v>0</v>
      </c>
      <c r="K1024">
        <f>'Budget på aktivitet '!K607</f>
        <v>0</v>
      </c>
      <c r="L1024">
        <f>'Budget på aktivitet '!L607</f>
        <v>0</v>
      </c>
      <c r="M1024">
        <f>'Budget på aktivitet '!M607</f>
        <v>0</v>
      </c>
    </row>
    <row r="1025" spans="1:13" x14ac:dyDescent="0.25">
      <c r="A1025">
        <f>'Budget på aktivitet '!A608</f>
        <v>0</v>
      </c>
      <c r="B1025">
        <f>'Budget på aktivitet '!B608</f>
        <v>0</v>
      </c>
      <c r="C1025">
        <f>'Budget på aktivitet '!C608</f>
        <v>0</v>
      </c>
      <c r="D1025">
        <f>'Budget på aktivitet '!D608</f>
        <v>0</v>
      </c>
      <c r="E1025">
        <f>'Budget på aktivitet '!E608</f>
        <v>0</v>
      </c>
      <c r="F1025">
        <f>'Budget på aktivitet '!F608</f>
        <v>0</v>
      </c>
      <c r="G1025">
        <f>'Budget på aktivitet '!G608</f>
        <v>0</v>
      </c>
      <c r="H1025">
        <f>'Budget på aktivitet '!H608</f>
        <v>0</v>
      </c>
      <c r="I1025">
        <f>'Budget på aktivitet '!I608</f>
        <v>0</v>
      </c>
      <c r="J1025">
        <f>'Budget på aktivitet '!J608</f>
        <v>0</v>
      </c>
      <c r="K1025">
        <f>'Budget på aktivitet '!K608</f>
        <v>0</v>
      </c>
      <c r="L1025">
        <f>'Budget på aktivitet '!L608</f>
        <v>0</v>
      </c>
      <c r="M1025">
        <f>'Budget på aktivitet '!M608</f>
        <v>0</v>
      </c>
    </row>
    <row r="1026" spans="1:13" x14ac:dyDescent="0.25">
      <c r="A1026">
        <f>'Budget på aktivitet '!A609</f>
        <v>0</v>
      </c>
      <c r="B1026">
        <f>'Budget på aktivitet '!B609</f>
        <v>0</v>
      </c>
      <c r="C1026">
        <f>'Budget på aktivitet '!C609</f>
        <v>0</v>
      </c>
      <c r="D1026">
        <f>'Budget på aktivitet '!D609</f>
        <v>0</v>
      </c>
      <c r="E1026">
        <f>'Budget på aktivitet '!E609</f>
        <v>0</v>
      </c>
      <c r="F1026">
        <f>'Budget på aktivitet '!F609</f>
        <v>0</v>
      </c>
      <c r="G1026">
        <f>'Budget på aktivitet '!G609</f>
        <v>0</v>
      </c>
      <c r="H1026">
        <f>'Budget på aktivitet '!H609</f>
        <v>0</v>
      </c>
      <c r="I1026">
        <f>'Budget på aktivitet '!I609</f>
        <v>0</v>
      </c>
      <c r="J1026">
        <f>'Budget på aktivitet '!J609</f>
        <v>0</v>
      </c>
      <c r="K1026">
        <f>'Budget på aktivitet '!K609</f>
        <v>0</v>
      </c>
      <c r="L1026">
        <f>'Budget på aktivitet '!L609</f>
        <v>0</v>
      </c>
      <c r="M1026">
        <f>'Budget på aktivitet '!M609</f>
        <v>0</v>
      </c>
    </row>
    <row r="1027" spans="1:13" x14ac:dyDescent="0.25">
      <c r="A1027">
        <f>'Budget på aktivitet '!A610</f>
        <v>0</v>
      </c>
      <c r="B1027">
        <f>'Budget på aktivitet '!B610</f>
        <v>0</v>
      </c>
      <c r="C1027">
        <f>'Budget på aktivitet '!C610</f>
        <v>0</v>
      </c>
      <c r="D1027">
        <f>'Budget på aktivitet '!D610</f>
        <v>0</v>
      </c>
      <c r="E1027">
        <f>'Budget på aktivitet '!E610</f>
        <v>0</v>
      </c>
      <c r="F1027">
        <f>'Budget på aktivitet '!F610</f>
        <v>0</v>
      </c>
      <c r="G1027">
        <f>'Budget på aktivitet '!G610</f>
        <v>0</v>
      </c>
      <c r="H1027">
        <f>'Budget på aktivitet '!H610</f>
        <v>0</v>
      </c>
      <c r="I1027">
        <f>'Budget på aktivitet '!I610</f>
        <v>0</v>
      </c>
      <c r="J1027">
        <f>'Budget på aktivitet '!J610</f>
        <v>0</v>
      </c>
      <c r="K1027">
        <f>'Budget på aktivitet '!K610</f>
        <v>0</v>
      </c>
      <c r="L1027">
        <f>'Budget på aktivitet '!L610</f>
        <v>0</v>
      </c>
      <c r="M1027">
        <f>'Budget på aktivitet '!M610</f>
        <v>0</v>
      </c>
    </row>
    <row r="1028" spans="1:13" x14ac:dyDescent="0.25">
      <c r="A1028">
        <f>'Budget på aktivitet '!A611</f>
        <v>0</v>
      </c>
      <c r="B1028">
        <f>'Budget på aktivitet '!B611</f>
        <v>0</v>
      </c>
      <c r="C1028">
        <f>'Budget på aktivitet '!C611</f>
        <v>0</v>
      </c>
      <c r="D1028">
        <f>'Budget på aktivitet '!D611</f>
        <v>0</v>
      </c>
      <c r="E1028">
        <f>'Budget på aktivitet '!E611</f>
        <v>0</v>
      </c>
      <c r="F1028">
        <f>'Budget på aktivitet '!F611</f>
        <v>0</v>
      </c>
      <c r="G1028">
        <f>'Budget på aktivitet '!G611</f>
        <v>0</v>
      </c>
      <c r="H1028">
        <f>'Budget på aktivitet '!H611</f>
        <v>0</v>
      </c>
      <c r="I1028">
        <f>'Budget på aktivitet '!I611</f>
        <v>0</v>
      </c>
      <c r="J1028">
        <f>'Budget på aktivitet '!J611</f>
        <v>0</v>
      </c>
      <c r="K1028">
        <f>'Budget på aktivitet '!K611</f>
        <v>0</v>
      </c>
      <c r="L1028">
        <f>'Budget på aktivitet '!L611</f>
        <v>0</v>
      </c>
      <c r="M1028">
        <f>'Budget på aktivitet '!M611</f>
        <v>0</v>
      </c>
    </row>
    <row r="1029" spans="1:13" x14ac:dyDescent="0.25">
      <c r="A1029">
        <f>'Budget på aktivitet '!A612</f>
        <v>0</v>
      </c>
      <c r="B1029">
        <f>'Budget på aktivitet '!B612</f>
        <v>0</v>
      </c>
      <c r="C1029">
        <f>'Budget på aktivitet '!C612</f>
        <v>0</v>
      </c>
      <c r="D1029">
        <f>'Budget på aktivitet '!D612</f>
        <v>0</v>
      </c>
      <c r="E1029">
        <f>'Budget på aktivitet '!E612</f>
        <v>0</v>
      </c>
      <c r="F1029">
        <f>'Budget på aktivitet '!F612</f>
        <v>0</v>
      </c>
      <c r="G1029">
        <f>'Budget på aktivitet '!G612</f>
        <v>0</v>
      </c>
      <c r="H1029">
        <f>'Budget på aktivitet '!H612</f>
        <v>0</v>
      </c>
      <c r="I1029">
        <f>'Budget på aktivitet '!I612</f>
        <v>0</v>
      </c>
      <c r="J1029">
        <f>'Budget på aktivitet '!J612</f>
        <v>0</v>
      </c>
      <c r="K1029">
        <f>'Budget på aktivitet '!K612</f>
        <v>0</v>
      </c>
      <c r="L1029">
        <f>'Budget på aktivitet '!L612</f>
        <v>0</v>
      </c>
      <c r="M1029">
        <f>'Budget på aktivitet '!M612</f>
        <v>0</v>
      </c>
    </row>
    <row r="1030" spans="1:13" x14ac:dyDescent="0.25">
      <c r="A1030">
        <f>'Budget på aktivitet '!A613</f>
        <v>0</v>
      </c>
      <c r="B1030">
        <f>'Budget på aktivitet '!B613</f>
        <v>0</v>
      </c>
      <c r="C1030">
        <f>'Budget på aktivitet '!C613</f>
        <v>0</v>
      </c>
      <c r="D1030">
        <f>'Budget på aktivitet '!D613</f>
        <v>0</v>
      </c>
      <c r="E1030">
        <f>'Budget på aktivitet '!E613</f>
        <v>0</v>
      </c>
      <c r="F1030">
        <f>'Budget på aktivitet '!F613</f>
        <v>0</v>
      </c>
      <c r="G1030">
        <f>'Budget på aktivitet '!G613</f>
        <v>0</v>
      </c>
      <c r="H1030">
        <f>'Budget på aktivitet '!H613</f>
        <v>0</v>
      </c>
      <c r="I1030">
        <f>'Budget på aktivitet '!I613</f>
        <v>0</v>
      </c>
      <c r="J1030">
        <f>'Budget på aktivitet '!J613</f>
        <v>0</v>
      </c>
      <c r="K1030">
        <f>'Budget på aktivitet '!K613</f>
        <v>0</v>
      </c>
      <c r="L1030">
        <f>'Budget på aktivitet '!L613</f>
        <v>0</v>
      </c>
      <c r="M1030">
        <f>'Budget på aktivitet '!M613</f>
        <v>0</v>
      </c>
    </row>
    <row r="1031" spans="1:13" x14ac:dyDescent="0.25">
      <c r="A1031">
        <f>'Budget på aktivitet '!A614</f>
        <v>0</v>
      </c>
      <c r="B1031">
        <f>'Budget på aktivitet '!B614</f>
        <v>0</v>
      </c>
      <c r="C1031">
        <f>'Budget på aktivitet '!C614</f>
        <v>0</v>
      </c>
      <c r="D1031">
        <f>'Budget på aktivitet '!D614</f>
        <v>0</v>
      </c>
      <c r="E1031">
        <f>'Budget på aktivitet '!E614</f>
        <v>0</v>
      </c>
      <c r="F1031">
        <f>'Budget på aktivitet '!F614</f>
        <v>0</v>
      </c>
      <c r="G1031">
        <f>'Budget på aktivitet '!G614</f>
        <v>0</v>
      </c>
      <c r="H1031">
        <f>'Budget på aktivitet '!H614</f>
        <v>0</v>
      </c>
      <c r="I1031">
        <f>'Budget på aktivitet '!I614</f>
        <v>0</v>
      </c>
      <c r="J1031">
        <f>'Budget på aktivitet '!J614</f>
        <v>0</v>
      </c>
      <c r="K1031">
        <f>'Budget på aktivitet '!K614</f>
        <v>0</v>
      </c>
      <c r="L1031">
        <f>'Budget på aktivitet '!L614</f>
        <v>0</v>
      </c>
      <c r="M1031">
        <f>'Budget på aktivitet '!M614</f>
        <v>0</v>
      </c>
    </row>
    <row r="1032" spans="1:13" x14ac:dyDescent="0.25">
      <c r="A1032">
        <f>'Budget på aktivitet '!A615</f>
        <v>0</v>
      </c>
      <c r="B1032">
        <f>'Budget på aktivitet '!B615</f>
        <v>0</v>
      </c>
      <c r="C1032">
        <f>'Budget på aktivitet '!C615</f>
        <v>0</v>
      </c>
      <c r="D1032">
        <f>'Budget på aktivitet '!D615</f>
        <v>0</v>
      </c>
      <c r="E1032">
        <f>'Budget på aktivitet '!E615</f>
        <v>0</v>
      </c>
      <c r="F1032">
        <f>'Budget på aktivitet '!F615</f>
        <v>0</v>
      </c>
      <c r="G1032">
        <f>'Budget på aktivitet '!G615</f>
        <v>0</v>
      </c>
      <c r="H1032">
        <f>'Budget på aktivitet '!H615</f>
        <v>0</v>
      </c>
      <c r="I1032">
        <f>'Budget på aktivitet '!I615</f>
        <v>0</v>
      </c>
      <c r="J1032">
        <f>'Budget på aktivitet '!J615</f>
        <v>0</v>
      </c>
      <c r="K1032">
        <f>'Budget på aktivitet '!K615</f>
        <v>0</v>
      </c>
      <c r="L1032">
        <f>'Budget på aktivitet '!L615</f>
        <v>0</v>
      </c>
      <c r="M1032">
        <f>'Budget på aktivitet '!M615</f>
        <v>0</v>
      </c>
    </row>
    <row r="1033" spans="1:13" x14ac:dyDescent="0.25">
      <c r="A1033">
        <f>'Budget på aktivitet '!A616</f>
        <v>0</v>
      </c>
      <c r="B1033">
        <f>'Budget på aktivitet '!B616</f>
        <v>0</v>
      </c>
      <c r="C1033">
        <f>'Budget på aktivitet '!C616</f>
        <v>0</v>
      </c>
      <c r="D1033">
        <f>'Budget på aktivitet '!D616</f>
        <v>0</v>
      </c>
      <c r="E1033">
        <f>'Budget på aktivitet '!E616</f>
        <v>0</v>
      </c>
      <c r="F1033">
        <f>'Budget på aktivitet '!F616</f>
        <v>0</v>
      </c>
      <c r="G1033">
        <f>'Budget på aktivitet '!G616</f>
        <v>0</v>
      </c>
      <c r="H1033">
        <f>'Budget på aktivitet '!H616</f>
        <v>0</v>
      </c>
      <c r="I1033">
        <f>'Budget på aktivitet '!I616</f>
        <v>0</v>
      </c>
      <c r="J1033">
        <f>'Budget på aktivitet '!J616</f>
        <v>0</v>
      </c>
      <c r="K1033">
        <f>'Budget på aktivitet '!K616</f>
        <v>0</v>
      </c>
      <c r="L1033">
        <f>'Budget på aktivitet '!L616</f>
        <v>0</v>
      </c>
      <c r="M1033">
        <f>'Budget på aktivitet '!M616</f>
        <v>0</v>
      </c>
    </row>
    <row r="1034" spans="1:13" x14ac:dyDescent="0.25">
      <c r="A1034">
        <f>'Budget på aktivitet '!A617</f>
        <v>0</v>
      </c>
      <c r="B1034">
        <f>'Budget på aktivitet '!B617</f>
        <v>0</v>
      </c>
      <c r="C1034">
        <f>'Budget på aktivitet '!C617</f>
        <v>0</v>
      </c>
      <c r="D1034">
        <f>'Budget på aktivitet '!D617</f>
        <v>0</v>
      </c>
      <c r="E1034">
        <f>'Budget på aktivitet '!E617</f>
        <v>0</v>
      </c>
      <c r="F1034">
        <f>'Budget på aktivitet '!F617</f>
        <v>0</v>
      </c>
      <c r="G1034">
        <f>'Budget på aktivitet '!G617</f>
        <v>0</v>
      </c>
      <c r="H1034">
        <f>'Budget på aktivitet '!H617</f>
        <v>0</v>
      </c>
      <c r="I1034">
        <f>'Budget på aktivitet '!I617</f>
        <v>0</v>
      </c>
      <c r="J1034">
        <f>'Budget på aktivitet '!J617</f>
        <v>0</v>
      </c>
      <c r="K1034">
        <f>'Budget på aktivitet '!K617</f>
        <v>0</v>
      </c>
      <c r="L1034">
        <f>'Budget på aktivitet '!L617</f>
        <v>0</v>
      </c>
      <c r="M1034">
        <f>'Budget på aktivitet '!M617</f>
        <v>0</v>
      </c>
    </row>
    <row r="1035" spans="1:13" x14ac:dyDescent="0.25">
      <c r="A1035">
        <f>'Budget på aktivitet '!A618</f>
        <v>0</v>
      </c>
      <c r="B1035">
        <f>'Budget på aktivitet '!B618</f>
        <v>0</v>
      </c>
      <c r="C1035">
        <f>'Budget på aktivitet '!C618</f>
        <v>0</v>
      </c>
      <c r="D1035">
        <f>'Budget på aktivitet '!D618</f>
        <v>0</v>
      </c>
      <c r="E1035">
        <f>'Budget på aktivitet '!E618</f>
        <v>0</v>
      </c>
      <c r="F1035">
        <f>'Budget på aktivitet '!F618</f>
        <v>0</v>
      </c>
      <c r="G1035">
        <f>'Budget på aktivitet '!G618</f>
        <v>0</v>
      </c>
      <c r="H1035">
        <f>'Budget på aktivitet '!H618</f>
        <v>0</v>
      </c>
      <c r="I1035">
        <f>'Budget på aktivitet '!I618</f>
        <v>0</v>
      </c>
      <c r="J1035">
        <f>'Budget på aktivitet '!J618</f>
        <v>0</v>
      </c>
      <c r="K1035">
        <f>'Budget på aktivitet '!K618</f>
        <v>0</v>
      </c>
      <c r="L1035">
        <f>'Budget på aktivitet '!L618</f>
        <v>0</v>
      </c>
      <c r="M1035">
        <f>'Budget på aktivitet '!M618</f>
        <v>0</v>
      </c>
    </row>
    <row r="1036" spans="1:13" x14ac:dyDescent="0.25">
      <c r="A1036">
        <f>'Budget på aktivitet '!A619</f>
        <v>0</v>
      </c>
      <c r="B1036">
        <f>'Budget på aktivitet '!B619</f>
        <v>0</v>
      </c>
      <c r="C1036">
        <f>'Budget på aktivitet '!C619</f>
        <v>0</v>
      </c>
      <c r="D1036">
        <f>'Budget på aktivitet '!D619</f>
        <v>0</v>
      </c>
      <c r="E1036">
        <f>'Budget på aktivitet '!E619</f>
        <v>0</v>
      </c>
      <c r="F1036">
        <f>'Budget på aktivitet '!F619</f>
        <v>0</v>
      </c>
      <c r="G1036">
        <f>'Budget på aktivitet '!G619</f>
        <v>0</v>
      </c>
      <c r="H1036">
        <f>'Budget på aktivitet '!H619</f>
        <v>0</v>
      </c>
      <c r="I1036">
        <f>'Budget på aktivitet '!I619</f>
        <v>0</v>
      </c>
      <c r="J1036">
        <f>'Budget på aktivitet '!J619</f>
        <v>0</v>
      </c>
      <c r="K1036">
        <f>'Budget på aktivitet '!K619</f>
        <v>0</v>
      </c>
      <c r="L1036">
        <f>'Budget på aktivitet '!L619</f>
        <v>0</v>
      </c>
      <c r="M1036">
        <f>'Budget på aktivitet '!M619</f>
        <v>0</v>
      </c>
    </row>
    <row r="1037" spans="1:13" x14ac:dyDescent="0.25">
      <c r="A1037">
        <f>'Budget på aktivitet '!A620</f>
        <v>0</v>
      </c>
      <c r="B1037">
        <f>'Budget på aktivitet '!B620</f>
        <v>0</v>
      </c>
      <c r="C1037">
        <f>'Budget på aktivitet '!C620</f>
        <v>0</v>
      </c>
      <c r="D1037">
        <f>'Budget på aktivitet '!D620</f>
        <v>0</v>
      </c>
      <c r="E1037">
        <f>'Budget på aktivitet '!E620</f>
        <v>0</v>
      </c>
      <c r="F1037">
        <f>'Budget på aktivitet '!F620</f>
        <v>0</v>
      </c>
      <c r="G1037">
        <f>'Budget på aktivitet '!G620</f>
        <v>0</v>
      </c>
      <c r="H1037">
        <f>'Budget på aktivitet '!H620</f>
        <v>0</v>
      </c>
      <c r="I1037">
        <f>'Budget på aktivitet '!I620</f>
        <v>0</v>
      </c>
      <c r="J1037">
        <f>'Budget på aktivitet '!J620</f>
        <v>0</v>
      </c>
      <c r="K1037">
        <f>'Budget på aktivitet '!K620</f>
        <v>0</v>
      </c>
      <c r="L1037">
        <f>'Budget på aktivitet '!L620</f>
        <v>0</v>
      </c>
      <c r="M1037">
        <f>'Budget på aktivitet '!M620</f>
        <v>0</v>
      </c>
    </row>
    <row r="1038" spans="1:13" x14ac:dyDescent="0.25">
      <c r="A1038">
        <f>'Budget på aktivitet '!A621</f>
        <v>0</v>
      </c>
      <c r="B1038">
        <f>'Budget på aktivitet '!B621</f>
        <v>0</v>
      </c>
      <c r="C1038">
        <f>'Budget på aktivitet '!C621</f>
        <v>0</v>
      </c>
      <c r="D1038">
        <f>'Budget på aktivitet '!D621</f>
        <v>0</v>
      </c>
      <c r="E1038">
        <f>'Budget på aktivitet '!E621</f>
        <v>0</v>
      </c>
      <c r="F1038">
        <f>'Budget på aktivitet '!F621</f>
        <v>0</v>
      </c>
      <c r="G1038">
        <f>'Budget på aktivitet '!G621</f>
        <v>0</v>
      </c>
      <c r="H1038">
        <f>'Budget på aktivitet '!H621</f>
        <v>0</v>
      </c>
      <c r="I1038">
        <f>'Budget på aktivitet '!I621</f>
        <v>0</v>
      </c>
      <c r="J1038">
        <f>'Budget på aktivitet '!J621</f>
        <v>0</v>
      </c>
      <c r="K1038">
        <f>'Budget på aktivitet '!K621</f>
        <v>0</v>
      </c>
      <c r="L1038">
        <f>'Budget på aktivitet '!L621</f>
        <v>0</v>
      </c>
      <c r="M1038">
        <f>'Budget på aktivitet '!M621</f>
        <v>0</v>
      </c>
    </row>
    <row r="1039" spans="1:13" x14ac:dyDescent="0.25">
      <c r="A1039">
        <f>'Budget på aktivitet '!A622</f>
        <v>0</v>
      </c>
      <c r="B1039">
        <f>'Budget på aktivitet '!B622</f>
        <v>0</v>
      </c>
      <c r="C1039">
        <f>'Budget på aktivitet '!C622</f>
        <v>0</v>
      </c>
      <c r="D1039">
        <f>'Budget på aktivitet '!D622</f>
        <v>0</v>
      </c>
      <c r="E1039">
        <f>'Budget på aktivitet '!E622</f>
        <v>0</v>
      </c>
      <c r="F1039">
        <f>'Budget på aktivitet '!F622</f>
        <v>0</v>
      </c>
      <c r="G1039">
        <f>'Budget på aktivitet '!G622</f>
        <v>0</v>
      </c>
      <c r="H1039">
        <f>'Budget på aktivitet '!H622</f>
        <v>0</v>
      </c>
      <c r="I1039">
        <f>'Budget på aktivitet '!I622</f>
        <v>0</v>
      </c>
      <c r="J1039">
        <f>'Budget på aktivitet '!J622</f>
        <v>0</v>
      </c>
      <c r="K1039">
        <f>'Budget på aktivitet '!K622</f>
        <v>0</v>
      </c>
      <c r="L1039">
        <f>'Budget på aktivitet '!L622</f>
        <v>0</v>
      </c>
      <c r="M1039">
        <f>'Budget på aktivitet '!M622</f>
        <v>0</v>
      </c>
    </row>
    <row r="1040" spans="1:13" x14ac:dyDescent="0.25">
      <c r="A1040">
        <f>'Budget på aktivitet '!A623</f>
        <v>0</v>
      </c>
      <c r="B1040">
        <f>'Budget på aktivitet '!B623</f>
        <v>0</v>
      </c>
      <c r="C1040">
        <f>'Budget på aktivitet '!C623</f>
        <v>0</v>
      </c>
      <c r="D1040">
        <f>'Budget på aktivitet '!D623</f>
        <v>0</v>
      </c>
      <c r="E1040">
        <f>'Budget på aktivitet '!E623</f>
        <v>0</v>
      </c>
      <c r="F1040">
        <f>'Budget på aktivitet '!F623</f>
        <v>0</v>
      </c>
      <c r="G1040">
        <f>'Budget på aktivitet '!G623</f>
        <v>0</v>
      </c>
      <c r="H1040">
        <f>'Budget på aktivitet '!H623</f>
        <v>0</v>
      </c>
      <c r="I1040">
        <f>'Budget på aktivitet '!I623</f>
        <v>0</v>
      </c>
      <c r="J1040">
        <f>'Budget på aktivitet '!J623</f>
        <v>0</v>
      </c>
      <c r="K1040">
        <f>'Budget på aktivitet '!K623</f>
        <v>0</v>
      </c>
      <c r="L1040">
        <f>'Budget på aktivitet '!L623</f>
        <v>0</v>
      </c>
      <c r="M1040">
        <f>'Budget på aktivitet '!M623</f>
        <v>0</v>
      </c>
    </row>
    <row r="1041" spans="1:13" x14ac:dyDescent="0.25">
      <c r="A1041">
        <f>'Budget på aktivitet '!A624</f>
        <v>0</v>
      </c>
      <c r="B1041">
        <f>'Budget på aktivitet '!B624</f>
        <v>0</v>
      </c>
      <c r="C1041">
        <f>'Budget på aktivitet '!C624</f>
        <v>0</v>
      </c>
      <c r="D1041">
        <f>'Budget på aktivitet '!D624</f>
        <v>0</v>
      </c>
      <c r="E1041">
        <f>'Budget på aktivitet '!E624</f>
        <v>0</v>
      </c>
      <c r="F1041">
        <f>'Budget på aktivitet '!F624</f>
        <v>0</v>
      </c>
      <c r="G1041">
        <f>'Budget på aktivitet '!G624</f>
        <v>0</v>
      </c>
      <c r="H1041">
        <f>'Budget på aktivitet '!H624</f>
        <v>0</v>
      </c>
      <c r="I1041">
        <f>'Budget på aktivitet '!I624</f>
        <v>0</v>
      </c>
      <c r="J1041">
        <f>'Budget på aktivitet '!J624</f>
        <v>0</v>
      </c>
      <c r="K1041">
        <f>'Budget på aktivitet '!K624</f>
        <v>0</v>
      </c>
      <c r="L1041">
        <f>'Budget på aktivitet '!L624</f>
        <v>0</v>
      </c>
      <c r="M1041">
        <f>'Budget på aktivitet '!M624</f>
        <v>0</v>
      </c>
    </row>
    <row r="1042" spans="1:13" x14ac:dyDescent="0.25">
      <c r="A1042">
        <f>'Budget på aktivitet '!A625</f>
        <v>0</v>
      </c>
      <c r="B1042">
        <f>'Budget på aktivitet '!B625</f>
        <v>0</v>
      </c>
      <c r="C1042">
        <f>'Budget på aktivitet '!C625</f>
        <v>0</v>
      </c>
      <c r="D1042">
        <f>'Budget på aktivitet '!D625</f>
        <v>0</v>
      </c>
      <c r="E1042">
        <f>'Budget på aktivitet '!E625</f>
        <v>0</v>
      </c>
      <c r="F1042">
        <f>'Budget på aktivitet '!F625</f>
        <v>0</v>
      </c>
      <c r="G1042">
        <f>'Budget på aktivitet '!G625</f>
        <v>0</v>
      </c>
      <c r="H1042">
        <f>'Budget på aktivitet '!H625</f>
        <v>0</v>
      </c>
      <c r="I1042">
        <f>'Budget på aktivitet '!I625</f>
        <v>0</v>
      </c>
      <c r="J1042">
        <f>'Budget på aktivitet '!J625</f>
        <v>0</v>
      </c>
      <c r="K1042">
        <f>'Budget på aktivitet '!K625</f>
        <v>0</v>
      </c>
      <c r="L1042">
        <f>'Budget på aktivitet '!L625</f>
        <v>0</v>
      </c>
      <c r="M1042">
        <f>'Budget på aktivitet '!M625</f>
        <v>0</v>
      </c>
    </row>
    <row r="1043" spans="1:13" x14ac:dyDescent="0.25">
      <c r="A1043">
        <f>'Budget på aktivitet '!A626</f>
        <v>0</v>
      </c>
      <c r="B1043">
        <f>'Budget på aktivitet '!B626</f>
        <v>0</v>
      </c>
      <c r="C1043">
        <f>'Budget på aktivitet '!C626</f>
        <v>0</v>
      </c>
      <c r="D1043">
        <f>'Budget på aktivitet '!D626</f>
        <v>0</v>
      </c>
      <c r="E1043">
        <f>'Budget på aktivitet '!E626</f>
        <v>0</v>
      </c>
      <c r="F1043">
        <f>'Budget på aktivitet '!F626</f>
        <v>0</v>
      </c>
      <c r="G1043">
        <f>'Budget på aktivitet '!G626</f>
        <v>0</v>
      </c>
      <c r="H1043">
        <f>'Budget på aktivitet '!H626</f>
        <v>0</v>
      </c>
      <c r="I1043">
        <f>'Budget på aktivitet '!I626</f>
        <v>0</v>
      </c>
      <c r="J1043">
        <f>'Budget på aktivitet '!J626</f>
        <v>0</v>
      </c>
      <c r="K1043">
        <f>'Budget på aktivitet '!K626</f>
        <v>0</v>
      </c>
      <c r="L1043">
        <f>'Budget på aktivitet '!L626</f>
        <v>0</v>
      </c>
      <c r="M1043">
        <f>'Budget på aktivitet '!M626</f>
        <v>0</v>
      </c>
    </row>
    <row r="1044" spans="1:13" x14ac:dyDescent="0.25">
      <c r="A1044">
        <f>'Budget på aktivitet '!A627</f>
        <v>0</v>
      </c>
      <c r="B1044">
        <f>'Budget på aktivitet '!B627</f>
        <v>0</v>
      </c>
      <c r="C1044">
        <f>'Budget på aktivitet '!C627</f>
        <v>0</v>
      </c>
      <c r="D1044">
        <f>'Budget på aktivitet '!D627</f>
        <v>0</v>
      </c>
      <c r="E1044">
        <f>'Budget på aktivitet '!E627</f>
        <v>0</v>
      </c>
      <c r="F1044">
        <f>'Budget på aktivitet '!F627</f>
        <v>0</v>
      </c>
      <c r="G1044">
        <f>'Budget på aktivitet '!G627</f>
        <v>0</v>
      </c>
      <c r="H1044">
        <f>'Budget på aktivitet '!H627</f>
        <v>0</v>
      </c>
      <c r="I1044">
        <f>'Budget på aktivitet '!I627</f>
        <v>0</v>
      </c>
      <c r="J1044">
        <f>'Budget på aktivitet '!J627</f>
        <v>0</v>
      </c>
      <c r="K1044">
        <f>'Budget på aktivitet '!K627</f>
        <v>0</v>
      </c>
      <c r="L1044">
        <f>'Budget på aktivitet '!L627</f>
        <v>0</v>
      </c>
      <c r="M1044">
        <f>'Budget på aktivitet '!M627</f>
        <v>0</v>
      </c>
    </row>
    <row r="1045" spans="1:13" x14ac:dyDescent="0.25">
      <c r="A1045">
        <f>'Budget på aktivitet '!A628</f>
        <v>0</v>
      </c>
      <c r="B1045">
        <f>'Budget på aktivitet '!B628</f>
        <v>0</v>
      </c>
      <c r="C1045">
        <f>'Budget på aktivitet '!C628</f>
        <v>0</v>
      </c>
      <c r="D1045">
        <f>'Budget på aktivitet '!D628</f>
        <v>0</v>
      </c>
      <c r="E1045">
        <f>'Budget på aktivitet '!E628</f>
        <v>0</v>
      </c>
      <c r="F1045">
        <f>'Budget på aktivitet '!F628</f>
        <v>0</v>
      </c>
      <c r="G1045">
        <f>'Budget på aktivitet '!G628</f>
        <v>0</v>
      </c>
      <c r="H1045">
        <f>'Budget på aktivitet '!H628</f>
        <v>0</v>
      </c>
      <c r="I1045">
        <f>'Budget på aktivitet '!I628</f>
        <v>0</v>
      </c>
      <c r="J1045">
        <f>'Budget på aktivitet '!J628</f>
        <v>0</v>
      </c>
      <c r="K1045">
        <f>'Budget på aktivitet '!K628</f>
        <v>0</v>
      </c>
      <c r="L1045">
        <f>'Budget på aktivitet '!L628</f>
        <v>0</v>
      </c>
      <c r="M1045">
        <f>'Budget på aktivitet '!M628</f>
        <v>0</v>
      </c>
    </row>
    <row r="1046" spans="1:13" x14ac:dyDescent="0.25">
      <c r="A1046">
        <f>'Budget på aktivitet '!A629</f>
        <v>0</v>
      </c>
      <c r="B1046">
        <f>'Budget på aktivitet '!B629</f>
        <v>0</v>
      </c>
      <c r="C1046">
        <f>'Budget på aktivitet '!C629</f>
        <v>0</v>
      </c>
      <c r="D1046">
        <f>'Budget på aktivitet '!D629</f>
        <v>0</v>
      </c>
      <c r="E1046">
        <f>'Budget på aktivitet '!E629</f>
        <v>0</v>
      </c>
      <c r="F1046">
        <f>'Budget på aktivitet '!F629</f>
        <v>0</v>
      </c>
      <c r="G1046">
        <f>'Budget på aktivitet '!G629</f>
        <v>0</v>
      </c>
      <c r="H1046">
        <f>'Budget på aktivitet '!H629</f>
        <v>0</v>
      </c>
      <c r="I1046">
        <f>'Budget på aktivitet '!I629</f>
        <v>0</v>
      </c>
      <c r="J1046">
        <f>'Budget på aktivitet '!J629</f>
        <v>0</v>
      </c>
      <c r="K1046">
        <f>'Budget på aktivitet '!K629</f>
        <v>0</v>
      </c>
      <c r="L1046">
        <f>'Budget på aktivitet '!L629</f>
        <v>0</v>
      </c>
      <c r="M1046">
        <f>'Budget på aktivitet '!M629</f>
        <v>0</v>
      </c>
    </row>
    <row r="1047" spans="1:13" x14ac:dyDescent="0.25">
      <c r="A1047">
        <f>'Budget på aktivitet '!A630</f>
        <v>0</v>
      </c>
      <c r="B1047">
        <f>'Budget på aktivitet '!B630</f>
        <v>0</v>
      </c>
      <c r="C1047">
        <f>'Budget på aktivitet '!C630</f>
        <v>0</v>
      </c>
      <c r="D1047">
        <f>'Budget på aktivitet '!D630</f>
        <v>0</v>
      </c>
      <c r="E1047">
        <f>'Budget på aktivitet '!E630</f>
        <v>0</v>
      </c>
      <c r="F1047">
        <f>'Budget på aktivitet '!F630</f>
        <v>0</v>
      </c>
      <c r="G1047">
        <f>'Budget på aktivitet '!G630</f>
        <v>0</v>
      </c>
      <c r="H1047">
        <f>'Budget på aktivitet '!H630</f>
        <v>0</v>
      </c>
      <c r="I1047">
        <f>'Budget på aktivitet '!I630</f>
        <v>0</v>
      </c>
      <c r="J1047">
        <f>'Budget på aktivitet '!J630</f>
        <v>0</v>
      </c>
      <c r="K1047">
        <f>'Budget på aktivitet '!K630</f>
        <v>0</v>
      </c>
      <c r="L1047">
        <f>'Budget på aktivitet '!L630</f>
        <v>0</v>
      </c>
      <c r="M1047">
        <f>'Budget på aktivitet '!M630</f>
        <v>0</v>
      </c>
    </row>
    <row r="1048" spans="1:13" x14ac:dyDescent="0.25">
      <c r="A1048">
        <f>'Budget på aktivitet '!A631</f>
        <v>0</v>
      </c>
      <c r="B1048">
        <f>'Budget på aktivitet '!B631</f>
        <v>0</v>
      </c>
      <c r="C1048">
        <f>'Budget på aktivitet '!C631</f>
        <v>0</v>
      </c>
      <c r="D1048">
        <f>'Budget på aktivitet '!D631</f>
        <v>0</v>
      </c>
      <c r="E1048">
        <f>'Budget på aktivitet '!E631</f>
        <v>0</v>
      </c>
      <c r="F1048">
        <f>'Budget på aktivitet '!F631</f>
        <v>0</v>
      </c>
      <c r="G1048">
        <f>'Budget på aktivitet '!G631</f>
        <v>0</v>
      </c>
      <c r="H1048">
        <f>'Budget på aktivitet '!H631</f>
        <v>0</v>
      </c>
      <c r="I1048">
        <f>'Budget på aktivitet '!I631</f>
        <v>0</v>
      </c>
      <c r="J1048">
        <f>'Budget på aktivitet '!J631</f>
        <v>0</v>
      </c>
      <c r="K1048">
        <f>'Budget på aktivitet '!K631</f>
        <v>0</v>
      </c>
      <c r="L1048">
        <f>'Budget på aktivitet '!L631</f>
        <v>0</v>
      </c>
      <c r="M1048">
        <f>'Budget på aktivitet '!M631</f>
        <v>0</v>
      </c>
    </row>
    <row r="1049" spans="1:13" x14ac:dyDescent="0.25">
      <c r="A1049">
        <f>'Budget på aktivitet '!A632</f>
        <v>0</v>
      </c>
      <c r="B1049">
        <f>'Budget på aktivitet '!B632</f>
        <v>0</v>
      </c>
      <c r="C1049">
        <f>'Budget på aktivitet '!C632</f>
        <v>0</v>
      </c>
      <c r="D1049">
        <f>'Budget på aktivitet '!D632</f>
        <v>0</v>
      </c>
      <c r="E1049">
        <f>'Budget på aktivitet '!E632</f>
        <v>0</v>
      </c>
      <c r="F1049">
        <f>'Budget på aktivitet '!F632</f>
        <v>0</v>
      </c>
      <c r="G1049">
        <f>'Budget på aktivitet '!G632</f>
        <v>0</v>
      </c>
      <c r="H1049">
        <f>'Budget på aktivitet '!H632</f>
        <v>0</v>
      </c>
      <c r="I1049">
        <f>'Budget på aktivitet '!I632</f>
        <v>0</v>
      </c>
      <c r="J1049">
        <f>'Budget på aktivitet '!J632</f>
        <v>0</v>
      </c>
      <c r="K1049">
        <f>'Budget på aktivitet '!K632</f>
        <v>0</v>
      </c>
      <c r="L1049">
        <f>'Budget på aktivitet '!L632</f>
        <v>0</v>
      </c>
      <c r="M1049">
        <f>'Budget på aktivitet '!M632</f>
        <v>0</v>
      </c>
    </row>
    <row r="1050" spans="1:13" x14ac:dyDescent="0.25">
      <c r="A1050">
        <f>'Budget på aktivitet '!A633</f>
        <v>0</v>
      </c>
      <c r="B1050">
        <f>'Budget på aktivitet '!B633</f>
        <v>0</v>
      </c>
      <c r="C1050">
        <f>'Budget på aktivitet '!C633</f>
        <v>0</v>
      </c>
      <c r="D1050">
        <f>'Budget på aktivitet '!D633</f>
        <v>0</v>
      </c>
      <c r="E1050">
        <f>'Budget på aktivitet '!E633</f>
        <v>0</v>
      </c>
      <c r="F1050">
        <f>'Budget på aktivitet '!F633</f>
        <v>0</v>
      </c>
      <c r="G1050">
        <f>'Budget på aktivitet '!G633</f>
        <v>0</v>
      </c>
      <c r="H1050">
        <f>'Budget på aktivitet '!H633</f>
        <v>0</v>
      </c>
      <c r="I1050">
        <f>'Budget på aktivitet '!I633</f>
        <v>0</v>
      </c>
      <c r="J1050">
        <f>'Budget på aktivitet '!J633</f>
        <v>0</v>
      </c>
      <c r="K1050">
        <f>'Budget på aktivitet '!K633</f>
        <v>0</v>
      </c>
      <c r="L1050">
        <f>'Budget på aktivitet '!L633</f>
        <v>0</v>
      </c>
      <c r="M1050">
        <f>'Budget på aktivitet '!M633</f>
        <v>0</v>
      </c>
    </row>
    <row r="1051" spans="1:13" x14ac:dyDescent="0.25">
      <c r="A1051">
        <f>'Budget på aktivitet '!A634</f>
        <v>0</v>
      </c>
      <c r="B1051">
        <f>'Budget på aktivitet '!B634</f>
        <v>0</v>
      </c>
      <c r="C1051">
        <f>'Budget på aktivitet '!C634</f>
        <v>0</v>
      </c>
      <c r="D1051">
        <f>'Budget på aktivitet '!D634</f>
        <v>0</v>
      </c>
      <c r="E1051">
        <f>'Budget på aktivitet '!E634</f>
        <v>0</v>
      </c>
      <c r="F1051">
        <f>'Budget på aktivitet '!F634</f>
        <v>0</v>
      </c>
      <c r="G1051">
        <f>'Budget på aktivitet '!G634</f>
        <v>0</v>
      </c>
      <c r="H1051">
        <f>'Budget på aktivitet '!H634</f>
        <v>0</v>
      </c>
      <c r="I1051">
        <f>'Budget på aktivitet '!I634</f>
        <v>0</v>
      </c>
      <c r="J1051">
        <f>'Budget på aktivitet '!J634</f>
        <v>0</v>
      </c>
      <c r="K1051">
        <f>'Budget på aktivitet '!K634</f>
        <v>0</v>
      </c>
      <c r="L1051">
        <f>'Budget på aktivitet '!L634</f>
        <v>0</v>
      </c>
      <c r="M1051">
        <f>'Budget på aktivitet '!M634</f>
        <v>0</v>
      </c>
    </row>
    <row r="1052" spans="1:13" x14ac:dyDescent="0.25">
      <c r="A1052">
        <f>'Budget på aktivitet '!A635</f>
        <v>0</v>
      </c>
      <c r="B1052">
        <f>'Budget på aktivitet '!B635</f>
        <v>0</v>
      </c>
      <c r="C1052">
        <f>'Budget på aktivitet '!C635</f>
        <v>0</v>
      </c>
      <c r="D1052">
        <f>'Budget på aktivitet '!D635</f>
        <v>0</v>
      </c>
      <c r="E1052">
        <f>'Budget på aktivitet '!E635</f>
        <v>0</v>
      </c>
      <c r="F1052">
        <f>'Budget på aktivitet '!F635</f>
        <v>0</v>
      </c>
      <c r="G1052">
        <f>'Budget på aktivitet '!G635</f>
        <v>0</v>
      </c>
      <c r="H1052">
        <f>'Budget på aktivitet '!H635</f>
        <v>0</v>
      </c>
      <c r="I1052">
        <f>'Budget på aktivitet '!I635</f>
        <v>0</v>
      </c>
      <c r="J1052">
        <f>'Budget på aktivitet '!J635</f>
        <v>0</v>
      </c>
      <c r="K1052">
        <f>'Budget på aktivitet '!K635</f>
        <v>0</v>
      </c>
      <c r="L1052">
        <f>'Budget på aktivitet '!L635</f>
        <v>0</v>
      </c>
      <c r="M1052">
        <f>'Budget på aktivitet '!M635</f>
        <v>0</v>
      </c>
    </row>
    <row r="1053" spans="1:13" x14ac:dyDescent="0.25">
      <c r="A1053">
        <f>'Budget på aktivitet '!A636</f>
        <v>0</v>
      </c>
      <c r="B1053">
        <f>'Budget på aktivitet '!B636</f>
        <v>0</v>
      </c>
      <c r="C1053">
        <f>'Budget på aktivitet '!C636</f>
        <v>0</v>
      </c>
      <c r="D1053">
        <f>'Budget på aktivitet '!D636</f>
        <v>0</v>
      </c>
      <c r="E1053">
        <f>'Budget på aktivitet '!E636</f>
        <v>0</v>
      </c>
      <c r="F1053">
        <f>'Budget på aktivitet '!F636</f>
        <v>0</v>
      </c>
      <c r="G1053">
        <f>'Budget på aktivitet '!G636</f>
        <v>0</v>
      </c>
      <c r="H1053">
        <f>'Budget på aktivitet '!H636</f>
        <v>0</v>
      </c>
      <c r="I1053">
        <f>'Budget på aktivitet '!I636</f>
        <v>0</v>
      </c>
      <c r="J1053">
        <f>'Budget på aktivitet '!J636</f>
        <v>0</v>
      </c>
      <c r="K1053">
        <f>'Budget på aktivitet '!K636</f>
        <v>0</v>
      </c>
      <c r="L1053">
        <f>'Budget på aktivitet '!L636</f>
        <v>0</v>
      </c>
      <c r="M1053">
        <f>'Budget på aktivitet '!M636</f>
        <v>0</v>
      </c>
    </row>
    <row r="1054" spans="1:13" x14ac:dyDescent="0.25">
      <c r="A1054">
        <f>'Budget på aktivitet '!A637</f>
        <v>0</v>
      </c>
      <c r="B1054">
        <f>'Budget på aktivitet '!B637</f>
        <v>0</v>
      </c>
      <c r="C1054">
        <f>'Budget på aktivitet '!C637</f>
        <v>0</v>
      </c>
      <c r="D1054">
        <f>'Budget på aktivitet '!D637</f>
        <v>0</v>
      </c>
      <c r="E1054">
        <f>'Budget på aktivitet '!E637</f>
        <v>0</v>
      </c>
      <c r="F1054">
        <f>'Budget på aktivitet '!F637</f>
        <v>0</v>
      </c>
      <c r="G1054">
        <f>'Budget på aktivitet '!G637</f>
        <v>0</v>
      </c>
      <c r="H1054">
        <f>'Budget på aktivitet '!H637</f>
        <v>0</v>
      </c>
      <c r="I1054">
        <f>'Budget på aktivitet '!I637</f>
        <v>0</v>
      </c>
      <c r="J1054">
        <f>'Budget på aktivitet '!J637</f>
        <v>0</v>
      </c>
      <c r="K1054">
        <f>'Budget på aktivitet '!K637</f>
        <v>0</v>
      </c>
      <c r="L1054">
        <f>'Budget på aktivitet '!L637</f>
        <v>0</v>
      </c>
      <c r="M1054">
        <f>'Budget på aktivitet '!M637</f>
        <v>0</v>
      </c>
    </row>
    <row r="1055" spans="1:13" x14ac:dyDescent="0.25">
      <c r="A1055">
        <f>'Budget på aktivitet '!A638</f>
        <v>0</v>
      </c>
      <c r="B1055">
        <f>'Budget på aktivitet '!B638</f>
        <v>0</v>
      </c>
      <c r="C1055">
        <f>'Budget på aktivitet '!C638</f>
        <v>0</v>
      </c>
      <c r="D1055">
        <f>'Budget på aktivitet '!D638</f>
        <v>0</v>
      </c>
      <c r="E1055">
        <f>'Budget på aktivitet '!E638</f>
        <v>0</v>
      </c>
      <c r="F1055">
        <f>'Budget på aktivitet '!F638</f>
        <v>0</v>
      </c>
      <c r="G1055">
        <f>'Budget på aktivitet '!G638</f>
        <v>0</v>
      </c>
      <c r="H1055">
        <f>'Budget på aktivitet '!H638</f>
        <v>0</v>
      </c>
      <c r="I1055">
        <f>'Budget på aktivitet '!I638</f>
        <v>0</v>
      </c>
      <c r="J1055">
        <f>'Budget på aktivitet '!J638</f>
        <v>0</v>
      </c>
      <c r="K1055">
        <f>'Budget på aktivitet '!K638</f>
        <v>0</v>
      </c>
      <c r="L1055">
        <f>'Budget på aktivitet '!L638</f>
        <v>0</v>
      </c>
      <c r="M1055">
        <f>'Budget på aktivitet '!M638</f>
        <v>0</v>
      </c>
    </row>
    <row r="1056" spans="1:13" x14ac:dyDescent="0.25">
      <c r="A1056">
        <f>'Budget på aktivitet '!A639</f>
        <v>0</v>
      </c>
      <c r="B1056">
        <f>'Budget på aktivitet '!B639</f>
        <v>0</v>
      </c>
      <c r="C1056">
        <f>'Budget på aktivitet '!C639</f>
        <v>0</v>
      </c>
      <c r="D1056">
        <f>'Budget på aktivitet '!D639</f>
        <v>0</v>
      </c>
      <c r="E1056">
        <f>'Budget på aktivitet '!E639</f>
        <v>0</v>
      </c>
      <c r="F1056">
        <f>'Budget på aktivitet '!F639</f>
        <v>0</v>
      </c>
      <c r="G1056">
        <f>'Budget på aktivitet '!G639</f>
        <v>0</v>
      </c>
      <c r="H1056">
        <f>'Budget på aktivitet '!H639</f>
        <v>0</v>
      </c>
      <c r="I1056">
        <f>'Budget på aktivitet '!I639</f>
        <v>0</v>
      </c>
      <c r="J1056">
        <f>'Budget på aktivitet '!J639</f>
        <v>0</v>
      </c>
      <c r="K1056">
        <f>'Budget på aktivitet '!K639</f>
        <v>0</v>
      </c>
      <c r="L1056">
        <f>'Budget på aktivitet '!L639</f>
        <v>0</v>
      </c>
      <c r="M1056">
        <f>'Budget på aktivitet '!M639</f>
        <v>0</v>
      </c>
    </row>
    <row r="1057" spans="1:13" x14ac:dyDescent="0.25">
      <c r="A1057">
        <f>'Budget på aktivitet '!A640</f>
        <v>0</v>
      </c>
      <c r="B1057">
        <f>'Budget på aktivitet '!B640</f>
        <v>0</v>
      </c>
      <c r="C1057">
        <f>'Budget på aktivitet '!C640</f>
        <v>0</v>
      </c>
      <c r="D1057">
        <f>'Budget på aktivitet '!D640</f>
        <v>0</v>
      </c>
      <c r="E1057">
        <f>'Budget på aktivitet '!E640</f>
        <v>0</v>
      </c>
      <c r="F1057">
        <f>'Budget på aktivitet '!F640</f>
        <v>0</v>
      </c>
      <c r="G1057">
        <f>'Budget på aktivitet '!G640</f>
        <v>0</v>
      </c>
      <c r="H1057">
        <f>'Budget på aktivitet '!H640</f>
        <v>0</v>
      </c>
      <c r="I1057">
        <f>'Budget på aktivitet '!I640</f>
        <v>0</v>
      </c>
      <c r="J1057">
        <f>'Budget på aktivitet '!J640</f>
        <v>0</v>
      </c>
      <c r="K1057">
        <f>'Budget på aktivitet '!K640</f>
        <v>0</v>
      </c>
      <c r="L1057">
        <f>'Budget på aktivitet '!L640</f>
        <v>0</v>
      </c>
      <c r="M1057">
        <f>'Budget på aktivitet '!M640</f>
        <v>0</v>
      </c>
    </row>
    <row r="1058" spans="1:13" x14ac:dyDescent="0.25">
      <c r="A1058">
        <f>'Budget på aktivitet '!A641</f>
        <v>0</v>
      </c>
      <c r="B1058">
        <f>'Budget på aktivitet '!B641</f>
        <v>0</v>
      </c>
      <c r="C1058">
        <f>'Budget på aktivitet '!C641</f>
        <v>0</v>
      </c>
      <c r="D1058">
        <f>'Budget på aktivitet '!D641</f>
        <v>0</v>
      </c>
      <c r="E1058">
        <f>'Budget på aktivitet '!E641</f>
        <v>0</v>
      </c>
      <c r="F1058">
        <f>'Budget på aktivitet '!F641</f>
        <v>0</v>
      </c>
      <c r="G1058">
        <f>'Budget på aktivitet '!G641</f>
        <v>0</v>
      </c>
      <c r="H1058">
        <f>'Budget på aktivitet '!H641</f>
        <v>0</v>
      </c>
      <c r="I1058">
        <f>'Budget på aktivitet '!I641</f>
        <v>0</v>
      </c>
      <c r="J1058">
        <f>'Budget på aktivitet '!J641</f>
        <v>0</v>
      </c>
      <c r="K1058">
        <f>'Budget på aktivitet '!K641</f>
        <v>0</v>
      </c>
      <c r="L1058">
        <f>'Budget på aktivitet '!L641</f>
        <v>0</v>
      </c>
      <c r="M1058">
        <f>'Budget på aktivitet '!M641</f>
        <v>0</v>
      </c>
    </row>
    <row r="1059" spans="1:13" x14ac:dyDescent="0.25">
      <c r="A1059">
        <f>'Budget på aktivitet '!A642</f>
        <v>0</v>
      </c>
      <c r="B1059">
        <f>'Budget på aktivitet '!B642</f>
        <v>0</v>
      </c>
      <c r="C1059">
        <f>'Budget på aktivitet '!C642</f>
        <v>0</v>
      </c>
      <c r="D1059">
        <f>'Budget på aktivitet '!D642</f>
        <v>0</v>
      </c>
      <c r="E1059">
        <f>'Budget på aktivitet '!E642</f>
        <v>0</v>
      </c>
      <c r="F1059">
        <f>'Budget på aktivitet '!F642</f>
        <v>0</v>
      </c>
      <c r="G1059">
        <f>'Budget på aktivitet '!G642</f>
        <v>0</v>
      </c>
      <c r="H1059">
        <f>'Budget på aktivitet '!H642</f>
        <v>0</v>
      </c>
      <c r="I1059">
        <f>'Budget på aktivitet '!I642</f>
        <v>0</v>
      </c>
      <c r="J1059">
        <f>'Budget på aktivitet '!J642</f>
        <v>0</v>
      </c>
      <c r="K1059">
        <f>'Budget på aktivitet '!K642</f>
        <v>0</v>
      </c>
      <c r="L1059">
        <f>'Budget på aktivitet '!L642</f>
        <v>0</v>
      </c>
      <c r="M1059">
        <f>'Budget på aktivitet '!M642</f>
        <v>0</v>
      </c>
    </row>
    <row r="1060" spans="1:13" x14ac:dyDescent="0.25">
      <c r="A1060">
        <f>'Budget på aktivitet '!A643</f>
        <v>0</v>
      </c>
      <c r="B1060">
        <f>'Budget på aktivitet '!B643</f>
        <v>0</v>
      </c>
      <c r="C1060">
        <f>'Budget på aktivitet '!C643</f>
        <v>0</v>
      </c>
      <c r="D1060">
        <f>'Budget på aktivitet '!D643</f>
        <v>0</v>
      </c>
      <c r="E1060">
        <f>'Budget på aktivitet '!E643</f>
        <v>0</v>
      </c>
      <c r="F1060">
        <f>'Budget på aktivitet '!F643</f>
        <v>0</v>
      </c>
      <c r="G1060">
        <f>'Budget på aktivitet '!G643</f>
        <v>0</v>
      </c>
      <c r="H1060">
        <f>'Budget på aktivitet '!H643</f>
        <v>0</v>
      </c>
      <c r="I1060">
        <f>'Budget på aktivitet '!I643</f>
        <v>0</v>
      </c>
      <c r="J1060">
        <f>'Budget på aktivitet '!J643</f>
        <v>0</v>
      </c>
      <c r="K1060">
        <f>'Budget på aktivitet '!K643</f>
        <v>0</v>
      </c>
      <c r="L1060">
        <f>'Budget på aktivitet '!L643</f>
        <v>0</v>
      </c>
      <c r="M1060">
        <f>'Budget på aktivitet '!M643</f>
        <v>0</v>
      </c>
    </row>
    <row r="1061" spans="1:13" x14ac:dyDescent="0.25">
      <c r="A1061">
        <f>'Budget på aktivitet '!A644</f>
        <v>0</v>
      </c>
      <c r="B1061">
        <f>'Budget på aktivitet '!B644</f>
        <v>0</v>
      </c>
      <c r="C1061">
        <f>'Budget på aktivitet '!C644</f>
        <v>0</v>
      </c>
      <c r="D1061">
        <f>'Budget på aktivitet '!D644</f>
        <v>0</v>
      </c>
      <c r="E1061">
        <f>'Budget på aktivitet '!E644</f>
        <v>0</v>
      </c>
      <c r="F1061">
        <f>'Budget på aktivitet '!F644</f>
        <v>0</v>
      </c>
      <c r="G1061">
        <f>'Budget på aktivitet '!G644</f>
        <v>0</v>
      </c>
      <c r="H1061">
        <f>'Budget på aktivitet '!H644</f>
        <v>0</v>
      </c>
      <c r="I1061">
        <f>'Budget på aktivitet '!I644</f>
        <v>0</v>
      </c>
      <c r="J1061">
        <f>'Budget på aktivitet '!J644</f>
        <v>0</v>
      </c>
      <c r="K1061">
        <f>'Budget på aktivitet '!K644</f>
        <v>0</v>
      </c>
      <c r="L1061">
        <f>'Budget på aktivitet '!L644</f>
        <v>0</v>
      </c>
      <c r="M1061">
        <f>'Budget på aktivitet '!M644</f>
        <v>0</v>
      </c>
    </row>
    <row r="1062" spans="1:13" x14ac:dyDescent="0.25">
      <c r="A1062">
        <f>'Budget på aktivitet '!A645</f>
        <v>0</v>
      </c>
      <c r="B1062">
        <f>'Budget på aktivitet '!B645</f>
        <v>0</v>
      </c>
      <c r="C1062">
        <f>'Budget på aktivitet '!C645</f>
        <v>0</v>
      </c>
      <c r="D1062">
        <f>'Budget på aktivitet '!D645</f>
        <v>0</v>
      </c>
      <c r="E1062">
        <f>'Budget på aktivitet '!E645</f>
        <v>0</v>
      </c>
      <c r="F1062">
        <f>'Budget på aktivitet '!F645</f>
        <v>0</v>
      </c>
      <c r="G1062">
        <f>'Budget på aktivitet '!G645</f>
        <v>0</v>
      </c>
      <c r="H1062">
        <f>'Budget på aktivitet '!H645</f>
        <v>0</v>
      </c>
      <c r="I1062">
        <f>'Budget på aktivitet '!I645</f>
        <v>0</v>
      </c>
      <c r="J1062">
        <f>'Budget på aktivitet '!J645</f>
        <v>0</v>
      </c>
      <c r="K1062">
        <f>'Budget på aktivitet '!K645</f>
        <v>0</v>
      </c>
      <c r="L1062">
        <f>'Budget på aktivitet '!L645</f>
        <v>0</v>
      </c>
      <c r="M1062">
        <f>'Budget på aktivitet '!M645</f>
        <v>0</v>
      </c>
    </row>
    <row r="1063" spans="1:13" x14ac:dyDescent="0.25">
      <c r="A1063">
        <f>'Budget på aktivitet '!A646</f>
        <v>0</v>
      </c>
      <c r="B1063">
        <f>'Budget på aktivitet '!B646</f>
        <v>0</v>
      </c>
      <c r="C1063">
        <f>'Budget på aktivitet '!C646</f>
        <v>0</v>
      </c>
      <c r="D1063">
        <f>'Budget på aktivitet '!D646</f>
        <v>0</v>
      </c>
      <c r="E1063">
        <f>'Budget på aktivitet '!E646</f>
        <v>0</v>
      </c>
      <c r="F1063">
        <f>'Budget på aktivitet '!F646</f>
        <v>0</v>
      </c>
      <c r="G1063">
        <f>'Budget på aktivitet '!G646</f>
        <v>0</v>
      </c>
      <c r="H1063">
        <f>'Budget på aktivitet '!H646</f>
        <v>0</v>
      </c>
      <c r="I1063">
        <f>'Budget på aktivitet '!I646</f>
        <v>0</v>
      </c>
      <c r="J1063">
        <f>'Budget på aktivitet '!J646</f>
        <v>0</v>
      </c>
      <c r="K1063">
        <f>'Budget på aktivitet '!K646</f>
        <v>0</v>
      </c>
      <c r="L1063">
        <f>'Budget på aktivitet '!L646</f>
        <v>0</v>
      </c>
      <c r="M1063">
        <f>'Budget på aktivitet '!M646</f>
        <v>0</v>
      </c>
    </row>
    <row r="1064" spans="1:13" x14ac:dyDescent="0.25">
      <c r="A1064">
        <f>'Budget på aktivitet '!A647</f>
        <v>0</v>
      </c>
      <c r="B1064">
        <f>'Budget på aktivitet '!B647</f>
        <v>0</v>
      </c>
      <c r="C1064">
        <f>'Budget på aktivitet '!C647</f>
        <v>0</v>
      </c>
      <c r="D1064">
        <f>'Budget på aktivitet '!D647</f>
        <v>0</v>
      </c>
      <c r="E1064">
        <f>'Budget på aktivitet '!E647</f>
        <v>0</v>
      </c>
      <c r="F1064">
        <f>'Budget på aktivitet '!F647</f>
        <v>0</v>
      </c>
      <c r="G1064">
        <f>'Budget på aktivitet '!G647</f>
        <v>0</v>
      </c>
      <c r="H1064">
        <f>'Budget på aktivitet '!H647</f>
        <v>0</v>
      </c>
      <c r="I1064">
        <f>'Budget på aktivitet '!I647</f>
        <v>0</v>
      </c>
      <c r="J1064">
        <f>'Budget på aktivitet '!J647</f>
        <v>0</v>
      </c>
      <c r="K1064">
        <f>'Budget på aktivitet '!K647</f>
        <v>0</v>
      </c>
      <c r="L1064">
        <f>'Budget på aktivitet '!L647</f>
        <v>0</v>
      </c>
      <c r="M1064">
        <f>'Budget på aktivitet '!M647</f>
        <v>0</v>
      </c>
    </row>
    <row r="1065" spans="1:13" x14ac:dyDescent="0.25">
      <c r="A1065">
        <f>'Budget på aktivitet '!A648</f>
        <v>0</v>
      </c>
      <c r="B1065">
        <f>'Budget på aktivitet '!B648</f>
        <v>0</v>
      </c>
      <c r="C1065">
        <f>'Budget på aktivitet '!C648</f>
        <v>0</v>
      </c>
      <c r="D1065">
        <f>'Budget på aktivitet '!D648</f>
        <v>0</v>
      </c>
      <c r="E1065">
        <f>'Budget på aktivitet '!E648</f>
        <v>0</v>
      </c>
      <c r="F1065">
        <f>'Budget på aktivitet '!F648</f>
        <v>0</v>
      </c>
      <c r="G1065">
        <f>'Budget på aktivitet '!G648</f>
        <v>0</v>
      </c>
      <c r="H1065">
        <f>'Budget på aktivitet '!H648</f>
        <v>0</v>
      </c>
      <c r="I1065">
        <f>'Budget på aktivitet '!I648</f>
        <v>0</v>
      </c>
      <c r="J1065">
        <f>'Budget på aktivitet '!J648</f>
        <v>0</v>
      </c>
      <c r="K1065">
        <f>'Budget på aktivitet '!K648</f>
        <v>0</v>
      </c>
      <c r="L1065">
        <f>'Budget på aktivitet '!L648</f>
        <v>0</v>
      </c>
      <c r="M1065">
        <f>'Budget på aktivitet '!M648</f>
        <v>0</v>
      </c>
    </row>
    <row r="1066" spans="1:13" x14ac:dyDescent="0.25">
      <c r="A1066">
        <f>'Budget på aktivitet '!A649</f>
        <v>0</v>
      </c>
      <c r="B1066">
        <f>'Budget på aktivitet '!B649</f>
        <v>0</v>
      </c>
      <c r="C1066">
        <f>'Budget på aktivitet '!C649</f>
        <v>0</v>
      </c>
      <c r="D1066">
        <f>'Budget på aktivitet '!D649</f>
        <v>0</v>
      </c>
      <c r="E1066">
        <f>'Budget på aktivitet '!E649</f>
        <v>0</v>
      </c>
      <c r="F1066">
        <f>'Budget på aktivitet '!F649</f>
        <v>0</v>
      </c>
      <c r="G1066">
        <f>'Budget på aktivitet '!G649</f>
        <v>0</v>
      </c>
      <c r="H1066">
        <f>'Budget på aktivitet '!H649</f>
        <v>0</v>
      </c>
      <c r="I1066">
        <f>'Budget på aktivitet '!I649</f>
        <v>0</v>
      </c>
      <c r="J1066">
        <f>'Budget på aktivitet '!J649</f>
        <v>0</v>
      </c>
      <c r="K1066">
        <f>'Budget på aktivitet '!K649</f>
        <v>0</v>
      </c>
      <c r="L1066">
        <f>'Budget på aktivitet '!L649</f>
        <v>0</v>
      </c>
      <c r="M1066">
        <f>'Budget på aktivitet '!M649</f>
        <v>0</v>
      </c>
    </row>
    <row r="1067" spans="1:13" x14ac:dyDescent="0.25">
      <c r="A1067">
        <f>'Budget på aktivitet '!A650</f>
        <v>0</v>
      </c>
      <c r="B1067">
        <f>'Budget på aktivitet '!B650</f>
        <v>0</v>
      </c>
      <c r="C1067">
        <f>'Budget på aktivitet '!C650</f>
        <v>0</v>
      </c>
      <c r="D1067">
        <f>'Budget på aktivitet '!D650</f>
        <v>0</v>
      </c>
      <c r="E1067">
        <f>'Budget på aktivitet '!E650</f>
        <v>0</v>
      </c>
      <c r="F1067">
        <f>'Budget på aktivitet '!F650</f>
        <v>0</v>
      </c>
      <c r="G1067">
        <f>'Budget på aktivitet '!G650</f>
        <v>0</v>
      </c>
      <c r="H1067">
        <f>'Budget på aktivitet '!H650</f>
        <v>0</v>
      </c>
      <c r="I1067">
        <f>'Budget på aktivitet '!I650</f>
        <v>0</v>
      </c>
      <c r="J1067">
        <f>'Budget på aktivitet '!J650</f>
        <v>0</v>
      </c>
      <c r="K1067">
        <f>'Budget på aktivitet '!K650</f>
        <v>0</v>
      </c>
      <c r="L1067">
        <f>'Budget på aktivitet '!L650</f>
        <v>0</v>
      </c>
      <c r="M1067">
        <f>'Budget på aktivitet '!M650</f>
        <v>0</v>
      </c>
    </row>
    <row r="1068" spans="1:13" x14ac:dyDescent="0.25">
      <c r="A1068">
        <f>'Budget på aktivitet '!A651</f>
        <v>0</v>
      </c>
      <c r="B1068">
        <f>'Budget på aktivitet '!B651</f>
        <v>0</v>
      </c>
      <c r="C1068">
        <f>'Budget på aktivitet '!C651</f>
        <v>0</v>
      </c>
      <c r="D1068">
        <f>'Budget på aktivitet '!D651</f>
        <v>0</v>
      </c>
      <c r="E1068">
        <f>'Budget på aktivitet '!E651</f>
        <v>0</v>
      </c>
      <c r="F1068">
        <f>'Budget på aktivitet '!F651</f>
        <v>0</v>
      </c>
      <c r="G1068">
        <f>'Budget på aktivitet '!G651</f>
        <v>0</v>
      </c>
      <c r="H1068">
        <f>'Budget på aktivitet '!H651</f>
        <v>0</v>
      </c>
      <c r="I1068">
        <f>'Budget på aktivitet '!I651</f>
        <v>0</v>
      </c>
      <c r="J1068">
        <f>'Budget på aktivitet '!J651</f>
        <v>0</v>
      </c>
      <c r="K1068">
        <f>'Budget på aktivitet '!K651</f>
        <v>0</v>
      </c>
      <c r="L1068">
        <f>'Budget på aktivitet '!L651</f>
        <v>0</v>
      </c>
      <c r="M1068">
        <f>'Budget på aktivitet '!M651</f>
        <v>0</v>
      </c>
    </row>
    <row r="1069" spans="1:13" x14ac:dyDescent="0.25">
      <c r="A1069">
        <f>'Budget på aktivitet '!A652</f>
        <v>0</v>
      </c>
      <c r="B1069">
        <f>'Budget på aktivitet '!B652</f>
        <v>0</v>
      </c>
      <c r="C1069">
        <f>'Budget på aktivitet '!C652</f>
        <v>0</v>
      </c>
      <c r="D1069">
        <f>'Budget på aktivitet '!D652</f>
        <v>0</v>
      </c>
      <c r="E1069">
        <f>'Budget på aktivitet '!E652</f>
        <v>0</v>
      </c>
      <c r="F1069">
        <f>'Budget på aktivitet '!F652</f>
        <v>0</v>
      </c>
      <c r="G1069">
        <f>'Budget på aktivitet '!G652</f>
        <v>0</v>
      </c>
      <c r="H1069">
        <f>'Budget på aktivitet '!H652</f>
        <v>0</v>
      </c>
      <c r="I1069">
        <f>'Budget på aktivitet '!I652</f>
        <v>0</v>
      </c>
      <c r="J1069">
        <f>'Budget på aktivitet '!J652</f>
        <v>0</v>
      </c>
      <c r="K1069">
        <f>'Budget på aktivitet '!K652</f>
        <v>0</v>
      </c>
      <c r="L1069">
        <f>'Budget på aktivitet '!L652</f>
        <v>0</v>
      </c>
      <c r="M1069">
        <f>'Budget på aktivitet '!M652</f>
        <v>0</v>
      </c>
    </row>
    <row r="1070" spans="1:13" x14ac:dyDescent="0.25">
      <c r="A1070">
        <f>'Budget på aktivitet '!A653</f>
        <v>0</v>
      </c>
      <c r="B1070">
        <f>'Budget på aktivitet '!B653</f>
        <v>0</v>
      </c>
      <c r="C1070">
        <f>'Budget på aktivitet '!C653</f>
        <v>0</v>
      </c>
      <c r="D1070">
        <f>'Budget på aktivitet '!D653</f>
        <v>0</v>
      </c>
      <c r="E1070">
        <f>'Budget på aktivitet '!E653</f>
        <v>0</v>
      </c>
      <c r="F1070">
        <f>'Budget på aktivitet '!F653</f>
        <v>0</v>
      </c>
      <c r="G1070">
        <f>'Budget på aktivitet '!G653</f>
        <v>0</v>
      </c>
      <c r="H1070">
        <f>'Budget på aktivitet '!H653</f>
        <v>0</v>
      </c>
      <c r="I1070">
        <f>'Budget på aktivitet '!I653</f>
        <v>0</v>
      </c>
      <c r="J1070">
        <f>'Budget på aktivitet '!J653</f>
        <v>0</v>
      </c>
      <c r="K1070">
        <f>'Budget på aktivitet '!K653</f>
        <v>0</v>
      </c>
      <c r="L1070">
        <f>'Budget på aktivitet '!L653</f>
        <v>0</v>
      </c>
      <c r="M1070">
        <f>'Budget på aktivitet '!M653</f>
        <v>0</v>
      </c>
    </row>
    <row r="1071" spans="1:13" x14ac:dyDescent="0.25">
      <c r="A1071">
        <f>'Budget på aktivitet '!A654</f>
        <v>0</v>
      </c>
      <c r="B1071">
        <f>'Budget på aktivitet '!B654</f>
        <v>0</v>
      </c>
      <c r="C1071">
        <f>'Budget på aktivitet '!C654</f>
        <v>0</v>
      </c>
      <c r="D1071">
        <f>'Budget på aktivitet '!D654</f>
        <v>0</v>
      </c>
      <c r="E1071">
        <f>'Budget på aktivitet '!E654</f>
        <v>0</v>
      </c>
      <c r="F1071">
        <f>'Budget på aktivitet '!F654</f>
        <v>0</v>
      </c>
      <c r="G1071">
        <f>'Budget på aktivitet '!G654</f>
        <v>0</v>
      </c>
      <c r="H1071">
        <f>'Budget på aktivitet '!H654</f>
        <v>0</v>
      </c>
      <c r="I1071">
        <f>'Budget på aktivitet '!I654</f>
        <v>0</v>
      </c>
      <c r="J1071">
        <f>'Budget på aktivitet '!J654</f>
        <v>0</v>
      </c>
      <c r="K1071">
        <f>'Budget på aktivitet '!K654</f>
        <v>0</v>
      </c>
      <c r="L1071">
        <f>'Budget på aktivitet '!L654</f>
        <v>0</v>
      </c>
      <c r="M1071">
        <f>'Budget på aktivitet '!M654</f>
        <v>0</v>
      </c>
    </row>
    <row r="1072" spans="1:13" x14ac:dyDescent="0.25">
      <c r="A1072">
        <f>'Budget på aktivitet '!A655</f>
        <v>0</v>
      </c>
      <c r="B1072">
        <f>'Budget på aktivitet '!B655</f>
        <v>0</v>
      </c>
      <c r="C1072">
        <f>'Budget på aktivitet '!C655</f>
        <v>0</v>
      </c>
      <c r="D1072">
        <f>'Budget på aktivitet '!D655</f>
        <v>0</v>
      </c>
      <c r="E1072">
        <f>'Budget på aktivitet '!E655</f>
        <v>0</v>
      </c>
      <c r="F1072">
        <f>'Budget på aktivitet '!F655</f>
        <v>0</v>
      </c>
      <c r="G1072">
        <f>'Budget på aktivitet '!G655</f>
        <v>0</v>
      </c>
      <c r="H1072">
        <f>'Budget på aktivitet '!H655</f>
        <v>0</v>
      </c>
      <c r="I1072">
        <f>'Budget på aktivitet '!I655</f>
        <v>0</v>
      </c>
      <c r="J1072">
        <f>'Budget på aktivitet '!J655</f>
        <v>0</v>
      </c>
      <c r="K1072">
        <f>'Budget på aktivitet '!K655</f>
        <v>0</v>
      </c>
      <c r="L1072">
        <f>'Budget på aktivitet '!L655</f>
        <v>0</v>
      </c>
      <c r="M1072">
        <f>'Budget på aktivitet '!M655</f>
        <v>0</v>
      </c>
    </row>
    <row r="1073" spans="1:13" x14ac:dyDescent="0.25">
      <c r="A1073">
        <f>'Budget på aktivitet '!A656</f>
        <v>0</v>
      </c>
      <c r="B1073">
        <f>'Budget på aktivitet '!B656</f>
        <v>0</v>
      </c>
      <c r="C1073">
        <f>'Budget på aktivitet '!C656</f>
        <v>0</v>
      </c>
      <c r="D1073">
        <f>'Budget på aktivitet '!D656</f>
        <v>0</v>
      </c>
      <c r="E1073">
        <f>'Budget på aktivitet '!E656</f>
        <v>0</v>
      </c>
      <c r="F1073">
        <f>'Budget på aktivitet '!F656</f>
        <v>0</v>
      </c>
      <c r="G1073">
        <f>'Budget på aktivitet '!G656</f>
        <v>0</v>
      </c>
      <c r="H1073">
        <f>'Budget på aktivitet '!H656</f>
        <v>0</v>
      </c>
      <c r="I1073">
        <f>'Budget på aktivitet '!I656</f>
        <v>0</v>
      </c>
      <c r="J1073">
        <f>'Budget på aktivitet '!J656</f>
        <v>0</v>
      </c>
      <c r="K1073">
        <f>'Budget på aktivitet '!K656</f>
        <v>0</v>
      </c>
      <c r="L1073">
        <f>'Budget på aktivitet '!L656</f>
        <v>0</v>
      </c>
      <c r="M1073">
        <f>'Budget på aktivitet '!M656</f>
        <v>0</v>
      </c>
    </row>
    <row r="1074" spans="1:13" x14ac:dyDescent="0.25">
      <c r="A1074">
        <f>'Budget på aktivitet '!A657</f>
        <v>0</v>
      </c>
      <c r="B1074">
        <f>'Budget på aktivitet '!B657</f>
        <v>0</v>
      </c>
      <c r="C1074">
        <f>'Budget på aktivitet '!C657</f>
        <v>0</v>
      </c>
      <c r="D1074">
        <f>'Budget på aktivitet '!D657</f>
        <v>0</v>
      </c>
      <c r="E1074">
        <f>'Budget på aktivitet '!E657</f>
        <v>0</v>
      </c>
      <c r="F1074">
        <f>'Budget på aktivitet '!F657</f>
        <v>0</v>
      </c>
      <c r="G1074">
        <f>'Budget på aktivitet '!G657</f>
        <v>0</v>
      </c>
      <c r="H1074">
        <f>'Budget på aktivitet '!H657</f>
        <v>0</v>
      </c>
      <c r="I1074">
        <f>'Budget på aktivitet '!I657</f>
        <v>0</v>
      </c>
      <c r="J1074">
        <f>'Budget på aktivitet '!J657</f>
        <v>0</v>
      </c>
      <c r="K1074">
        <f>'Budget på aktivitet '!K657</f>
        <v>0</v>
      </c>
      <c r="L1074">
        <f>'Budget på aktivitet '!L657</f>
        <v>0</v>
      </c>
      <c r="M1074">
        <f>'Budget på aktivitet '!M657</f>
        <v>0</v>
      </c>
    </row>
    <row r="1075" spans="1:13" x14ac:dyDescent="0.25">
      <c r="A1075">
        <f>'Budget på aktivitet '!A658</f>
        <v>0</v>
      </c>
      <c r="B1075">
        <f>'Budget på aktivitet '!B658</f>
        <v>0</v>
      </c>
      <c r="C1075">
        <f>'Budget på aktivitet '!C658</f>
        <v>0</v>
      </c>
      <c r="D1075">
        <f>'Budget på aktivitet '!D658</f>
        <v>0</v>
      </c>
      <c r="E1075">
        <f>'Budget på aktivitet '!E658</f>
        <v>0</v>
      </c>
      <c r="F1075">
        <f>'Budget på aktivitet '!F658</f>
        <v>0</v>
      </c>
      <c r="G1075">
        <f>'Budget på aktivitet '!G658</f>
        <v>0</v>
      </c>
      <c r="H1075">
        <f>'Budget på aktivitet '!H658</f>
        <v>0</v>
      </c>
      <c r="I1075">
        <f>'Budget på aktivitet '!I658</f>
        <v>0</v>
      </c>
      <c r="J1075">
        <f>'Budget på aktivitet '!J658</f>
        <v>0</v>
      </c>
      <c r="K1075">
        <f>'Budget på aktivitet '!K658</f>
        <v>0</v>
      </c>
      <c r="L1075">
        <f>'Budget på aktivitet '!L658</f>
        <v>0</v>
      </c>
      <c r="M1075">
        <f>'Budget på aktivitet '!M658</f>
        <v>0</v>
      </c>
    </row>
    <row r="1076" spans="1:13" x14ac:dyDescent="0.25">
      <c r="A1076">
        <f>'Budget på aktivitet '!A659</f>
        <v>0</v>
      </c>
      <c r="B1076">
        <f>'Budget på aktivitet '!B659</f>
        <v>0</v>
      </c>
      <c r="C1076">
        <f>'Budget på aktivitet '!C659</f>
        <v>0</v>
      </c>
      <c r="D1076">
        <f>'Budget på aktivitet '!D659</f>
        <v>0</v>
      </c>
      <c r="E1076">
        <f>'Budget på aktivitet '!E659</f>
        <v>0</v>
      </c>
      <c r="F1076">
        <f>'Budget på aktivitet '!F659</f>
        <v>0</v>
      </c>
      <c r="G1076">
        <f>'Budget på aktivitet '!G659</f>
        <v>0</v>
      </c>
      <c r="H1076">
        <f>'Budget på aktivitet '!H659</f>
        <v>0</v>
      </c>
      <c r="I1076">
        <f>'Budget på aktivitet '!I659</f>
        <v>0</v>
      </c>
      <c r="J1076">
        <f>'Budget på aktivitet '!J659</f>
        <v>0</v>
      </c>
      <c r="K1076">
        <f>'Budget på aktivitet '!K659</f>
        <v>0</v>
      </c>
      <c r="L1076">
        <f>'Budget på aktivitet '!L659</f>
        <v>0</v>
      </c>
      <c r="M1076">
        <f>'Budget på aktivitet '!M659</f>
        <v>0</v>
      </c>
    </row>
    <row r="1077" spans="1:13" x14ac:dyDescent="0.25">
      <c r="A1077">
        <f>'Budget på aktivitet '!A660</f>
        <v>0</v>
      </c>
      <c r="B1077">
        <f>'Budget på aktivitet '!B660</f>
        <v>0</v>
      </c>
      <c r="C1077">
        <f>'Budget på aktivitet '!C660</f>
        <v>0</v>
      </c>
      <c r="D1077">
        <f>'Budget på aktivitet '!D660</f>
        <v>0</v>
      </c>
      <c r="E1077">
        <f>'Budget på aktivitet '!E660</f>
        <v>0</v>
      </c>
      <c r="F1077">
        <f>'Budget på aktivitet '!F660</f>
        <v>0</v>
      </c>
      <c r="G1077">
        <f>'Budget på aktivitet '!G660</f>
        <v>0</v>
      </c>
      <c r="H1077">
        <f>'Budget på aktivitet '!H660</f>
        <v>0</v>
      </c>
      <c r="I1077">
        <f>'Budget på aktivitet '!I660</f>
        <v>0</v>
      </c>
      <c r="J1077">
        <f>'Budget på aktivitet '!J660</f>
        <v>0</v>
      </c>
      <c r="K1077">
        <f>'Budget på aktivitet '!K660</f>
        <v>0</v>
      </c>
      <c r="L1077">
        <f>'Budget på aktivitet '!L660</f>
        <v>0</v>
      </c>
      <c r="M1077">
        <f>'Budget på aktivitet '!M660</f>
        <v>0</v>
      </c>
    </row>
    <row r="1078" spans="1:13" x14ac:dyDescent="0.25">
      <c r="A1078">
        <f>'Budget på aktivitet '!A661</f>
        <v>0</v>
      </c>
      <c r="B1078">
        <f>'Budget på aktivitet '!B661</f>
        <v>0</v>
      </c>
      <c r="C1078">
        <f>'Budget på aktivitet '!C661</f>
        <v>0</v>
      </c>
      <c r="D1078">
        <f>'Budget på aktivitet '!D661</f>
        <v>0</v>
      </c>
      <c r="E1078">
        <f>'Budget på aktivitet '!E661</f>
        <v>0</v>
      </c>
      <c r="F1078">
        <f>'Budget på aktivitet '!F661</f>
        <v>0</v>
      </c>
      <c r="G1078">
        <f>'Budget på aktivitet '!G661</f>
        <v>0</v>
      </c>
      <c r="H1078">
        <f>'Budget på aktivitet '!H661</f>
        <v>0</v>
      </c>
      <c r="I1078">
        <f>'Budget på aktivitet '!I661</f>
        <v>0</v>
      </c>
      <c r="J1078">
        <f>'Budget på aktivitet '!J661</f>
        <v>0</v>
      </c>
      <c r="K1078">
        <f>'Budget på aktivitet '!K661</f>
        <v>0</v>
      </c>
      <c r="L1078">
        <f>'Budget på aktivitet '!L661</f>
        <v>0</v>
      </c>
      <c r="M1078">
        <f>'Budget på aktivitet '!M661</f>
        <v>0</v>
      </c>
    </row>
    <row r="1079" spans="1:13" x14ac:dyDescent="0.25">
      <c r="A1079">
        <f>'Budget på aktivitet '!A662</f>
        <v>0</v>
      </c>
      <c r="B1079">
        <f>'Budget på aktivitet '!B662</f>
        <v>0</v>
      </c>
      <c r="C1079">
        <f>'Budget på aktivitet '!C662</f>
        <v>0</v>
      </c>
      <c r="D1079">
        <f>'Budget på aktivitet '!D662</f>
        <v>0</v>
      </c>
      <c r="E1079">
        <f>'Budget på aktivitet '!E662</f>
        <v>0</v>
      </c>
      <c r="F1079">
        <f>'Budget på aktivitet '!F662</f>
        <v>0</v>
      </c>
      <c r="G1079">
        <f>'Budget på aktivitet '!G662</f>
        <v>0</v>
      </c>
      <c r="H1079">
        <f>'Budget på aktivitet '!H662</f>
        <v>0</v>
      </c>
      <c r="I1079">
        <f>'Budget på aktivitet '!I662</f>
        <v>0</v>
      </c>
      <c r="J1079">
        <f>'Budget på aktivitet '!J662</f>
        <v>0</v>
      </c>
      <c r="K1079">
        <f>'Budget på aktivitet '!K662</f>
        <v>0</v>
      </c>
      <c r="L1079">
        <f>'Budget på aktivitet '!L662</f>
        <v>0</v>
      </c>
      <c r="M1079">
        <f>'Budget på aktivitet '!M662</f>
        <v>0</v>
      </c>
    </row>
    <row r="1080" spans="1:13" x14ac:dyDescent="0.25">
      <c r="A1080">
        <f>'Budget på aktivitet '!A663</f>
        <v>0</v>
      </c>
      <c r="B1080">
        <f>'Budget på aktivitet '!B663</f>
        <v>0</v>
      </c>
      <c r="C1080">
        <f>'Budget på aktivitet '!C663</f>
        <v>0</v>
      </c>
      <c r="D1080">
        <f>'Budget på aktivitet '!D663</f>
        <v>0</v>
      </c>
      <c r="E1080">
        <f>'Budget på aktivitet '!E663</f>
        <v>0</v>
      </c>
      <c r="F1080">
        <f>'Budget på aktivitet '!F663</f>
        <v>0</v>
      </c>
      <c r="G1080">
        <f>'Budget på aktivitet '!G663</f>
        <v>0</v>
      </c>
      <c r="H1080">
        <f>'Budget på aktivitet '!H663</f>
        <v>0</v>
      </c>
      <c r="I1080">
        <f>'Budget på aktivitet '!I663</f>
        <v>0</v>
      </c>
      <c r="J1080">
        <f>'Budget på aktivitet '!J663</f>
        <v>0</v>
      </c>
      <c r="K1080">
        <f>'Budget på aktivitet '!K663</f>
        <v>0</v>
      </c>
      <c r="L1080">
        <f>'Budget på aktivitet '!L663</f>
        <v>0</v>
      </c>
      <c r="M1080">
        <f>'Budget på aktivitet '!M663</f>
        <v>0</v>
      </c>
    </row>
    <row r="1081" spans="1:13" x14ac:dyDescent="0.25">
      <c r="A1081">
        <f>'Budget på aktivitet '!A664</f>
        <v>0</v>
      </c>
      <c r="B1081">
        <f>'Budget på aktivitet '!B664</f>
        <v>0</v>
      </c>
      <c r="C1081">
        <f>'Budget på aktivitet '!C664</f>
        <v>0</v>
      </c>
      <c r="D1081">
        <f>'Budget på aktivitet '!D664</f>
        <v>0</v>
      </c>
      <c r="E1081">
        <f>'Budget på aktivitet '!E664</f>
        <v>0</v>
      </c>
      <c r="F1081">
        <f>'Budget på aktivitet '!F664</f>
        <v>0</v>
      </c>
      <c r="G1081">
        <f>'Budget på aktivitet '!G664</f>
        <v>0</v>
      </c>
      <c r="H1081">
        <f>'Budget på aktivitet '!H664</f>
        <v>0</v>
      </c>
      <c r="I1081">
        <f>'Budget på aktivitet '!I664</f>
        <v>0</v>
      </c>
      <c r="J1081">
        <f>'Budget på aktivitet '!J664</f>
        <v>0</v>
      </c>
      <c r="K1081">
        <f>'Budget på aktivitet '!K664</f>
        <v>0</v>
      </c>
      <c r="L1081">
        <f>'Budget på aktivitet '!L664</f>
        <v>0</v>
      </c>
      <c r="M1081">
        <f>'Budget på aktivitet '!M664</f>
        <v>0</v>
      </c>
    </row>
    <row r="1082" spans="1:13" x14ac:dyDescent="0.25">
      <c r="A1082">
        <f>'Budget på aktivitet '!A665</f>
        <v>0</v>
      </c>
      <c r="B1082">
        <f>'Budget på aktivitet '!B665</f>
        <v>0</v>
      </c>
      <c r="C1082">
        <f>'Budget på aktivitet '!C665</f>
        <v>0</v>
      </c>
      <c r="D1082">
        <f>'Budget på aktivitet '!D665</f>
        <v>0</v>
      </c>
      <c r="E1082">
        <f>'Budget på aktivitet '!E665</f>
        <v>0</v>
      </c>
      <c r="F1082">
        <f>'Budget på aktivitet '!F665</f>
        <v>0</v>
      </c>
      <c r="G1082">
        <f>'Budget på aktivitet '!G665</f>
        <v>0</v>
      </c>
      <c r="H1082">
        <f>'Budget på aktivitet '!H665</f>
        <v>0</v>
      </c>
      <c r="I1082">
        <f>'Budget på aktivitet '!I665</f>
        <v>0</v>
      </c>
      <c r="J1082">
        <f>'Budget på aktivitet '!J665</f>
        <v>0</v>
      </c>
      <c r="K1082">
        <f>'Budget på aktivitet '!K665</f>
        <v>0</v>
      </c>
      <c r="L1082">
        <f>'Budget på aktivitet '!L665</f>
        <v>0</v>
      </c>
      <c r="M1082">
        <f>'Budget på aktivitet '!M665</f>
        <v>0</v>
      </c>
    </row>
    <row r="1083" spans="1:13" x14ac:dyDescent="0.25">
      <c r="A1083">
        <f>'Budget på aktivitet '!A666</f>
        <v>0</v>
      </c>
      <c r="B1083">
        <f>'Budget på aktivitet '!B666</f>
        <v>0</v>
      </c>
      <c r="C1083">
        <f>'Budget på aktivitet '!C666</f>
        <v>0</v>
      </c>
      <c r="D1083">
        <f>'Budget på aktivitet '!D666</f>
        <v>0</v>
      </c>
      <c r="E1083">
        <f>'Budget på aktivitet '!E666</f>
        <v>0</v>
      </c>
      <c r="F1083">
        <f>'Budget på aktivitet '!F666</f>
        <v>0</v>
      </c>
      <c r="G1083">
        <f>'Budget på aktivitet '!G666</f>
        <v>0</v>
      </c>
      <c r="H1083">
        <f>'Budget på aktivitet '!H666</f>
        <v>0</v>
      </c>
      <c r="I1083">
        <f>'Budget på aktivitet '!I666</f>
        <v>0</v>
      </c>
      <c r="J1083">
        <f>'Budget på aktivitet '!J666</f>
        <v>0</v>
      </c>
      <c r="K1083">
        <f>'Budget på aktivitet '!K666</f>
        <v>0</v>
      </c>
      <c r="L1083">
        <f>'Budget på aktivitet '!L666</f>
        <v>0</v>
      </c>
      <c r="M1083">
        <f>'Budget på aktivitet '!M666</f>
        <v>0</v>
      </c>
    </row>
    <row r="1084" spans="1:13" x14ac:dyDescent="0.25">
      <c r="A1084">
        <f>'Budget på aktivitet '!A667</f>
        <v>0</v>
      </c>
      <c r="B1084">
        <f>'Budget på aktivitet '!B667</f>
        <v>0</v>
      </c>
      <c r="C1084">
        <f>'Budget på aktivitet '!C667</f>
        <v>0</v>
      </c>
      <c r="D1084">
        <f>'Budget på aktivitet '!D667</f>
        <v>0</v>
      </c>
      <c r="E1084">
        <f>'Budget på aktivitet '!E667</f>
        <v>0</v>
      </c>
      <c r="F1084">
        <f>'Budget på aktivitet '!F667</f>
        <v>0</v>
      </c>
      <c r="G1084">
        <f>'Budget på aktivitet '!G667</f>
        <v>0</v>
      </c>
      <c r="H1084">
        <f>'Budget på aktivitet '!H667</f>
        <v>0</v>
      </c>
      <c r="I1084">
        <f>'Budget på aktivitet '!I667</f>
        <v>0</v>
      </c>
      <c r="J1084">
        <f>'Budget på aktivitet '!J667</f>
        <v>0</v>
      </c>
      <c r="K1084">
        <f>'Budget på aktivitet '!K667</f>
        <v>0</v>
      </c>
      <c r="L1084">
        <f>'Budget på aktivitet '!L667</f>
        <v>0</v>
      </c>
      <c r="M1084">
        <f>'Budget på aktivitet '!M667</f>
        <v>0</v>
      </c>
    </row>
    <row r="1085" spans="1:13" x14ac:dyDescent="0.25">
      <c r="A1085">
        <f>'Budget på aktivitet '!A668</f>
        <v>0</v>
      </c>
      <c r="B1085">
        <f>'Budget på aktivitet '!B668</f>
        <v>0</v>
      </c>
      <c r="C1085">
        <f>'Budget på aktivitet '!C668</f>
        <v>0</v>
      </c>
      <c r="D1085">
        <f>'Budget på aktivitet '!D668</f>
        <v>0</v>
      </c>
      <c r="E1085">
        <f>'Budget på aktivitet '!E668</f>
        <v>0</v>
      </c>
      <c r="F1085">
        <f>'Budget på aktivitet '!F668</f>
        <v>0</v>
      </c>
      <c r="G1085">
        <f>'Budget på aktivitet '!G668</f>
        <v>0</v>
      </c>
      <c r="H1085">
        <f>'Budget på aktivitet '!H668</f>
        <v>0</v>
      </c>
      <c r="I1085">
        <f>'Budget på aktivitet '!I668</f>
        <v>0</v>
      </c>
      <c r="J1085">
        <f>'Budget på aktivitet '!J668</f>
        <v>0</v>
      </c>
      <c r="K1085">
        <f>'Budget på aktivitet '!K668</f>
        <v>0</v>
      </c>
      <c r="L1085">
        <f>'Budget på aktivitet '!L668</f>
        <v>0</v>
      </c>
      <c r="M1085">
        <f>'Budget på aktivitet '!M668</f>
        <v>0</v>
      </c>
    </row>
    <row r="1086" spans="1:13" x14ac:dyDescent="0.25">
      <c r="A1086">
        <f>'Budget på aktivitet '!A669</f>
        <v>0</v>
      </c>
      <c r="B1086">
        <f>'Budget på aktivitet '!B669</f>
        <v>0</v>
      </c>
      <c r="C1086">
        <f>'Budget på aktivitet '!C669</f>
        <v>0</v>
      </c>
      <c r="D1086">
        <f>'Budget på aktivitet '!D669</f>
        <v>0</v>
      </c>
      <c r="E1086">
        <f>'Budget på aktivitet '!E669</f>
        <v>0</v>
      </c>
      <c r="F1086">
        <f>'Budget på aktivitet '!F669</f>
        <v>0</v>
      </c>
      <c r="G1086">
        <f>'Budget på aktivitet '!G669</f>
        <v>0</v>
      </c>
      <c r="H1086">
        <f>'Budget på aktivitet '!H669</f>
        <v>0</v>
      </c>
      <c r="I1086">
        <f>'Budget på aktivitet '!I669</f>
        <v>0</v>
      </c>
      <c r="J1086">
        <f>'Budget på aktivitet '!J669</f>
        <v>0</v>
      </c>
      <c r="K1086">
        <f>'Budget på aktivitet '!K669</f>
        <v>0</v>
      </c>
      <c r="L1086">
        <f>'Budget på aktivitet '!L669</f>
        <v>0</v>
      </c>
      <c r="M1086">
        <f>'Budget på aktivitet '!M669</f>
        <v>0</v>
      </c>
    </row>
    <row r="1087" spans="1:13" x14ac:dyDescent="0.25">
      <c r="A1087">
        <f>'Budget på aktivitet '!A670</f>
        <v>0</v>
      </c>
      <c r="B1087">
        <f>'Budget på aktivitet '!B670</f>
        <v>0</v>
      </c>
      <c r="C1087">
        <f>'Budget på aktivitet '!C670</f>
        <v>0</v>
      </c>
      <c r="D1087">
        <f>'Budget på aktivitet '!D670</f>
        <v>0</v>
      </c>
      <c r="E1087">
        <f>'Budget på aktivitet '!E670</f>
        <v>0</v>
      </c>
      <c r="F1087">
        <f>'Budget på aktivitet '!F670</f>
        <v>0</v>
      </c>
      <c r="G1087">
        <f>'Budget på aktivitet '!G670</f>
        <v>0</v>
      </c>
      <c r="H1087">
        <f>'Budget på aktivitet '!H670</f>
        <v>0</v>
      </c>
      <c r="I1087">
        <f>'Budget på aktivitet '!I670</f>
        <v>0</v>
      </c>
      <c r="J1087">
        <f>'Budget på aktivitet '!J670</f>
        <v>0</v>
      </c>
      <c r="K1087">
        <f>'Budget på aktivitet '!K670</f>
        <v>0</v>
      </c>
      <c r="L1087">
        <f>'Budget på aktivitet '!L670</f>
        <v>0</v>
      </c>
      <c r="M1087">
        <f>'Budget på aktivitet '!M670</f>
        <v>0</v>
      </c>
    </row>
    <row r="1088" spans="1:13" x14ac:dyDescent="0.25">
      <c r="A1088">
        <f>'Budget på aktivitet '!A671</f>
        <v>0</v>
      </c>
      <c r="B1088">
        <f>'Budget på aktivitet '!B671</f>
        <v>0</v>
      </c>
      <c r="C1088">
        <f>'Budget på aktivitet '!C671</f>
        <v>0</v>
      </c>
      <c r="D1088">
        <f>'Budget på aktivitet '!D671</f>
        <v>0</v>
      </c>
      <c r="E1088">
        <f>'Budget på aktivitet '!E671</f>
        <v>0</v>
      </c>
      <c r="F1088">
        <f>'Budget på aktivitet '!F671</f>
        <v>0</v>
      </c>
      <c r="G1088">
        <f>'Budget på aktivitet '!G671</f>
        <v>0</v>
      </c>
      <c r="H1088">
        <f>'Budget på aktivitet '!H671</f>
        <v>0</v>
      </c>
      <c r="I1088">
        <f>'Budget på aktivitet '!I671</f>
        <v>0</v>
      </c>
      <c r="J1088">
        <f>'Budget på aktivitet '!J671</f>
        <v>0</v>
      </c>
      <c r="K1088">
        <f>'Budget på aktivitet '!K671</f>
        <v>0</v>
      </c>
      <c r="L1088">
        <f>'Budget på aktivitet '!L671</f>
        <v>0</v>
      </c>
      <c r="M1088">
        <f>'Budget på aktivitet '!M671</f>
        <v>0</v>
      </c>
    </row>
    <row r="1089" spans="1:13" x14ac:dyDescent="0.25">
      <c r="A1089">
        <f>'Budget på aktivitet '!A672</f>
        <v>0</v>
      </c>
      <c r="B1089">
        <f>'Budget på aktivitet '!B672</f>
        <v>0</v>
      </c>
      <c r="C1089">
        <f>'Budget på aktivitet '!C672</f>
        <v>0</v>
      </c>
      <c r="D1089">
        <f>'Budget på aktivitet '!D672</f>
        <v>0</v>
      </c>
      <c r="E1089">
        <f>'Budget på aktivitet '!E672</f>
        <v>0</v>
      </c>
      <c r="F1089">
        <f>'Budget på aktivitet '!F672</f>
        <v>0</v>
      </c>
      <c r="G1089">
        <f>'Budget på aktivitet '!G672</f>
        <v>0</v>
      </c>
      <c r="H1089">
        <f>'Budget på aktivitet '!H672</f>
        <v>0</v>
      </c>
      <c r="I1089">
        <f>'Budget på aktivitet '!I672</f>
        <v>0</v>
      </c>
      <c r="J1089">
        <f>'Budget på aktivitet '!J672</f>
        <v>0</v>
      </c>
      <c r="K1089">
        <f>'Budget på aktivitet '!K672</f>
        <v>0</v>
      </c>
      <c r="L1089">
        <f>'Budget på aktivitet '!L672</f>
        <v>0</v>
      </c>
      <c r="M1089">
        <f>'Budget på aktivitet '!M672</f>
        <v>0</v>
      </c>
    </row>
    <row r="1090" spans="1:13" x14ac:dyDescent="0.25">
      <c r="A1090">
        <f>'Budget på aktivitet '!A673</f>
        <v>0</v>
      </c>
      <c r="B1090">
        <f>'Budget på aktivitet '!B673</f>
        <v>0</v>
      </c>
      <c r="C1090">
        <f>'Budget på aktivitet '!C673</f>
        <v>0</v>
      </c>
      <c r="D1090">
        <f>'Budget på aktivitet '!D673</f>
        <v>0</v>
      </c>
      <c r="E1090">
        <f>'Budget på aktivitet '!E673</f>
        <v>0</v>
      </c>
      <c r="F1090">
        <f>'Budget på aktivitet '!F673</f>
        <v>0</v>
      </c>
      <c r="G1090">
        <f>'Budget på aktivitet '!G673</f>
        <v>0</v>
      </c>
      <c r="H1090">
        <f>'Budget på aktivitet '!H673</f>
        <v>0</v>
      </c>
      <c r="I1090">
        <f>'Budget på aktivitet '!I673</f>
        <v>0</v>
      </c>
      <c r="J1090">
        <f>'Budget på aktivitet '!J673</f>
        <v>0</v>
      </c>
      <c r="K1090">
        <f>'Budget på aktivitet '!K673</f>
        <v>0</v>
      </c>
      <c r="L1090">
        <f>'Budget på aktivitet '!L673</f>
        <v>0</v>
      </c>
      <c r="M1090">
        <f>'Budget på aktivitet '!M673</f>
        <v>0</v>
      </c>
    </row>
    <row r="1091" spans="1:13" x14ac:dyDescent="0.25">
      <c r="A1091">
        <f>'Budget på aktivitet '!A674</f>
        <v>0</v>
      </c>
      <c r="B1091">
        <f>'Budget på aktivitet '!B674</f>
        <v>0</v>
      </c>
      <c r="C1091">
        <f>'Budget på aktivitet '!C674</f>
        <v>0</v>
      </c>
      <c r="D1091">
        <f>'Budget på aktivitet '!D674</f>
        <v>0</v>
      </c>
      <c r="E1091">
        <f>'Budget på aktivitet '!E674</f>
        <v>0</v>
      </c>
      <c r="F1091">
        <f>'Budget på aktivitet '!F674</f>
        <v>0</v>
      </c>
      <c r="G1091">
        <f>'Budget på aktivitet '!G674</f>
        <v>0</v>
      </c>
      <c r="H1091">
        <f>'Budget på aktivitet '!H674</f>
        <v>0</v>
      </c>
      <c r="I1091">
        <f>'Budget på aktivitet '!I674</f>
        <v>0</v>
      </c>
      <c r="J1091">
        <f>'Budget på aktivitet '!J674</f>
        <v>0</v>
      </c>
      <c r="K1091">
        <f>'Budget på aktivitet '!K674</f>
        <v>0</v>
      </c>
      <c r="L1091">
        <f>'Budget på aktivitet '!L674</f>
        <v>0</v>
      </c>
      <c r="M1091">
        <f>'Budget på aktivitet '!M674</f>
        <v>0</v>
      </c>
    </row>
    <row r="1092" spans="1:13" x14ac:dyDescent="0.25">
      <c r="A1092">
        <f>'Budget på aktivitet '!A675</f>
        <v>0</v>
      </c>
      <c r="B1092">
        <f>'Budget på aktivitet '!B675</f>
        <v>0</v>
      </c>
      <c r="C1092">
        <f>'Budget på aktivitet '!C675</f>
        <v>0</v>
      </c>
      <c r="D1092">
        <f>'Budget på aktivitet '!D675</f>
        <v>0</v>
      </c>
      <c r="E1092">
        <f>'Budget på aktivitet '!E675</f>
        <v>0</v>
      </c>
      <c r="F1092">
        <f>'Budget på aktivitet '!F675</f>
        <v>0</v>
      </c>
      <c r="G1092">
        <f>'Budget på aktivitet '!G675</f>
        <v>0</v>
      </c>
      <c r="H1092">
        <f>'Budget på aktivitet '!H675</f>
        <v>0</v>
      </c>
      <c r="I1092">
        <f>'Budget på aktivitet '!I675</f>
        <v>0</v>
      </c>
      <c r="J1092">
        <f>'Budget på aktivitet '!J675</f>
        <v>0</v>
      </c>
      <c r="K1092">
        <f>'Budget på aktivitet '!K675</f>
        <v>0</v>
      </c>
      <c r="L1092">
        <f>'Budget på aktivitet '!L675</f>
        <v>0</v>
      </c>
      <c r="M1092">
        <f>'Budget på aktivitet '!M675</f>
        <v>0</v>
      </c>
    </row>
    <row r="1093" spans="1:13" x14ac:dyDescent="0.25">
      <c r="A1093">
        <f>'Budget på aktivitet '!A676</f>
        <v>0</v>
      </c>
      <c r="B1093">
        <f>'Budget på aktivitet '!B676</f>
        <v>0</v>
      </c>
      <c r="C1093">
        <f>'Budget på aktivitet '!C676</f>
        <v>0</v>
      </c>
      <c r="D1093">
        <f>'Budget på aktivitet '!D676</f>
        <v>0</v>
      </c>
      <c r="E1093">
        <f>'Budget på aktivitet '!E676</f>
        <v>0</v>
      </c>
      <c r="F1093">
        <f>'Budget på aktivitet '!F676</f>
        <v>0</v>
      </c>
      <c r="G1093">
        <f>'Budget på aktivitet '!G676</f>
        <v>0</v>
      </c>
      <c r="H1093">
        <f>'Budget på aktivitet '!H676</f>
        <v>0</v>
      </c>
      <c r="I1093">
        <f>'Budget på aktivitet '!I676</f>
        <v>0</v>
      </c>
      <c r="J1093">
        <f>'Budget på aktivitet '!J676</f>
        <v>0</v>
      </c>
      <c r="K1093">
        <f>'Budget på aktivitet '!K676</f>
        <v>0</v>
      </c>
      <c r="L1093">
        <f>'Budget på aktivitet '!L676</f>
        <v>0</v>
      </c>
      <c r="M1093">
        <f>'Budget på aktivitet '!M676</f>
        <v>0</v>
      </c>
    </row>
    <row r="1094" spans="1:13" x14ac:dyDescent="0.25">
      <c r="A1094">
        <f>'Budget på aktivitet '!A677</f>
        <v>0</v>
      </c>
      <c r="B1094">
        <f>'Budget på aktivitet '!B677</f>
        <v>0</v>
      </c>
      <c r="C1094">
        <f>'Budget på aktivitet '!C677</f>
        <v>0</v>
      </c>
      <c r="D1094">
        <f>'Budget på aktivitet '!D677</f>
        <v>0</v>
      </c>
      <c r="E1094">
        <f>'Budget på aktivitet '!E677</f>
        <v>0</v>
      </c>
      <c r="F1094">
        <f>'Budget på aktivitet '!F677</f>
        <v>0</v>
      </c>
      <c r="G1094">
        <f>'Budget på aktivitet '!G677</f>
        <v>0</v>
      </c>
      <c r="H1094">
        <f>'Budget på aktivitet '!H677</f>
        <v>0</v>
      </c>
      <c r="I1094">
        <f>'Budget på aktivitet '!I677</f>
        <v>0</v>
      </c>
      <c r="J1094">
        <f>'Budget på aktivitet '!J677</f>
        <v>0</v>
      </c>
      <c r="K1094">
        <f>'Budget på aktivitet '!K677</f>
        <v>0</v>
      </c>
      <c r="L1094">
        <f>'Budget på aktivitet '!L677</f>
        <v>0</v>
      </c>
      <c r="M1094">
        <f>'Budget på aktivitet '!M677</f>
        <v>0</v>
      </c>
    </row>
    <row r="1095" spans="1:13" x14ac:dyDescent="0.25">
      <c r="A1095">
        <f>'Budget på aktivitet '!A678</f>
        <v>0</v>
      </c>
      <c r="B1095">
        <f>'Budget på aktivitet '!B678</f>
        <v>0</v>
      </c>
      <c r="C1095">
        <f>'Budget på aktivitet '!C678</f>
        <v>0</v>
      </c>
      <c r="D1095">
        <f>'Budget på aktivitet '!D678</f>
        <v>0</v>
      </c>
      <c r="E1095">
        <f>'Budget på aktivitet '!E678</f>
        <v>0</v>
      </c>
      <c r="F1095">
        <f>'Budget på aktivitet '!F678</f>
        <v>0</v>
      </c>
      <c r="G1095">
        <f>'Budget på aktivitet '!G678</f>
        <v>0</v>
      </c>
      <c r="H1095">
        <f>'Budget på aktivitet '!H678</f>
        <v>0</v>
      </c>
      <c r="I1095">
        <f>'Budget på aktivitet '!I678</f>
        <v>0</v>
      </c>
      <c r="J1095">
        <f>'Budget på aktivitet '!J678</f>
        <v>0</v>
      </c>
      <c r="K1095">
        <f>'Budget på aktivitet '!K678</f>
        <v>0</v>
      </c>
      <c r="L1095">
        <f>'Budget på aktivitet '!L678</f>
        <v>0</v>
      </c>
      <c r="M1095">
        <f>'Budget på aktivitet '!M678</f>
        <v>0</v>
      </c>
    </row>
    <row r="1096" spans="1:13" x14ac:dyDescent="0.25">
      <c r="A1096">
        <f>'Budget på aktivitet '!A679</f>
        <v>0</v>
      </c>
      <c r="B1096">
        <f>'Budget på aktivitet '!B679</f>
        <v>0</v>
      </c>
      <c r="C1096">
        <f>'Budget på aktivitet '!C679</f>
        <v>0</v>
      </c>
      <c r="D1096">
        <f>'Budget på aktivitet '!D679</f>
        <v>0</v>
      </c>
      <c r="E1096">
        <f>'Budget på aktivitet '!E679</f>
        <v>0</v>
      </c>
      <c r="F1096">
        <f>'Budget på aktivitet '!F679</f>
        <v>0</v>
      </c>
      <c r="G1096">
        <f>'Budget på aktivitet '!G679</f>
        <v>0</v>
      </c>
      <c r="H1096">
        <f>'Budget på aktivitet '!H679</f>
        <v>0</v>
      </c>
      <c r="I1096">
        <f>'Budget på aktivitet '!I679</f>
        <v>0</v>
      </c>
      <c r="J1096">
        <f>'Budget på aktivitet '!J679</f>
        <v>0</v>
      </c>
      <c r="K1096">
        <f>'Budget på aktivitet '!K679</f>
        <v>0</v>
      </c>
      <c r="L1096">
        <f>'Budget på aktivitet '!L679</f>
        <v>0</v>
      </c>
      <c r="M1096">
        <f>'Budget på aktivitet '!M679</f>
        <v>0</v>
      </c>
    </row>
    <row r="1097" spans="1:13" x14ac:dyDescent="0.25">
      <c r="A1097">
        <f>'Budget på aktivitet '!A680</f>
        <v>0</v>
      </c>
      <c r="B1097">
        <f>'Budget på aktivitet '!B680</f>
        <v>0</v>
      </c>
      <c r="C1097">
        <f>'Budget på aktivitet '!C680</f>
        <v>0</v>
      </c>
      <c r="D1097">
        <f>'Budget på aktivitet '!D680</f>
        <v>0</v>
      </c>
      <c r="E1097">
        <f>'Budget på aktivitet '!E680</f>
        <v>0</v>
      </c>
      <c r="F1097">
        <f>'Budget på aktivitet '!F680</f>
        <v>0</v>
      </c>
      <c r="G1097">
        <f>'Budget på aktivitet '!G680</f>
        <v>0</v>
      </c>
      <c r="H1097">
        <f>'Budget på aktivitet '!H680</f>
        <v>0</v>
      </c>
      <c r="I1097">
        <f>'Budget på aktivitet '!I680</f>
        <v>0</v>
      </c>
      <c r="J1097">
        <f>'Budget på aktivitet '!J680</f>
        <v>0</v>
      </c>
      <c r="K1097">
        <f>'Budget på aktivitet '!K680</f>
        <v>0</v>
      </c>
      <c r="L1097">
        <f>'Budget på aktivitet '!L680</f>
        <v>0</v>
      </c>
      <c r="M1097">
        <f>'Budget på aktivitet '!M680</f>
        <v>0</v>
      </c>
    </row>
    <row r="1098" spans="1:13" x14ac:dyDescent="0.25">
      <c r="A1098">
        <f>'Budget på aktivitet '!A681</f>
        <v>0</v>
      </c>
      <c r="B1098">
        <f>'Budget på aktivitet '!B681</f>
        <v>0</v>
      </c>
      <c r="C1098">
        <f>'Budget på aktivitet '!C681</f>
        <v>0</v>
      </c>
      <c r="D1098">
        <f>'Budget på aktivitet '!D681</f>
        <v>0</v>
      </c>
      <c r="E1098">
        <f>'Budget på aktivitet '!E681</f>
        <v>0</v>
      </c>
      <c r="F1098">
        <f>'Budget på aktivitet '!F681</f>
        <v>0</v>
      </c>
      <c r="G1098">
        <f>'Budget på aktivitet '!G681</f>
        <v>0</v>
      </c>
      <c r="H1098">
        <f>'Budget på aktivitet '!H681</f>
        <v>0</v>
      </c>
      <c r="I1098">
        <f>'Budget på aktivitet '!I681</f>
        <v>0</v>
      </c>
      <c r="J1098">
        <f>'Budget på aktivitet '!J681</f>
        <v>0</v>
      </c>
      <c r="K1098">
        <f>'Budget på aktivitet '!K681</f>
        <v>0</v>
      </c>
      <c r="L1098">
        <f>'Budget på aktivitet '!L681</f>
        <v>0</v>
      </c>
      <c r="M1098">
        <f>'Budget på aktivitet '!M681</f>
        <v>0</v>
      </c>
    </row>
    <row r="1099" spans="1:13" x14ac:dyDescent="0.25">
      <c r="A1099">
        <f>'Budget på aktivitet '!A682</f>
        <v>0</v>
      </c>
      <c r="B1099">
        <f>'Budget på aktivitet '!B682</f>
        <v>0</v>
      </c>
      <c r="C1099">
        <f>'Budget på aktivitet '!C682</f>
        <v>0</v>
      </c>
      <c r="D1099">
        <f>'Budget på aktivitet '!D682</f>
        <v>0</v>
      </c>
      <c r="E1099">
        <f>'Budget på aktivitet '!E682</f>
        <v>0</v>
      </c>
      <c r="F1099">
        <f>'Budget på aktivitet '!F682</f>
        <v>0</v>
      </c>
      <c r="G1099">
        <f>'Budget på aktivitet '!G682</f>
        <v>0</v>
      </c>
      <c r="H1099">
        <f>'Budget på aktivitet '!H682</f>
        <v>0</v>
      </c>
      <c r="I1099">
        <f>'Budget på aktivitet '!I682</f>
        <v>0</v>
      </c>
      <c r="J1099">
        <f>'Budget på aktivitet '!J682</f>
        <v>0</v>
      </c>
      <c r="K1099">
        <f>'Budget på aktivitet '!K682</f>
        <v>0</v>
      </c>
      <c r="L1099">
        <f>'Budget på aktivitet '!L682</f>
        <v>0</v>
      </c>
      <c r="M1099">
        <f>'Budget på aktivitet '!M682</f>
        <v>0</v>
      </c>
    </row>
    <row r="1100" spans="1:13" x14ac:dyDescent="0.25">
      <c r="A1100">
        <f>'Budget på aktivitet '!A683</f>
        <v>0</v>
      </c>
      <c r="B1100">
        <f>'Budget på aktivitet '!B683</f>
        <v>0</v>
      </c>
      <c r="C1100">
        <f>'Budget på aktivitet '!C683</f>
        <v>0</v>
      </c>
      <c r="D1100">
        <f>'Budget på aktivitet '!D683</f>
        <v>0</v>
      </c>
      <c r="E1100">
        <f>'Budget på aktivitet '!E683</f>
        <v>0</v>
      </c>
      <c r="F1100">
        <f>'Budget på aktivitet '!F683</f>
        <v>0</v>
      </c>
      <c r="G1100">
        <f>'Budget på aktivitet '!G683</f>
        <v>0</v>
      </c>
      <c r="H1100">
        <f>'Budget på aktivitet '!H683</f>
        <v>0</v>
      </c>
      <c r="I1100">
        <f>'Budget på aktivitet '!I683</f>
        <v>0</v>
      </c>
      <c r="J1100">
        <f>'Budget på aktivitet '!J683</f>
        <v>0</v>
      </c>
      <c r="K1100">
        <f>'Budget på aktivitet '!K683</f>
        <v>0</v>
      </c>
      <c r="L1100">
        <f>'Budget på aktivitet '!L683</f>
        <v>0</v>
      </c>
      <c r="M1100">
        <f>'Budget på aktivitet '!M683</f>
        <v>0</v>
      </c>
    </row>
    <row r="1101" spans="1:13" x14ac:dyDescent="0.25">
      <c r="A1101">
        <f>'Budget på aktivitet '!A684</f>
        <v>0</v>
      </c>
      <c r="B1101">
        <f>'Budget på aktivitet '!B684</f>
        <v>0</v>
      </c>
      <c r="C1101">
        <f>'Budget på aktivitet '!C684</f>
        <v>0</v>
      </c>
      <c r="D1101">
        <f>'Budget på aktivitet '!D684</f>
        <v>0</v>
      </c>
      <c r="E1101">
        <f>'Budget på aktivitet '!E684</f>
        <v>0</v>
      </c>
      <c r="F1101">
        <f>'Budget på aktivitet '!F684</f>
        <v>0</v>
      </c>
      <c r="G1101">
        <f>'Budget på aktivitet '!G684</f>
        <v>0</v>
      </c>
      <c r="H1101">
        <f>'Budget på aktivitet '!H684</f>
        <v>0</v>
      </c>
      <c r="I1101">
        <f>'Budget på aktivitet '!I684</f>
        <v>0</v>
      </c>
      <c r="J1101">
        <f>'Budget på aktivitet '!J684</f>
        <v>0</v>
      </c>
      <c r="K1101">
        <f>'Budget på aktivitet '!K684</f>
        <v>0</v>
      </c>
      <c r="L1101">
        <f>'Budget på aktivitet '!L684</f>
        <v>0</v>
      </c>
      <c r="M1101">
        <f>'Budget på aktivitet '!M684</f>
        <v>0</v>
      </c>
    </row>
    <row r="1102" spans="1:13" x14ac:dyDescent="0.25">
      <c r="A1102">
        <f>'Budget på aktivitet '!A685</f>
        <v>0</v>
      </c>
      <c r="B1102">
        <f>'Budget på aktivitet '!B685</f>
        <v>0</v>
      </c>
      <c r="C1102">
        <f>'Budget på aktivitet '!C685</f>
        <v>0</v>
      </c>
      <c r="D1102">
        <f>'Budget på aktivitet '!D685</f>
        <v>0</v>
      </c>
      <c r="E1102">
        <f>'Budget på aktivitet '!E685</f>
        <v>0</v>
      </c>
      <c r="F1102">
        <f>'Budget på aktivitet '!F685</f>
        <v>0</v>
      </c>
      <c r="G1102">
        <f>'Budget på aktivitet '!G685</f>
        <v>0</v>
      </c>
      <c r="H1102">
        <f>'Budget på aktivitet '!H685</f>
        <v>0</v>
      </c>
      <c r="I1102">
        <f>'Budget på aktivitet '!I685</f>
        <v>0</v>
      </c>
      <c r="J1102">
        <f>'Budget på aktivitet '!J685</f>
        <v>0</v>
      </c>
      <c r="K1102">
        <f>'Budget på aktivitet '!K685</f>
        <v>0</v>
      </c>
      <c r="L1102">
        <f>'Budget på aktivitet '!L685</f>
        <v>0</v>
      </c>
      <c r="M1102">
        <f>'Budget på aktivitet '!M685</f>
        <v>0</v>
      </c>
    </row>
    <row r="1103" spans="1:13" x14ac:dyDescent="0.25">
      <c r="A1103">
        <f>'Budget på aktivitet '!A686</f>
        <v>0</v>
      </c>
      <c r="B1103">
        <f>'Budget på aktivitet '!B686</f>
        <v>0</v>
      </c>
      <c r="C1103">
        <f>'Budget på aktivitet '!C686</f>
        <v>0</v>
      </c>
      <c r="D1103">
        <f>'Budget på aktivitet '!D686</f>
        <v>0</v>
      </c>
      <c r="E1103">
        <f>'Budget på aktivitet '!E686</f>
        <v>0</v>
      </c>
      <c r="F1103">
        <f>'Budget på aktivitet '!F686</f>
        <v>0</v>
      </c>
      <c r="G1103">
        <f>'Budget på aktivitet '!G686</f>
        <v>0</v>
      </c>
      <c r="H1103">
        <f>'Budget på aktivitet '!H686</f>
        <v>0</v>
      </c>
      <c r="I1103">
        <f>'Budget på aktivitet '!I686</f>
        <v>0</v>
      </c>
      <c r="J1103">
        <f>'Budget på aktivitet '!J686</f>
        <v>0</v>
      </c>
      <c r="K1103">
        <f>'Budget på aktivitet '!K686</f>
        <v>0</v>
      </c>
      <c r="L1103">
        <f>'Budget på aktivitet '!L686</f>
        <v>0</v>
      </c>
      <c r="M1103">
        <f>'Budget på aktivitet '!M686</f>
        <v>0</v>
      </c>
    </row>
    <row r="1104" spans="1:13" x14ac:dyDescent="0.25">
      <c r="A1104">
        <f>'Budget på aktivitet '!A687</f>
        <v>0</v>
      </c>
      <c r="B1104">
        <f>'Budget på aktivitet '!B687</f>
        <v>0</v>
      </c>
      <c r="C1104">
        <f>'Budget på aktivitet '!C687</f>
        <v>0</v>
      </c>
      <c r="D1104">
        <f>'Budget på aktivitet '!D687</f>
        <v>0</v>
      </c>
      <c r="E1104">
        <f>'Budget på aktivitet '!E687</f>
        <v>0</v>
      </c>
      <c r="F1104">
        <f>'Budget på aktivitet '!F687</f>
        <v>0</v>
      </c>
      <c r="G1104">
        <f>'Budget på aktivitet '!G687</f>
        <v>0</v>
      </c>
      <c r="H1104">
        <f>'Budget på aktivitet '!H687</f>
        <v>0</v>
      </c>
      <c r="I1104">
        <f>'Budget på aktivitet '!I687</f>
        <v>0</v>
      </c>
      <c r="J1104">
        <f>'Budget på aktivitet '!J687</f>
        <v>0</v>
      </c>
      <c r="K1104">
        <f>'Budget på aktivitet '!K687</f>
        <v>0</v>
      </c>
      <c r="L1104">
        <f>'Budget på aktivitet '!L687</f>
        <v>0</v>
      </c>
      <c r="M1104">
        <f>'Budget på aktivitet '!M687</f>
        <v>0</v>
      </c>
    </row>
    <row r="1105" spans="1:13" x14ac:dyDescent="0.25">
      <c r="A1105">
        <f>'Budget på aktivitet '!A688</f>
        <v>0</v>
      </c>
      <c r="B1105">
        <f>'Budget på aktivitet '!B688</f>
        <v>0</v>
      </c>
      <c r="C1105">
        <f>'Budget på aktivitet '!C688</f>
        <v>0</v>
      </c>
      <c r="D1105">
        <f>'Budget på aktivitet '!D688</f>
        <v>0</v>
      </c>
      <c r="E1105">
        <f>'Budget på aktivitet '!E688</f>
        <v>0</v>
      </c>
      <c r="F1105">
        <f>'Budget på aktivitet '!F688</f>
        <v>0</v>
      </c>
      <c r="G1105">
        <f>'Budget på aktivitet '!G688</f>
        <v>0</v>
      </c>
      <c r="H1105">
        <f>'Budget på aktivitet '!H688</f>
        <v>0</v>
      </c>
      <c r="I1105">
        <f>'Budget på aktivitet '!I688</f>
        <v>0</v>
      </c>
      <c r="J1105">
        <f>'Budget på aktivitet '!J688</f>
        <v>0</v>
      </c>
      <c r="K1105">
        <f>'Budget på aktivitet '!K688</f>
        <v>0</v>
      </c>
      <c r="L1105">
        <f>'Budget på aktivitet '!L688</f>
        <v>0</v>
      </c>
      <c r="M1105">
        <f>'Budget på aktivitet '!M688</f>
        <v>0</v>
      </c>
    </row>
    <row r="1106" spans="1:13" x14ac:dyDescent="0.25">
      <c r="A1106">
        <f>'Budget på aktivitet '!A689</f>
        <v>0</v>
      </c>
      <c r="B1106">
        <f>'Budget på aktivitet '!B689</f>
        <v>0</v>
      </c>
      <c r="C1106">
        <f>'Budget på aktivitet '!C689</f>
        <v>0</v>
      </c>
      <c r="D1106">
        <f>'Budget på aktivitet '!D689</f>
        <v>0</v>
      </c>
      <c r="E1106">
        <f>'Budget på aktivitet '!E689</f>
        <v>0</v>
      </c>
      <c r="F1106">
        <f>'Budget på aktivitet '!F689</f>
        <v>0</v>
      </c>
      <c r="G1106">
        <f>'Budget på aktivitet '!G689</f>
        <v>0</v>
      </c>
      <c r="H1106">
        <f>'Budget på aktivitet '!H689</f>
        <v>0</v>
      </c>
      <c r="I1106">
        <f>'Budget på aktivitet '!I689</f>
        <v>0</v>
      </c>
      <c r="J1106">
        <f>'Budget på aktivitet '!J689</f>
        <v>0</v>
      </c>
      <c r="K1106">
        <f>'Budget på aktivitet '!K689</f>
        <v>0</v>
      </c>
      <c r="L1106">
        <f>'Budget på aktivitet '!L689</f>
        <v>0</v>
      </c>
      <c r="M1106">
        <f>'Budget på aktivitet '!M689</f>
        <v>0</v>
      </c>
    </row>
    <row r="1107" spans="1:13" x14ac:dyDescent="0.25">
      <c r="A1107">
        <f>'Budget på aktivitet '!A690</f>
        <v>0</v>
      </c>
      <c r="B1107">
        <f>'Budget på aktivitet '!B690</f>
        <v>0</v>
      </c>
      <c r="C1107">
        <f>'Budget på aktivitet '!C690</f>
        <v>0</v>
      </c>
      <c r="D1107">
        <f>'Budget på aktivitet '!D690</f>
        <v>0</v>
      </c>
      <c r="E1107">
        <f>'Budget på aktivitet '!E690</f>
        <v>0</v>
      </c>
      <c r="F1107">
        <f>'Budget på aktivitet '!F690</f>
        <v>0</v>
      </c>
      <c r="G1107">
        <f>'Budget på aktivitet '!G690</f>
        <v>0</v>
      </c>
      <c r="H1107">
        <f>'Budget på aktivitet '!H690</f>
        <v>0</v>
      </c>
      <c r="I1107">
        <f>'Budget på aktivitet '!I690</f>
        <v>0</v>
      </c>
      <c r="J1107">
        <f>'Budget på aktivitet '!J690</f>
        <v>0</v>
      </c>
      <c r="K1107">
        <f>'Budget på aktivitet '!K690</f>
        <v>0</v>
      </c>
      <c r="L1107">
        <f>'Budget på aktivitet '!L690</f>
        <v>0</v>
      </c>
      <c r="M1107">
        <f>'Budget på aktivitet '!M690</f>
        <v>0</v>
      </c>
    </row>
    <row r="1108" spans="1:13" x14ac:dyDescent="0.25">
      <c r="A1108">
        <f>'Budget på aktivitet '!A691</f>
        <v>0</v>
      </c>
      <c r="B1108">
        <f>'Budget på aktivitet '!B691</f>
        <v>0</v>
      </c>
      <c r="C1108">
        <f>'Budget på aktivitet '!C691</f>
        <v>0</v>
      </c>
      <c r="D1108">
        <f>'Budget på aktivitet '!D691</f>
        <v>0</v>
      </c>
      <c r="E1108">
        <f>'Budget på aktivitet '!E691</f>
        <v>0</v>
      </c>
      <c r="F1108">
        <f>'Budget på aktivitet '!F691</f>
        <v>0</v>
      </c>
      <c r="G1108">
        <f>'Budget på aktivitet '!G691</f>
        <v>0</v>
      </c>
      <c r="H1108">
        <f>'Budget på aktivitet '!H691</f>
        <v>0</v>
      </c>
      <c r="I1108">
        <f>'Budget på aktivitet '!I691</f>
        <v>0</v>
      </c>
      <c r="J1108">
        <f>'Budget på aktivitet '!J691</f>
        <v>0</v>
      </c>
      <c r="K1108">
        <f>'Budget på aktivitet '!K691</f>
        <v>0</v>
      </c>
      <c r="L1108">
        <f>'Budget på aktivitet '!L691</f>
        <v>0</v>
      </c>
      <c r="M1108">
        <f>'Budget på aktivitet '!M691</f>
        <v>0</v>
      </c>
    </row>
    <row r="1109" spans="1:13" x14ac:dyDescent="0.25">
      <c r="A1109">
        <f>'Budget på aktivitet '!A692</f>
        <v>0</v>
      </c>
      <c r="B1109">
        <f>'Budget på aktivitet '!B692</f>
        <v>0</v>
      </c>
      <c r="C1109">
        <f>'Budget på aktivitet '!C692</f>
        <v>0</v>
      </c>
      <c r="D1109">
        <f>'Budget på aktivitet '!D692</f>
        <v>0</v>
      </c>
      <c r="E1109">
        <f>'Budget på aktivitet '!E692</f>
        <v>0</v>
      </c>
      <c r="F1109">
        <f>'Budget på aktivitet '!F692</f>
        <v>0</v>
      </c>
      <c r="G1109">
        <f>'Budget på aktivitet '!G692</f>
        <v>0</v>
      </c>
      <c r="H1109">
        <f>'Budget på aktivitet '!H692</f>
        <v>0</v>
      </c>
      <c r="I1109">
        <f>'Budget på aktivitet '!I692</f>
        <v>0</v>
      </c>
      <c r="J1109">
        <f>'Budget på aktivitet '!J692</f>
        <v>0</v>
      </c>
      <c r="K1109">
        <f>'Budget på aktivitet '!K692</f>
        <v>0</v>
      </c>
      <c r="L1109">
        <f>'Budget på aktivitet '!L692</f>
        <v>0</v>
      </c>
      <c r="M1109">
        <f>'Budget på aktivitet '!M692</f>
        <v>0</v>
      </c>
    </row>
    <row r="1110" spans="1:13" x14ac:dyDescent="0.25">
      <c r="A1110">
        <f>'Budget på aktivitet '!A693</f>
        <v>0</v>
      </c>
      <c r="B1110">
        <f>'Budget på aktivitet '!B693</f>
        <v>0</v>
      </c>
      <c r="C1110">
        <f>'Budget på aktivitet '!C693</f>
        <v>0</v>
      </c>
      <c r="D1110">
        <f>'Budget på aktivitet '!D693</f>
        <v>0</v>
      </c>
      <c r="E1110">
        <f>'Budget på aktivitet '!E693</f>
        <v>0</v>
      </c>
      <c r="F1110">
        <f>'Budget på aktivitet '!F693</f>
        <v>0</v>
      </c>
      <c r="G1110">
        <f>'Budget på aktivitet '!G693</f>
        <v>0</v>
      </c>
      <c r="H1110">
        <f>'Budget på aktivitet '!H693</f>
        <v>0</v>
      </c>
      <c r="I1110">
        <f>'Budget på aktivitet '!I693</f>
        <v>0</v>
      </c>
      <c r="J1110">
        <f>'Budget på aktivitet '!J693</f>
        <v>0</v>
      </c>
      <c r="K1110">
        <f>'Budget på aktivitet '!K693</f>
        <v>0</v>
      </c>
      <c r="L1110">
        <f>'Budget på aktivitet '!L693</f>
        <v>0</v>
      </c>
      <c r="M1110">
        <f>'Budget på aktivitet '!M693</f>
        <v>0</v>
      </c>
    </row>
    <row r="1111" spans="1:13" x14ac:dyDescent="0.25">
      <c r="A1111">
        <f>'Budget på aktivitet '!A694</f>
        <v>0</v>
      </c>
      <c r="B1111">
        <f>'Budget på aktivitet '!B694</f>
        <v>0</v>
      </c>
      <c r="C1111">
        <f>'Budget på aktivitet '!C694</f>
        <v>0</v>
      </c>
      <c r="D1111">
        <f>'Budget på aktivitet '!D694</f>
        <v>0</v>
      </c>
      <c r="E1111">
        <f>'Budget på aktivitet '!E694</f>
        <v>0</v>
      </c>
      <c r="F1111">
        <f>'Budget på aktivitet '!F694</f>
        <v>0</v>
      </c>
      <c r="G1111">
        <f>'Budget på aktivitet '!G694</f>
        <v>0</v>
      </c>
      <c r="H1111">
        <f>'Budget på aktivitet '!H694</f>
        <v>0</v>
      </c>
      <c r="I1111">
        <f>'Budget på aktivitet '!I694</f>
        <v>0</v>
      </c>
      <c r="J1111">
        <f>'Budget på aktivitet '!J694</f>
        <v>0</v>
      </c>
      <c r="K1111">
        <f>'Budget på aktivitet '!K694</f>
        <v>0</v>
      </c>
      <c r="L1111">
        <f>'Budget på aktivitet '!L694</f>
        <v>0</v>
      </c>
      <c r="M1111">
        <f>'Budget på aktivitet '!M694</f>
        <v>0</v>
      </c>
    </row>
    <row r="1112" spans="1:13" x14ac:dyDescent="0.25">
      <c r="A1112">
        <f>'Budget på aktivitet '!A695</f>
        <v>0</v>
      </c>
      <c r="B1112">
        <f>'Budget på aktivitet '!B695</f>
        <v>0</v>
      </c>
      <c r="C1112">
        <f>'Budget på aktivitet '!C695</f>
        <v>0</v>
      </c>
      <c r="D1112">
        <f>'Budget på aktivitet '!D695</f>
        <v>0</v>
      </c>
      <c r="E1112">
        <f>'Budget på aktivitet '!E695</f>
        <v>0</v>
      </c>
      <c r="F1112">
        <f>'Budget på aktivitet '!F695</f>
        <v>0</v>
      </c>
      <c r="G1112">
        <f>'Budget på aktivitet '!G695</f>
        <v>0</v>
      </c>
      <c r="H1112">
        <f>'Budget på aktivitet '!H695</f>
        <v>0</v>
      </c>
      <c r="I1112">
        <f>'Budget på aktivitet '!I695</f>
        <v>0</v>
      </c>
      <c r="J1112">
        <f>'Budget på aktivitet '!J695</f>
        <v>0</v>
      </c>
      <c r="K1112">
        <f>'Budget på aktivitet '!K695</f>
        <v>0</v>
      </c>
      <c r="L1112">
        <f>'Budget på aktivitet '!L695</f>
        <v>0</v>
      </c>
      <c r="M1112">
        <f>'Budget på aktivitet '!M695</f>
        <v>0</v>
      </c>
    </row>
    <row r="1113" spans="1:13" x14ac:dyDescent="0.25">
      <c r="A1113">
        <f>'Budget på aktivitet '!A696</f>
        <v>0</v>
      </c>
      <c r="B1113">
        <f>'Budget på aktivitet '!B696</f>
        <v>0</v>
      </c>
      <c r="C1113">
        <f>'Budget på aktivitet '!C696</f>
        <v>0</v>
      </c>
      <c r="D1113">
        <f>'Budget på aktivitet '!D696</f>
        <v>0</v>
      </c>
      <c r="E1113">
        <f>'Budget på aktivitet '!E696</f>
        <v>0</v>
      </c>
      <c r="F1113">
        <f>'Budget på aktivitet '!F696</f>
        <v>0</v>
      </c>
      <c r="G1113">
        <f>'Budget på aktivitet '!G696</f>
        <v>0</v>
      </c>
      <c r="H1113">
        <f>'Budget på aktivitet '!H696</f>
        <v>0</v>
      </c>
      <c r="I1113">
        <f>'Budget på aktivitet '!I696</f>
        <v>0</v>
      </c>
      <c r="J1113">
        <f>'Budget på aktivitet '!J696</f>
        <v>0</v>
      </c>
      <c r="K1113">
        <f>'Budget på aktivitet '!K696</f>
        <v>0</v>
      </c>
      <c r="L1113">
        <f>'Budget på aktivitet '!L696</f>
        <v>0</v>
      </c>
      <c r="M1113">
        <f>'Budget på aktivitet '!M696</f>
        <v>0</v>
      </c>
    </row>
    <row r="1114" spans="1:13" x14ac:dyDescent="0.25">
      <c r="A1114">
        <f>'Budget på aktivitet '!A697</f>
        <v>0</v>
      </c>
      <c r="B1114">
        <f>'Budget på aktivitet '!B697</f>
        <v>0</v>
      </c>
      <c r="C1114">
        <f>'Budget på aktivitet '!C697</f>
        <v>0</v>
      </c>
      <c r="D1114">
        <f>'Budget på aktivitet '!D697</f>
        <v>0</v>
      </c>
      <c r="E1114">
        <f>'Budget på aktivitet '!E697</f>
        <v>0</v>
      </c>
      <c r="F1114">
        <f>'Budget på aktivitet '!F697</f>
        <v>0</v>
      </c>
      <c r="G1114">
        <f>'Budget på aktivitet '!G697</f>
        <v>0</v>
      </c>
      <c r="H1114">
        <f>'Budget på aktivitet '!H697</f>
        <v>0</v>
      </c>
      <c r="I1114">
        <f>'Budget på aktivitet '!I697</f>
        <v>0</v>
      </c>
      <c r="J1114">
        <f>'Budget på aktivitet '!J697</f>
        <v>0</v>
      </c>
      <c r="K1114">
        <f>'Budget på aktivitet '!K697</f>
        <v>0</v>
      </c>
      <c r="L1114">
        <f>'Budget på aktivitet '!L697</f>
        <v>0</v>
      </c>
      <c r="M1114">
        <f>'Budget på aktivitet '!M697</f>
        <v>0</v>
      </c>
    </row>
    <row r="1115" spans="1:13" x14ac:dyDescent="0.25">
      <c r="A1115">
        <f>'Budget på aktivitet '!A698</f>
        <v>0</v>
      </c>
      <c r="B1115">
        <f>'Budget på aktivitet '!B698</f>
        <v>0</v>
      </c>
      <c r="C1115">
        <f>'Budget på aktivitet '!C698</f>
        <v>0</v>
      </c>
      <c r="D1115">
        <f>'Budget på aktivitet '!D698</f>
        <v>0</v>
      </c>
      <c r="E1115">
        <f>'Budget på aktivitet '!E698</f>
        <v>0</v>
      </c>
      <c r="F1115">
        <f>'Budget på aktivitet '!F698</f>
        <v>0</v>
      </c>
      <c r="G1115">
        <f>'Budget på aktivitet '!G698</f>
        <v>0</v>
      </c>
      <c r="H1115">
        <f>'Budget på aktivitet '!H698</f>
        <v>0</v>
      </c>
      <c r="I1115">
        <f>'Budget på aktivitet '!I698</f>
        <v>0</v>
      </c>
      <c r="J1115">
        <f>'Budget på aktivitet '!J698</f>
        <v>0</v>
      </c>
      <c r="K1115">
        <f>'Budget på aktivitet '!K698</f>
        <v>0</v>
      </c>
      <c r="L1115">
        <f>'Budget på aktivitet '!L698</f>
        <v>0</v>
      </c>
      <c r="M1115">
        <f>'Budget på aktivitet '!M698</f>
        <v>0</v>
      </c>
    </row>
    <row r="1116" spans="1:13" x14ac:dyDescent="0.25">
      <c r="A1116">
        <f>'Budget på aktivitet '!A699</f>
        <v>0</v>
      </c>
      <c r="B1116">
        <f>'Budget på aktivitet '!B699</f>
        <v>0</v>
      </c>
      <c r="C1116">
        <f>'Budget på aktivitet '!C699</f>
        <v>0</v>
      </c>
      <c r="D1116">
        <f>'Budget på aktivitet '!D699</f>
        <v>0</v>
      </c>
      <c r="E1116">
        <f>'Budget på aktivitet '!E699</f>
        <v>0</v>
      </c>
      <c r="F1116">
        <f>'Budget på aktivitet '!F699</f>
        <v>0</v>
      </c>
      <c r="G1116">
        <f>'Budget på aktivitet '!G699</f>
        <v>0</v>
      </c>
      <c r="H1116">
        <f>'Budget på aktivitet '!H699</f>
        <v>0</v>
      </c>
      <c r="I1116">
        <f>'Budget på aktivitet '!I699</f>
        <v>0</v>
      </c>
      <c r="J1116">
        <f>'Budget på aktivitet '!J699</f>
        <v>0</v>
      </c>
      <c r="K1116">
        <f>'Budget på aktivitet '!K699</f>
        <v>0</v>
      </c>
      <c r="L1116">
        <f>'Budget på aktivitet '!L699</f>
        <v>0</v>
      </c>
      <c r="M1116">
        <f>'Budget på aktivitet '!M699</f>
        <v>0</v>
      </c>
    </row>
    <row r="1117" spans="1:13" x14ac:dyDescent="0.25">
      <c r="A1117">
        <f>'Budget på aktivitet '!A700</f>
        <v>0</v>
      </c>
      <c r="B1117">
        <f>'Budget på aktivitet '!B700</f>
        <v>0</v>
      </c>
      <c r="C1117">
        <f>'Budget på aktivitet '!C700</f>
        <v>0</v>
      </c>
      <c r="D1117">
        <f>'Budget på aktivitet '!D700</f>
        <v>0</v>
      </c>
      <c r="E1117">
        <f>'Budget på aktivitet '!E700</f>
        <v>0</v>
      </c>
      <c r="F1117">
        <f>'Budget på aktivitet '!F700</f>
        <v>0</v>
      </c>
      <c r="G1117">
        <f>'Budget på aktivitet '!G700</f>
        <v>0</v>
      </c>
      <c r="H1117">
        <f>'Budget på aktivitet '!H700</f>
        <v>0</v>
      </c>
      <c r="I1117">
        <f>'Budget på aktivitet '!I700</f>
        <v>0</v>
      </c>
      <c r="J1117">
        <f>'Budget på aktivitet '!J700</f>
        <v>0</v>
      </c>
      <c r="K1117">
        <f>'Budget på aktivitet '!K700</f>
        <v>0</v>
      </c>
      <c r="L1117">
        <f>'Budget på aktivitet '!L700</f>
        <v>0</v>
      </c>
      <c r="M1117">
        <f>'Budget på aktivitet '!M700</f>
        <v>0</v>
      </c>
    </row>
    <row r="1118" spans="1:13" x14ac:dyDescent="0.25">
      <c r="A1118">
        <f>'Budget på aktivitet '!A701</f>
        <v>0</v>
      </c>
      <c r="B1118">
        <f>'Budget på aktivitet '!B701</f>
        <v>0</v>
      </c>
      <c r="C1118">
        <f>'Budget på aktivitet '!C701</f>
        <v>0</v>
      </c>
      <c r="D1118">
        <f>'Budget på aktivitet '!D701</f>
        <v>0</v>
      </c>
      <c r="E1118">
        <f>'Budget på aktivitet '!E701</f>
        <v>0</v>
      </c>
      <c r="F1118">
        <f>'Budget på aktivitet '!F701</f>
        <v>0</v>
      </c>
      <c r="G1118">
        <f>'Budget på aktivitet '!G701</f>
        <v>0</v>
      </c>
      <c r="H1118">
        <f>'Budget på aktivitet '!H701</f>
        <v>0</v>
      </c>
      <c r="I1118">
        <f>'Budget på aktivitet '!I701</f>
        <v>0</v>
      </c>
      <c r="J1118">
        <f>'Budget på aktivitet '!J701</f>
        <v>0</v>
      </c>
      <c r="K1118">
        <f>'Budget på aktivitet '!K701</f>
        <v>0</v>
      </c>
      <c r="L1118">
        <f>'Budget på aktivitet '!L701</f>
        <v>0</v>
      </c>
      <c r="M1118">
        <f>'Budget på aktivitet '!M701</f>
        <v>0</v>
      </c>
    </row>
    <row r="1119" spans="1:13" x14ac:dyDescent="0.25">
      <c r="A1119">
        <f>'Budget på aktivitet '!A702</f>
        <v>0</v>
      </c>
      <c r="B1119">
        <f>'Budget på aktivitet '!B702</f>
        <v>0</v>
      </c>
      <c r="C1119">
        <f>'Budget på aktivitet '!C702</f>
        <v>0</v>
      </c>
      <c r="D1119">
        <f>'Budget på aktivitet '!D702</f>
        <v>0</v>
      </c>
      <c r="E1119">
        <f>'Budget på aktivitet '!E702</f>
        <v>0</v>
      </c>
      <c r="F1119">
        <f>'Budget på aktivitet '!F702</f>
        <v>0</v>
      </c>
      <c r="G1119">
        <f>'Budget på aktivitet '!G702</f>
        <v>0</v>
      </c>
      <c r="H1119">
        <f>'Budget på aktivitet '!H702</f>
        <v>0</v>
      </c>
      <c r="I1119">
        <f>'Budget på aktivitet '!I702</f>
        <v>0</v>
      </c>
      <c r="J1119">
        <f>'Budget på aktivitet '!J702</f>
        <v>0</v>
      </c>
      <c r="K1119">
        <f>'Budget på aktivitet '!K702</f>
        <v>0</v>
      </c>
      <c r="L1119">
        <f>'Budget på aktivitet '!L702</f>
        <v>0</v>
      </c>
      <c r="M1119">
        <f>'Budget på aktivitet '!M702</f>
        <v>0</v>
      </c>
    </row>
    <row r="1120" spans="1:13" x14ac:dyDescent="0.25">
      <c r="A1120">
        <f>'Budget på aktivitet '!A703</f>
        <v>0</v>
      </c>
      <c r="B1120">
        <f>'Budget på aktivitet '!B703</f>
        <v>0</v>
      </c>
      <c r="C1120">
        <f>'Budget på aktivitet '!C703</f>
        <v>0</v>
      </c>
      <c r="D1120">
        <f>'Budget på aktivitet '!D703</f>
        <v>0</v>
      </c>
      <c r="E1120">
        <f>'Budget på aktivitet '!E703</f>
        <v>0</v>
      </c>
      <c r="F1120">
        <f>'Budget på aktivitet '!F703</f>
        <v>0</v>
      </c>
      <c r="G1120">
        <f>'Budget på aktivitet '!G703</f>
        <v>0</v>
      </c>
      <c r="H1120">
        <f>'Budget på aktivitet '!H703</f>
        <v>0</v>
      </c>
      <c r="I1120">
        <f>'Budget på aktivitet '!I703</f>
        <v>0</v>
      </c>
      <c r="J1120">
        <f>'Budget på aktivitet '!J703</f>
        <v>0</v>
      </c>
      <c r="K1120">
        <f>'Budget på aktivitet '!K703</f>
        <v>0</v>
      </c>
      <c r="L1120">
        <f>'Budget på aktivitet '!L703</f>
        <v>0</v>
      </c>
      <c r="M1120">
        <f>'Budget på aktivitet '!M703</f>
        <v>0</v>
      </c>
    </row>
    <row r="1121" spans="1:13" x14ac:dyDescent="0.25">
      <c r="A1121">
        <f>'Budget på aktivitet '!A704</f>
        <v>0</v>
      </c>
      <c r="B1121">
        <f>'Budget på aktivitet '!B704</f>
        <v>0</v>
      </c>
      <c r="C1121">
        <f>'Budget på aktivitet '!C704</f>
        <v>0</v>
      </c>
      <c r="D1121">
        <f>'Budget på aktivitet '!D704</f>
        <v>0</v>
      </c>
      <c r="E1121">
        <f>'Budget på aktivitet '!E704</f>
        <v>0</v>
      </c>
      <c r="F1121">
        <f>'Budget på aktivitet '!F704</f>
        <v>0</v>
      </c>
      <c r="G1121">
        <f>'Budget på aktivitet '!G704</f>
        <v>0</v>
      </c>
      <c r="H1121">
        <f>'Budget på aktivitet '!H704</f>
        <v>0</v>
      </c>
      <c r="I1121">
        <f>'Budget på aktivitet '!I704</f>
        <v>0</v>
      </c>
      <c r="J1121">
        <f>'Budget på aktivitet '!J704</f>
        <v>0</v>
      </c>
      <c r="K1121">
        <f>'Budget på aktivitet '!K704</f>
        <v>0</v>
      </c>
      <c r="L1121">
        <f>'Budget på aktivitet '!L704</f>
        <v>0</v>
      </c>
      <c r="M1121">
        <f>'Budget på aktivitet '!M704</f>
        <v>0</v>
      </c>
    </row>
    <row r="1122" spans="1:13" x14ac:dyDescent="0.25">
      <c r="A1122">
        <f>'Budget på aktivitet '!A705</f>
        <v>0</v>
      </c>
      <c r="B1122">
        <f>'Budget på aktivitet '!B705</f>
        <v>0</v>
      </c>
      <c r="C1122">
        <f>'Budget på aktivitet '!C705</f>
        <v>0</v>
      </c>
      <c r="D1122">
        <f>'Budget på aktivitet '!D705</f>
        <v>0</v>
      </c>
      <c r="E1122">
        <f>'Budget på aktivitet '!E705</f>
        <v>0</v>
      </c>
      <c r="F1122">
        <f>'Budget på aktivitet '!F705</f>
        <v>0</v>
      </c>
      <c r="G1122">
        <f>'Budget på aktivitet '!G705</f>
        <v>0</v>
      </c>
      <c r="H1122">
        <f>'Budget på aktivitet '!H705</f>
        <v>0</v>
      </c>
      <c r="I1122">
        <f>'Budget på aktivitet '!I705</f>
        <v>0</v>
      </c>
      <c r="J1122">
        <f>'Budget på aktivitet '!J705</f>
        <v>0</v>
      </c>
      <c r="K1122">
        <f>'Budget på aktivitet '!K705</f>
        <v>0</v>
      </c>
      <c r="L1122">
        <f>'Budget på aktivitet '!L705</f>
        <v>0</v>
      </c>
      <c r="M1122">
        <f>'Budget på aktivitet '!M705</f>
        <v>0</v>
      </c>
    </row>
    <row r="1123" spans="1:13" x14ac:dyDescent="0.25">
      <c r="A1123">
        <f>'Budget på aktivitet '!A706</f>
        <v>0</v>
      </c>
      <c r="B1123">
        <f>'Budget på aktivitet '!B706</f>
        <v>0</v>
      </c>
      <c r="C1123">
        <f>'Budget på aktivitet '!C706</f>
        <v>0</v>
      </c>
      <c r="D1123">
        <f>'Budget på aktivitet '!D706</f>
        <v>0</v>
      </c>
      <c r="E1123">
        <f>'Budget på aktivitet '!E706</f>
        <v>0</v>
      </c>
      <c r="F1123">
        <f>'Budget på aktivitet '!F706</f>
        <v>0</v>
      </c>
      <c r="G1123">
        <f>'Budget på aktivitet '!G706</f>
        <v>0</v>
      </c>
      <c r="H1123">
        <f>'Budget på aktivitet '!H706</f>
        <v>0</v>
      </c>
      <c r="I1123">
        <f>'Budget på aktivitet '!I706</f>
        <v>0</v>
      </c>
      <c r="J1123">
        <f>'Budget på aktivitet '!J706</f>
        <v>0</v>
      </c>
      <c r="K1123">
        <f>'Budget på aktivitet '!K706</f>
        <v>0</v>
      </c>
      <c r="L1123">
        <f>'Budget på aktivitet '!L706</f>
        <v>0</v>
      </c>
      <c r="M1123">
        <f>'Budget på aktivitet '!M706</f>
        <v>0</v>
      </c>
    </row>
    <row r="1124" spans="1:13" x14ac:dyDescent="0.25">
      <c r="A1124">
        <f>'Budget på aktivitet '!A707</f>
        <v>0</v>
      </c>
      <c r="B1124">
        <f>'Budget på aktivitet '!B707</f>
        <v>0</v>
      </c>
      <c r="C1124">
        <f>'Budget på aktivitet '!C707</f>
        <v>0</v>
      </c>
      <c r="D1124">
        <f>'Budget på aktivitet '!D707</f>
        <v>0</v>
      </c>
      <c r="E1124">
        <f>'Budget på aktivitet '!E707</f>
        <v>0</v>
      </c>
      <c r="F1124">
        <f>'Budget på aktivitet '!F707</f>
        <v>0</v>
      </c>
      <c r="G1124">
        <f>'Budget på aktivitet '!G707</f>
        <v>0</v>
      </c>
      <c r="H1124">
        <f>'Budget på aktivitet '!H707</f>
        <v>0</v>
      </c>
      <c r="I1124">
        <f>'Budget på aktivitet '!I707</f>
        <v>0</v>
      </c>
      <c r="J1124">
        <f>'Budget på aktivitet '!J707</f>
        <v>0</v>
      </c>
      <c r="K1124">
        <f>'Budget på aktivitet '!K707</f>
        <v>0</v>
      </c>
      <c r="L1124">
        <f>'Budget på aktivitet '!L707</f>
        <v>0</v>
      </c>
      <c r="M1124">
        <f>'Budget på aktivitet '!M707</f>
        <v>0</v>
      </c>
    </row>
    <row r="1125" spans="1:13" x14ac:dyDescent="0.25">
      <c r="A1125">
        <f>'Budget på aktivitet '!A708</f>
        <v>0</v>
      </c>
      <c r="B1125">
        <f>'Budget på aktivitet '!B708</f>
        <v>0</v>
      </c>
      <c r="C1125">
        <f>'Budget på aktivitet '!C708</f>
        <v>0</v>
      </c>
      <c r="D1125">
        <f>'Budget på aktivitet '!D708</f>
        <v>0</v>
      </c>
      <c r="E1125">
        <f>'Budget på aktivitet '!E708</f>
        <v>0</v>
      </c>
      <c r="F1125">
        <f>'Budget på aktivitet '!F708</f>
        <v>0</v>
      </c>
      <c r="G1125">
        <f>'Budget på aktivitet '!G708</f>
        <v>0</v>
      </c>
      <c r="H1125">
        <f>'Budget på aktivitet '!H708</f>
        <v>0</v>
      </c>
      <c r="I1125">
        <f>'Budget på aktivitet '!I708</f>
        <v>0</v>
      </c>
      <c r="J1125">
        <f>'Budget på aktivitet '!J708</f>
        <v>0</v>
      </c>
      <c r="K1125">
        <f>'Budget på aktivitet '!K708</f>
        <v>0</v>
      </c>
      <c r="L1125">
        <f>'Budget på aktivitet '!L708</f>
        <v>0</v>
      </c>
      <c r="M1125">
        <f>'Budget på aktivitet '!M708</f>
        <v>0</v>
      </c>
    </row>
    <row r="1126" spans="1:13" x14ac:dyDescent="0.25">
      <c r="A1126">
        <f>'Budget på aktivitet '!A709</f>
        <v>0</v>
      </c>
      <c r="B1126">
        <f>'Budget på aktivitet '!B709</f>
        <v>0</v>
      </c>
      <c r="C1126">
        <f>'Budget på aktivitet '!C709</f>
        <v>0</v>
      </c>
      <c r="D1126">
        <f>'Budget på aktivitet '!D709</f>
        <v>0</v>
      </c>
      <c r="E1126">
        <f>'Budget på aktivitet '!E709</f>
        <v>0</v>
      </c>
      <c r="F1126">
        <f>'Budget på aktivitet '!F709</f>
        <v>0</v>
      </c>
      <c r="G1126">
        <f>'Budget på aktivitet '!G709</f>
        <v>0</v>
      </c>
      <c r="H1126">
        <f>'Budget på aktivitet '!H709</f>
        <v>0</v>
      </c>
      <c r="I1126">
        <f>'Budget på aktivitet '!I709</f>
        <v>0</v>
      </c>
      <c r="J1126">
        <f>'Budget på aktivitet '!J709</f>
        <v>0</v>
      </c>
      <c r="K1126">
        <f>'Budget på aktivitet '!K709</f>
        <v>0</v>
      </c>
      <c r="L1126">
        <f>'Budget på aktivitet '!L709</f>
        <v>0</v>
      </c>
      <c r="M1126">
        <f>'Budget på aktivitet '!M709</f>
        <v>0</v>
      </c>
    </row>
    <row r="1127" spans="1:13" x14ac:dyDescent="0.25">
      <c r="A1127">
        <f>'Budget på aktivitet '!A710</f>
        <v>0</v>
      </c>
      <c r="B1127">
        <f>'Budget på aktivitet '!B710</f>
        <v>0</v>
      </c>
      <c r="C1127">
        <f>'Budget på aktivitet '!C710</f>
        <v>0</v>
      </c>
      <c r="D1127">
        <f>'Budget på aktivitet '!D710</f>
        <v>0</v>
      </c>
      <c r="E1127">
        <f>'Budget på aktivitet '!E710</f>
        <v>0</v>
      </c>
      <c r="F1127">
        <f>'Budget på aktivitet '!F710</f>
        <v>0</v>
      </c>
      <c r="G1127">
        <f>'Budget på aktivitet '!G710</f>
        <v>0</v>
      </c>
      <c r="H1127">
        <f>'Budget på aktivitet '!H710</f>
        <v>0</v>
      </c>
      <c r="I1127">
        <f>'Budget på aktivitet '!I710</f>
        <v>0</v>
      </c>
      <c r="J1127">
        <f>'Budget på aktivitet '!J710</f>
        <v>0</v>
      </c>
      <c r="K1127">
        <f>'Budget på aktivitet '!K710</f>
        <v>0</v>
      </c>
      <c r="L1127">
        <f>'Budget på aktivitet '!L710</f>
        <v>0</v>
      </c>
      <c r="M1127">
        <f>'Budget på aktivitet '!M710</f>
        <v>0</v>
      </c>
    </row>
    <row r="1128" spans="1:13" x14ac:dyDescent="0.25">
      <c r="A1128">
        <f>'Budget på aktivitet '!A711</f>
        <v>0</v>
      </c>
      <c r="B1128">
        <f>'Budget på aktivitet '!B711</f>
        <v>0</v>
      </c>
      <c r="C1128">
        <f>'Budget på aktivitet '!C711</f>
        <v>0</v>
      </c>
      <c r="D1128">
        <f>'Budget på aktivitet '!D711</f>
        <v>0</v>
      </c>
      <c r="E1128">
        <f>'Budget på aktivitet '!E711</f>
        <v>0</v>
      </c>
      <c r="F1128">
        <f>'Budget på aktivitet '!F711</f>
        <v>0</v>
      </c>
      <c r="G1128">
        <f>'Budget på aktivitet '!G711</f>
        <v>0</v>
      </c>
      <c r="H1128">
        <f>'Budget på aktivitet '!H711</f>
        <v>0</v>
      </c>
      <c r="I1128">
        <f>'Budget på aktivitet '!I711</f>
        <v>0</v>
      </c>
      <c r="J1128">
        <f>'Budget på aktivitet '!J711</f>
        <v>0</v>
      </c>
      <c r="K1128">
        <f>'Budget på aktivitet '!K711</f>
        <v>0</v>
      </c>
      <c r="L1128">
        <f>'Budget på aktivitet '!L711</f>
        <v>0</v>
      </c>
      <c r="M1128">
        <f>'Budget på aktivitet '!M711</f>
        <v>0</v>
      </c>
    </row>
    <row r="1129" spans="1:13" x14ac:dyDescent="0.25">
      <c r="A1129">
        <f>'Budget på aktivitet '!A712</f>
        <v>0</v>
      </c>
      <c r="B1129">
        <f>'Budget på aktivitet '!B712</f>
        <v>0</v>
      </c>
      <c r="C1129">
        <f>'Budget på aktivitet '!C712</f>
        <v>0</v>
      </c>
      <c r="D1129">
        <f>'Budget på aktivitet '!D712</f>
        <v>0</v>
      </c>
      <c r="E1129">
        <f>'Budget på aktivitet '!E712</f>
        <v>0</v>
      </c>
      <c r="F1129">
        <f>'Budget på aktivitet '!F712</f>
        <v>0</v>
      </c>
      <c r="G1129">
        <f>'Budget på aktivitet '!G712</f>
        <v>0</v>
      </c>
      <c r="H1129">
        <f>'Budget på aktivitet '!H712</f>
        <v>0</v>
      </c>
      <c r="I1129">
        <f>'Budget på aktivitet '!I712</f>
        <v>0</v>
      </c>
      <c r="J1129">
        <f>'Budget på aktivitet '!J712</f>
        <v>0</v>
      </c>
      <c r="K1129">
        <f>'Budget på aktivitet '!K712</f>
        <v>0</v>
      </c>
      <c r="L1129">
        <f>'Budget på aktivitet '!L712</f>
        <v>0</v>
      </c>
      <c r="M1129">
        <f>'Budget på aktivitet '!M712</f>
        <v>0</v>
      </c>
    </row>
    <row r="1130" spans="1:13" x14ac:dyDescent="0.25">
      <c r="A1130">
        <f>'Budget på aktivitet '!A713</f>
        <v>0</v>
      </c>
      <c r="B1130">
        <f>'Budget på aktivitet '!B713</f>
        <v>0</v>
      </c>
      <c r="C1130">
        <f>'Budget på aktivitet '!C713</f>
        <v>0</v>
      </c>
      <c r="D1130">
        <f>'Budget på aktivitet '!D713</f>
        <v>0</v>
      </c>
      <c r="E1130">
        <f>'Budget på aktivitet '!E713</f>
        <v>0</v>
      </c>
      <c r="F1130">
        <f>'Budget på aktivitet '!F713</f>
        <v>0</v>
      </c>
      <c r="G1130">
        <f>'Budget på aktivitet '!G713</f>
        <v>0</v>
      </c>
      <c r="H1130">
        <f>'Budget på aktivitet '!H713</f>
        <v>0</v>
      </c>
      <c r="I1130">
        <f>'Budget på aktivitet '!I713</f>
        <v>0</v>
      </c>
      <c r="J1130">
        <f>'Budget på aktivitet '!J713</f>
        <v>0</v>
      </c>
      <c r="K1130">
        <f>'Budget på aktivitet '!K713</f>
        <v>0</v>
      </c>
      <c r="L1130">
        <f>'Budget på aktivitet '!L713</f>
        <v>0</v>
      </c>
      <c r="M1130">
        <f>'Budget på aktivitet '!M713</f>
        <v>0</v>
      </c>
    </row>
    <row r="1131" spans="1:13" x14ac:dyDescent="0.25">
      <c r="A1131">
        <f>'Budget på aktivitet '!A714</f>
        <v>0</v>
      </c>
      <c r="B1131">
        <f>'Budget på aktivitet '!B714</f>
        <v>0</v>
      </c>
      <c r="C1131">
        <f>'Budget på aktivitet '!C714</f>
        <v>0</v>
      </c>
      <c r="D1131">
        <f>'Budget på aktivitet '!D714</f>
        <v>0</v>
      </c>
      <c r="E1131">
        <f>'Budget på aktivitet '!E714</f>
        <v>0</v>
      </c>
      <c r="F1131">
        <f>'Budget på aktivitet '!F714</f>
        <v>0</v>
      </c>
      <c r="G1131">
        <f>'Budget på aktivitet '!G714</f>
        <v>0</v>
      </c>
      <c r="H1131">
        <f>'Budget på aktivitet '!H714</f>
        <v>0</v>
      </c>
      <c r="I1131">
        <f>'Budget på aktivitet '!I714</f>
        <v>0</v>
      </c>
      <c r="J1131">
        <f>'Budget på aktivitet '!J714</f>
        <v>0</v>
      </c>
      <c r="K1131">
        <f>'Budget på aktivitet '!K714</f>
        <v>0</v>
      </c>
      <c r="L1131">
        <f>'Budget på aktivitet '!L714</f>
        <v>0</v>
      </c>
      <c r="M1131">
        <f>'Budget på aktivitet '!M714</f>
        <v>0</v>
      </c>
    </row>
    <row r="1132" spans="1:13" x14ac:dyDescent="0.25">
      <c r="A1132">
        <f>'Budget på aktivitet '!A715</f>
        <v>0</v>
      </c>
      <c r="B1132">
        <f>'Budget på aktivitet '!B715</f>
        <v>0</v>
      </c>
      <c r="C1132">
        <f>'Budget på aktivitet '!C715</f>
        <v>0</v>
      </c>
      <c r="D1132">
        <f>'Budget på aktivitet '!D715</f>
        <v>0</v>
      </c>
      <c r="E1132">
        <f>'Budget på aktivitet '!E715</f>
        <v>0</v>
      </c>
      <c r="F1132">
        <f>'Budget på aktivitet '!F715</f>
        <v>0</v>
      </c>
      <c r="G1132">
        <f>'Budget på aktivitet '!G715</f>
        <v>0</v>
      </c>
      <c r="H1132">
        <f>'Budget på aktivitet '!H715</f>
        <v>0</v>
      </c>
      <c r="I1132">
        <f>'Budget på aktivitet '!I715</f>
        <v>0</v>
      </c>
      <c r="J1132">
        <f>'Budget på aktivitet '!J715</f>
        <v>0</v>
      </c>
      <c r="K1132">
        <f>'Budget på aktivitet '!K715</f>
        <v>0</v>
      </c>
      <c r="L1132">
        <f>'Budget på aktivitet '!L715</f>
        <v>0</v>
      </c>
      <c r="M1132">
        <f>'Budget på aktivitet '!M715</f>
        <v>0</v>
      </c>
    </row>
    <row r="1133" spans="1:13" x14ac:dyDescent="0.25">
      <c r="A1133">
        <f>'Budget på aktivitet '!A716</f>
        <v>0</v>
      </c>
      <c r="B1133">
        <f>'Budget på aktivitet '!B716</f>
        <v>0</v>
      </c>
      <c r="C1133">
        <f>'Budget på aktivitet '!C716</f>
        <v>0</v>
      </c>
      <c r="D1133">
        <f>'Budget på aktivitet '!D716</f>
        <v>0</v>
      </c>
      <c r="E1133">
        <f>'Budget på aktivitet '!E716</f>
        <v>0</v>
      </c>
      <c r="F1133">
        <f>'Budget på aktivitet '!F716</f>
        <v>0</v>
      </c>
      <c r="G1133">
        <f>'Budget på aktivitet '!G716</f>
        <v>0</v>
      </c>
      <c r="H1133">
        <f>'Budget på aktivitet '!H716</f>
        <v>0</v>
      </c>
      <c r="I1133">
        <f>'Budget på aktivitet '!I716</f>
        <v>0</v>
      </c>
      <c r="J1133">
        <f>'Budget på aktivitet '!J716</f>
        <v>0</v>
      </c>
      <c r="K1133">
        <f>'Budget på aktivitet '!K716</f>
        <v>0</v>
      </c>
      <c r="L1133">
        <f>'Budget på aktivitet '!L716</f>
        <v>0</v>
      </c>
      <c r="M1133">
        <f>'Budget på aktivitet '!M716</f>
        <v>0</v>
      </c>
    </row>
    <row r="1134" spans="1:13" x14ac:dyDescent="0.25">
      <c r="A1134">
        <f>'Budget på aktivitet '!A717</f>
        <v>0</v>
      </c>
      <c r="B1134">
        <f>'Budget på aktivitet '!B717</f>
        <v>0</v>
      </c>
      <c r="C1134">
        <f>'Budget på aktivitet '!C717</f>
        <v>0</v>
      </c>
      <c r="D1134">
        <f>'Budget på aktivitet '!D717</f>
        <v>0</v>
      </c>
      <c r="E1134">
        <f>'Budget på aktivitet '!E717</f>
        <v>0</v>
      </c>
      <c r="F1134">
        <f>'Budget på aktivitet '!F717</f>
        <v>0</v>
      </c>
      <c r="G1134">
        <f>'Budget på aktivitet '!G717</f>
        <v>0</v>
      </c>
      <c r="H1134">
        <f>'Budget på aktivitet '!H717</f>
        <v>0</v>
      </c>
      <c r="I1134">
        <f>'Budget på aktivitet '!I717</f>
        <v>0</v>
      </c>
      <c r="J1134">
        <f>'Budget på aktivitet '!J717</f>
        <v>0</v>
      </c>
      <c r="K1134">
        <f>'Budget på aktivitet '!K717</f>
        <v>0</v>
      </c>
      <c r="L1134">
        <f>'Budget på aktivitet '!L717</f>
        <v>0</v>
      </c>
      <c r="M1134">
        <f>'Budget på aktivitet '!M717</f>
        <v>0</v>
      </c>
    </row>
    <row r="1135" spans="1:13" x14ac:dyDescent="0.25">
      <c r="A1135">
        <f>'Budget på aktivitet '!A718</f>
        <v>0</v>
      </c>
      <c r="B1135">
        <f>'Budget på aktivitet '!B718</f>
        <v>0</v>
      </c>
      <c r="C1135">
        <f>'Budget på aktivitet '!C718</f>
        <v>0</v>
      </c>
      <c r="D1135">
        <f>'Budget på aktivitet '!D718</f>
        <v>0</v>
      </c>
      <c r="E1135">
        <f>'Budget på aktivitet '!E718</f>
        <v>0</v>
      </c>
      <c r="F1135">
        <f>'Budget på aktivitet '!F718</f>
        <v>0</v>
      </c>
      <c r="G1135">
        <f>'Budget på aktivitet '!G718</f>
        <v>0</v>
      </c>
      <c r="H1135">
        <f>'Budget på aktivitet '!H718</f>
        <v>0</v>
      </c>
      <c r="I1135">
        <f>'Budget på aktivitet '!I718</f>
        <v>0</v>
      </c>
      <c r="J1135">
        <f>'Budget på aktivitet '!J718</f>
        <v>0</v>
      </c>
      <c r="K1135">
        <f>'Budget på aktivitet '!K718</f>
        <v>0</v>
      </c>
      <c r="L1135">
        <f>'Budget på aktivitet '!L718</f>
        <v>0</v>
      </c>
      <c r="M1135">
        <f>'Budget på aktivitet '!M718</f>
        <v>0</v>
      </c>
    </row>
    <row r="1136" spans="1:13" x14ac:dyDescent="0.25">
      <c r="A1136">
        <f>'Budget på aktivitet '!A719</f>
        <v>0</v>
      </c>
      <c r="B1136">
        <f>'Budget på aktivitet '!B719</f>
        <v>0</v>
      </c>
      <c r="C1136">
        <f>'Budget på aktivitet '!C719</f>
        <v>0</v>
      </c>
      <c r="D1136">
        <f>'Budget på aktivitet '!D719</f>
        <v>0</v>
      </c>
      <c r="E1136">
        <f>'Budget på aktivitet '!E719</f>
        <v>0</v>
      </c>
      <c r="F1136">
        <f>'Budget på aktivitet '!F719</f>
        <v>0</v>
      </c>
      <c r="G1136">
        <f>'Budget på aktivitet '!G719</f>
        <v>0</v>
      </c>
      <c r="H1136">
        <f>'Budget på aktivitet '!H719</f>
        <v>0</v>
      </c>
      <c r="I1136">
        <f>'Budget på aktivitet '!I719</f>
        <v>0</v>
      </c>
      <c r="J1136">
        <f>'Budget på aktivitet '!J719</f>
        <v>0</v>
      </c>
      <c r="K1136">
        <f>'Budget på aktivitet '!K719</f>
        <v>0</v>
      </c>
      <c r="L1136">
        <f>'Budget på aktivitet '!L719</f>
        <v>0</v>
      </c>
      <c r="M1136">
        <f>'Budget på aktivitet '!M719</f>
        <v>0</v>
      </c>
    </row>
    <row r="1137" spans="1:13" x14ac:dyDescent="0.25">
      <c r="A1137">
        <f>'Budget på aktivitet '!A720</f>
        <v>0</v>
      </c>
      <c r="B1137">
        <f>'Budget på aktivitet '!B720</f>
        <v>0</v>
      </c>
      <c r="C1137">
        <f>'Budget på aktivitet '!C720</f>
        <v>0</v>
      </c>
      <c r="D1137">
        <f>'Budget på aktivitet '!D720</f>
        <v>0</v>
      </c>
      <c r="E1137">
        <f>'Budget på aktivitet '!E720</f>
        <v>0</v>
      </c>
      <c r="F1137">
        <f>'Budget på aktivitet '!F720</f>
        <v>0</v>
      </c>
      <c r="G1137">
        <f>'Budget på aktivitet '!G720</f>
        <v>0</v>
      </c>
      <c r="H1137">
        <f>'Budget på aktivitet '!H720</f>
        <v>0</v>
      </c>
      <c r="I1137">
        <f>'Budget på aktivitet '!I720</f>
        <v>0</v>
      </c>
      <c r="J1137">
        <f>'Budget på aktivitet '!J720</f>
        <v>0</v>
      </c>
      <c r="K1137">
        <f>'Budget på aktivitet '!K720</f>
        <v>0</v>
      </c>
      <c r="L1137">
        <f>'Budget på aktivitet '!L720</f>
        <v>0</v>
      </c>
      <c r="M1137">
        <f>'Budget på aktivitet '!M720</f>
        <v>0</v>
      </c>
    </row>
    <row r="1138" spans="1:13" x14ac:dyDescent="0.25">
      <c r="A1138">
        <f>'Budget på aktivitet '!A721</f>
        <v>0</v>
      </c>
      <c r="B1138">
        <f>'Budget på aktivitet '!B721</f>
        <v>0</v>
      </c>
      <c r="C1138">
        <f>'Budget på aktivitet '!C721</f>
        <v>0</v>
      </c>
      <c r="D1138">
        <f>'Budget på aktivitet '!D721</f>
        <v>0</v>
      </c>
      <c r="E1138">
        <f>'Budget på aktivitet '!E721</f>
        <v>0</v>
      </c>
      <c r="F1138">
        <f>'Budget på aktivitet '!F721</f>
        <v>0</v>
      </c>
      <c r="G1138">
        <f>'Budget på aktivitet '!G721</f>
        <v>0</v>
      </c>
      <c r="H1138">
        <f>'Budget på aktivitet '!H721</f>
        <v>0</v>
      </c>
      <c r="I1138">
        <f>'Budget på aktivitet '!I721</f>
        <v>0</v>
      </c>
      <c r="J1138">
        <f>'Budget på aktivitet '!J721</f>
        <v>0</v>
      </c>
      <c r="K1138">
        <f>'Budget på aktivitet '!K721</f>
        <v>0</v>
      </c>
      <c r="L1138">
        <f>'Budget på aktivitet '!L721</f>
        <v>0</v>
      </c>
      <c r="M1138">
        <f>'Budget på aktivitet '!M721</f>
        <v>0</v>
      </c>
    </row>
    <row r="1139" spans="1:13" x14ac:dyDescent="0.25">
      <c r="A1139">
        <f>'Budget på aktivitet '!A722</f>
        <v>0</v>
      </c>
      <c r="B1139">
        <f>'Budget på aktivitet '!B722</f>
        <v>0</v>
      </c>
      <c r="C1139">
        <f>'Budget på aktivitet '!C722</f>
        <v>0</v>
      </c>
      <c r="D1139">
        <f>'Budget på aktivitet '!D722</f>
        <v>0</v>
      </c>
      <c r="E1139">
        <f>'Budget på aktivitet '!E722</f>
        <v>0</v>
      </c>
      <c r="F1139">
        <f>'Budget på aktivitet '!F722</f>
        <v>0</v>
      </c>
      <c r="G1139">
        <f>'Budget på aktivitet '!G722</f>
        <v>0</v>
      </c>
      <c r="H1139">
        <f>'Budget på aktivitet '!H722</f>
        <v>0</v>
      </c>
      <c r="I1139">
        <f>'Budget på aktivitet '!I722</f>
        <v>0</v>
      </c>
      <c r="J1139">
        <f>'Budget på aktivitet '!J722</f>
        <v>0</v>
      </c>
      <c r="K1139">
        <f>'Budget på aktivitet '!K722</f>
        <v>0</v>
      </c>
      <c r="L1139">
        <f>'Budget på aktivitet '!L722</f>
        <v>0</v>
      </c>
      <c r="M1139">
        <f>'Budget på aktivitet '!M722</f>
        <v>0</v>
      </c>
    </row>
    <row r="1140" spans="1:13" x14ac:dyDescent="0.25">
      <c r="A1140">
        <f>'Budget på aktivitet '!A723</f>
        <v>0</v>
      </c>
      <c r="B1140">
        <f>'Budget på aktivitet '!B723</f>
        <v>0</v>
      </c>
      <c r="C1140">
        <f>'Budget på aktivitet '!C723</f>
        <v>0</v>
      </c>
      <c r="D1140">
        <f>'Budget på aktivitet '!D723</f>
        <v>0</v>
      </c>
      <c r="E1140">
        <f>'Budget på aktivitet '!E723</f>
        <v>0</v>
      </c>
      <c r="F1140">
        <f>'Budget på aktivitet '!F723</f>
        <v>0</v>
      </c>
      <c r="G1140">
        <f>'Budget på aktivitet '!G723</f>
        <v>0</v>
      </c>
      <c r="H1140">
        <f>'Budget på aktivitet '!H723</f>
        <v>0</v>
      </c>
      <c r="I1140">
        <f>'Budget på aktivitet '!I723</f>
        <v>0</v>
      </c>
      <c r="J1140">
        <f>'Budget på aktivitet '!J723</f>
        <v>0</v>
      </c>
      <c r="K1140">
        <f>'Budget på aktivitet '!K723</f>
        <v>0</v>
      </c>
      <c r="L1140">
        <f>'Budget på aktivitet '!L723</f>
        <v>0</v>
      </c>
      <c r="M1140">
        <f>'Budget på aktivitet '!M723</f>
        <v>0</v>
      </c>
    </row>
    <row r="1141" spans="1:13" x14ac:dyDescent="0.25">
      <c r="A1141">
        <f>'Budget på aktivitet '!A724</f>
        <v>0</v>
      </c>
      <c r="B1141">
        <f>'Budget på aktivitet '!B724</f>
        <v>0</v>
      </c>
      <c r="C1141">
        <f>'Budget på aktivitet '!C724</f>
        <v>0</v>
      </c>
      <c r="D1141">
        <f>'Budget på aktivitet '!D724</f>
        <v>0</v>
      </c>
      <c r="E1141">
        <f>'Budget på aktivitet '!E724</f>
        <v>0</v>
      </c>
      <c r="F1141">
        <f>'Budget på aktivitet '!F724</f>
        <v>0</v>
      </c>
      <c r="G1141">
        <f>'Budget på aktivitet '!G724</f>
        <v>0</v>
      </c>
      <c r="H1141">
        <f>'Budget på aktivitet '!H724</f>
        <v>0</v>
      </c>
      <c r="I1141">
        <f>'Budget på aktivitet '!I724</f>
        <v>0</v>
      </c>
      <c r="J1141">
        <f>'Budget på aktivitet '!J724</f>
        <v>0</v>
      </c>
      <c r="K1141">
        <f>'Budget på aktivitet '!K724</f>
        <v>0</v>
      </c>
      <c r="L1141">
        <f>'Budget på aktivitet '!L724</f>
        <v>0</v>
      </c>
      <c r="M1141">
        <f>'Budget på aktivitet '!M724</f>
        <v>0</v>
      </c>
    </row>
    <row r="1142" spans="1:13" x14ac:dyDescent="0.25">
      <c r="A1142">
        <f>'Budget på aktivitet '!A725</f>
        <v>0</v>
      </c>
      <c r="B1142">
        <f>'Budget på aktivitet '!B725</f>
        <v>0</v>
      </c>
      <c r="C1142">
        <f>'Budget på aktivitet '!C725</f>
        <v>0</v>
      </c>
      <c r="D1142">
        <f>'Budget på aktivitet '!D725</f>
        <v>0</v>
      </c>
      <c r="E1142">
        <f>'Budget på aktivitet '!E725</f>
        <v>0</v>
      </c>
      <c r="F1142">
        <f>'Budget på aktivitet '!F725</f>
        <v>0</v>
      </c>
      <c r="G1142">
        <f>'Budget på aktivitet '!G725</f>
        <v>0</v>
      </c>
      <c r="H1142">
        <f>'Budget på aktivitet '!H725</f>
        <v>0</v>
      </c>
      <c r="I1142">
        <f>'Budget på aktivitet '!I725</f>
        <v>0</v>
      </c>
      <c r="J1142">
        <f>'Budget på aktivitet '!J725</f>
        <v>0</v>
      </c>
      <c r="K1142">
        <f>'Budget på aktivitet '!K725</f>
        <v>0</v>
      </c>
      <c r="L1142">
        <f>'Budget på aktivitet '!L725</f>
        <v>0</v>
      </c>
      <c r="M1142">
        <f>'Budget på aktivitet '!M725</f>
        <v>0</v>
      </c>
    </row>
    <row r="1143" spans="1:13" x14ac:dyDescent="0.25">
      <c r="A1143">
        <f>'Budget på aktivitet '!A726</f>
        <v>0</v>
      </c>
      <c r="B1143">
        <f>'Budget på aktivitet '!B726</f>
        <v>0</v>
      </c>
      <c r="C1143">
        <f>'Budget på aktivitet '!C726</f>
        <v>0</v>
      </c>
      <c r="D1143">
        <f>'Budget på aktivitet '!D726</f>
        <v>0</v>
      </c>
      <c r="E1143">
        <f>'Budget på aktivitet '!E726</f>
        <v>0</v>
      </c>
      <c r="F1143">
        <f>'Budget på aktivitet '!F726</f>
        <v>0</v>
      </c>
      <c r="G1143">
        <f>'Budget på aktivitet '!G726</f>
        <v>0</v>
      </c>
      <c r="H1143">
        <f>'Budget på aktivitet '!H726</f>
        <v>0</v>
      </c>
      <c r="I1143">
        <f>'Budget på aktivitet '!I726</f>
        <v>0</v>
      </c>
      <c r="J1143">
        <f>'Budget på aktivitet '!J726</f>
        <v>0</v>
      </c>
      <c r="K1143">
        <f>'Budget på aktivitet '!K726</f>
        <v>0</v>
      </c>
      <c r="L1143">
        <f>'Budget på aktivitet '!L726</f>
        <v>0</v>
      </c>
      <c r="M1143">
        <f>'Budget på aktivitet '!M726</f>
        <v>0</v>
      </c>
    </row>
    <row r="1144" spans="1:13" x14ac:dyDescent="0.25">
      <c r="A1144">
        <f>'Budget på aktivitet '!A727</f>
        <v>0</v>
      </c>
      <c r="B1144">
        <f>'Budget på aktivitet '!B727</f>
        <v>0</v>
      </c>
      <c r="C1144">
        <f>'Budget på aktivitet '!C727</f>
        <v>0</v>
      </c>
      <c r="D1144">
        <f>'Budget på aktivitet '!D727</f>
        <v>0</v>
      </c>
      <c r="E1144">
        <f>'Budget på aktivitet '!E727</f>
        <v>0</v>
      </c>
      <c r="F1144">
        <f>'Budget på aktivitet '!F727</f>
        <v>0</v>
      </c>
      <c r="G1144">
        <f>'Budget på aktivitet '!G727</f>
        <v>0</v>
      </c>
      <c r="H1144">
        <f>'Budget på aktivitet '!H727</f>
        <v>0</v>
      </c>
      <c r="I1144">
        <f>'Budget på aktivitet '!I727</f>
        <v>0</v>
      </c>
      <c r="J1144">
        <f>'Budget på aktivitet '!J727</f>
        <v>0</v>
      </c>
      <c r="K1144">
        <f>'Budget på aktivitet '!K727</f>
        <v>0</v>
      </c>
      <c r="L1144">
        <f>'Budget på aktivitet '!L727</f>
        <v>0</v>
      </c>
      <c r="M1144">
        <f>'Budget på aktivitet '!M727</f>
        <v>0</v>
      </c>
    </row>
    <row r="1145" spans="1:13" x14ac:dyDescent="0.25">
      <c r="A1145">
        <f>'Budget på aktivitet '!A728</f>
        <v>0</v>
      </c>
      <c r="B1145">
        <f>'Budget på aktivitet '!B728</f>
        <v>0</v>
      </c>
      <c r="C1145">
        <f>'Budget på aktivitet '!C728</f>
        <v>0</v>
      </c>
      <c r="D1145">
        <f>'Budget på aktivitet '!D728</f>
        <v>0</v>
      </c>
      <c r="E1145">
        <f>'Budget på aktivitet '!E728</f>
        <v>0</v>
      </c>
      <c r="F1145">
        <f>'Budget på aktivitet '!F728</f>
        <v>0</v>
      </c>
      <c r="G1145">
        <f>'Budget på aktivitet '!G728</f>
        <v>0</v>
      </c>
      <c r="H1145">
        <f>'Budget på aktivitet '!H728</f>
        <v>0</v>
      </c>
      <c r="I1145">
        <f>'Budget på aktivitet '!I728</f>
        <v>0</v>
      </c>
      <c r="J1145">
        <f>'Budget på aktivitet '!J728</f>
        <v>0</v>
      </c>
      <c r="K1145">
        <f>'Budget på aktivitet '!K728</f>
        <v>0</v>
      </c>
      <c r="L1145">
        <f>'Budget på aktivitet '!L728</f>
        <v>0</v>
      </c>
      <c r="M1145">
        <f>'Budget på aktivitet '!M728</f>
        <v>0</v>
      </c>
    </row>
    <row r="1146" spans="1:13" x14ac:dyDescent="0.25">
      <c r="A1146">
        <f>'Budget på aktivitet '!A729</f>
        <v>0</v>
      </c>
      <c r="B1146">
        <f>'Budget på aktivitet '!B729</f>
        <v>0</v>
      </c>
      <c r="C1146">
        <f>'Budget på aktivitet '!C729</f>
        <v>0</v>
      </c>
      <c r="D1146">
        <f>'Budget på aktivitet '!D729</f>
        <v>0</v>
      </c>
      <c r="E1146">
        <f>'Budget på aktivitet '!E729</f>
        <v>0</v>
      </c>
      <c r="F1146">
        <f>'Budget på aktivitet '!F729</f>
        <v>0</v>
      </c>
      <c r="G1146">
        <f>'Budget på aktivitet '!G729</f>
        <v>0</v>
      </c>
      <c r="H1146">
        <f>'Budget på aktivitet '!H729</f>
        <v>0</v>
      </c>
      <c r="I1146">
        <f>'Budget på aktivitet '!I729</f>
        <v>0</v>
      </c>
      <c r="J1146">
        <f>'Budget på aktivitet '!J729</f>
        <v>0</v>
      </c>
      <c r="K1146">
        <f>'Budget på aktivitet '!K729</f>
        <v>0</v>
      </c>
      <c r="L1146">
        <f>'Budget på aktivitet '!L729</f>
        <v>0</v>
      </c>
      <c r="M1146">
        <f>'Budget på aktivitet '!M729</f>
        <v>0</v>
      </c>
    </row>
    <row r="1147" spans="1:13" x14ac:dyDescent="0.25">
      <c r="A1147">
        <f>'Budget på aktivitet '!A730</f>
        <v>0</v>
      </c>
      <c r="B1147">
        <f>'Budget på aktivitet '!B730</f>
        <v>0</v>
      </c>
      <c r="C1147">
        <f>'Budget på aktivitet '!C730</f>
        <v>0</v>
      </c>
      <c r="D1147">
        <f>'Budget på aktivitet '!D730</f>
        <v>0</v>
      </c>
      <c r="E1147">
        <f>'Budget på aktivitet '!E730</f>
        <v>0</v>
      </c>
      <c r="F1147">
        <f>'Budget på aktivitet '!F730</f>
        <v>0</v>
      </c>
      <c r="G1147">
        <f>'Budget på aktivitet '!G730</f>
        <v>0</v>
      </c>
      <c r="H1147">
        <f>'Budget på aktivitet '!H730</f>
        <v>0</v>
      </c>
      <c r="I1147">
        <f>'Budget på aktivitet '!I730</f>
        <v>0</v>
      </c>
      <c r="J1147">
        <f>'Budget på aktivitet '!J730</f>
        <v>0</v>
      </c>
      <c r="K1147">
        <f>'Budget på aktivitet '!K730</f>
        <v>0</v>
      </c>
      <c r="L1147">
        <f>'Budget på aktivitet '!L730</f>
        <v>0</v>
      </c>
      <c r="M1147">
        <f>'Budget på aktivitet '!M730</f>
        <v>0</v>
      </c>
    </row>
    <row r="1148" spans="1:13" x14ac:dyDescent="0.25">
      <c r="A1148">
        <f>'Budget på aktivitet '!A731</f>
        <v>0</v>
      </c>
      <c r="B1148">
        <f>'Budget på aktivitet '!B731</f>
        <v>0</v>
      </c>
      <c r="C1148">
        <f>'Budget på aktivitet '!C731</f>
        <v>0</v>
      </c>
      <c r="D1148">
        <f>'Budget på aktivitet '!D731</f>
        <v>0</v>
      </c>
      <c r="E1148">
        <f>'Budget på aktivitet '!E731</f>
        <v>0</v>
      </c>
      <c r="F1148">
        <f>'Budget på aktivitet '!F731</f>
        <v>0</v>
      </c>
      <c r="G1148">
        <f>'Budget på aktivitet '!G731</f>
        <v>0</v>
      </c>
      <c r="H1148">
        <f>'Budget på aktivitet '!H731</f>
        <v>0</v>
      </c>
      <c r="I1148">
        <f>'Budget på aktivitet '!I731</f>
        <v>0</v>
      </c>
      <c r="J1148">
        <f>'Budget på aktivitet '!J731</f>
        <v>0</v>
      </c>
      <c r="K1148">
        <f>'Budget på aktivitet '!K731</f>
        <v>0</v>
      </c>
      <c r="L1148">
        <f>'Budget på aktivitet '!L731</f>
        <v>0</v>
      </c>
      <c r="M1148">
        <f>'Budget på aktivitet '!M731</f>
        <v>0</v>
      </c>
    </row>
    <row r="1149" spans="1:13" x14ac:dyDescent="0.25">
      <c r="A1149">
        <f>'Budget på aktivitet '!A732</f>
        <v>0</v>
      </c>
      <c r="B1149">
        <f>'Budget på aktivitet '!B732</f>
        <v>0</v>
      </c>
      <c r="C1149">
        <f>'Budget på aktivitet '!C732</f>
        <v>0</v>
      </c>
      <c r="D1149">
        <f>'Budget på aktivitet '!D732</f>
        <v>0</v>
      </c>
      <c r="E1149">
        <f>'Budget på aktivitet '!E732</f>
        <v>0</v>
      </c>
      <c r="F1149">
        <f>'Budget på aktivitet '!F732</f>
        <v>0</v>
      </c>
      <c r="G1149">
        <f>'Budget på aktivitet '!G732</f>
        <v>0</v>
      </c>
      <c r="H1149">
        <f>'Budget på aktivitet '!H732</f>
        <v>0</v>
      </c>
      <c r="I1149">
        <f>'Budget på aktivitet '!I732</f>
        <v>0</v>
      </c>
      <c r="J1149">
        <f>'Budget på aktivitet '!J732</f>
        <v>0</v>
      </c>
      <c r="K1149">
        <f>'Budget på aktivitet '!K732</f>
        <v>0</v>
      </c>
      <c r="L1149">
        <f>'Budget på aktivitet '!L732</f>
        <v>0</v>
      </c>
      <c r="M1149">
        <f>'Budget på aktivitet '!M732</f>
        <v>0</v>
      </c>
    </row>
    <row r="1150" spans="1:13" x14ac:dyDescent="0.25">
      <c r="A1150">
        <f>'Budget på aktivitet '!A733</f>
        <v>0</v>
      </c>
      <c r="B1150">
        <f>'Budget på aktivitet '!B733</f>
        <v>0</v>
      </c>
      <c r="C1150">
        <f>'Budget på aktivitet '!C733</f>
        <v>0</v>
      </c>
      <c r="D1150">
        <f>'Budget på aktivitet '!D733</f>
        <v>0</v>
      </c>
      <c r="E1150">
        <f>'Budget på aktivitet '!E733</f>
        <v>0</v>
      </c>
      <c r="F1150">
        <f>'Budget på aktivitet '!F733</f>
        <v>0</v>
      </c>
      <c r="G1150">
        <f>'Budget på aktivitet '!G733</f>
        <v>0</v>
      </c>
      <c r="H1150">
        <f>'Budget på aktivitet '!H733</f>
        <v>0</v>
      </c>
      <c r="I1150">
        <f>'Budget på aktivitet '!I733</f>
        <v>0</v>
      </c>
      <c r="J1150">
        <f>'Budget på aktivitet '!J733</f>
        <v>0</v>
      </c>
      <c r="K1150">
        <f>'Budget på aktivitet '!K733</f>
        <v>0</v>
      </c>
      <c r="L1150">
        <f>'Budget på aktivitet '!L733</f>
        <v>0</v>
      </c>
      <c r="M1150">
        <f>'Budget på aktivitet '!M733</f>
        <v>0</v>
      </c>
    </row>
    <row r="1151" spans="1:13" x14ac:dyDescent="0.25">
      <c r="A1151">
        <f>'Budget på aktivitet '!A734</f>
        <v>0</v>
      </c>
      <c r="B1151">
        <f>'Budget på aktivitet '!B734</f>
        <v>0</v>
      </c>
      <c r="C1151">
        <f>'Budget på aktivitet '!C734</f>
        <v>0</v>
      </c>
      <c r="D1151">
        <f>'Budget på aktivitet '!D734</f>
        <v>0</v>
      </c>
      <c r="E1151">
        <f>'Budget på aktivitet '!E734</f>
        <v>0</v>
      </c>
      <c r="F1151">
        <f>'Budget på aktivitet '!F734</f>
        <v>0</v>
      </c>
      <c r="G1151">
        <f>'Budget på aktivitet '!G734</f>
        <v>0</v>
      </c>
      <c r="H1151">
        <f>'Budget på aktivitet '!H734</f>
        <v>0</v>
      </c>
      <c r="I1151">
        <f>'Budget på aktivitet '!I734</f>
        <v>0</v>
      </c>
      <c r="J1151">
        <f>'Budget på aktivitet '!J734</f>
        <v>0</v>
      </c>
      <c r="K1151">
        <f>'Budget på aktivitet '!K734</f>
        <v>0</v>
      </c>
      <c r="L1151">
        <f>'Budget på aktivitet '!L734</f>
        <v>0</v>
      </c>
      <c r="M1151">
        <f>'Budget på aktivitet '!M734</f>
        <v>0</v>
      </c>
    </row>
    <row r="1152" spans="1:13" x14ac:dyDescent="0.25">
      <c r="A1152">
        <f>'Budget på aktivitet '!A735</f>
        <v>0</v>
      </c>
      <c r="B1152">
        <f>'Budget på aktivitet '!B735</f>
        <v>0</v>
      </c>
      <c r="C1152">
        <f>'Budget på aktivitet '!C735</f>
        <v>0</v>
      </c>
      <c r="D1152">
        <f>'Budget på aktivitet '!D735</f>
        <v>0</v>
      </c>
      <c r="E1152">
        <f>'Budget på aktivitet '!E735</f>
        <v>0</v>
      </c>
      <c r="F1152">
        <f>'Budget på aktivitet '!F735</f>
        <v>0</v>
      </c>
      <c r="G1152">
        <f>'Budget på aktivitet '!G735</f>
        <v>0</v>
      </c>
      <c r="H1152">
        <f>'Budget på aktivitet '!H735</f>
        <v>0</v>
      </c>
      <c r="I1152">
        <f>'Budget på aktivitet '!I735</f>
        <v>0</v>
      </c>
      <c r="J1152">
        <f>'Budget på aktivitet '!J735</f>
        <v>0</v>
      </c>
      <c r="K1152">
        <f>'Budget på aktivitet '!K735</f>
        <v>0</v>
      </c>
      <c r="L1152">
        <f>'Budget på aktivitet '!L735</f>
        <v>0</v>
      </c>
      <c r="M1152">
        <f>'Budget på aktivitet '!M735</f>
        <v>0</v>
      </c>
    </row>
    <row r="1153" spans="1:13" x14ac:dyDescent="0.25">
      <c r="A1153">
        <f>'Budget på aktivitet '!A736</f>
        <v>0</v>
      </c>
      <c r="B1153">
        <f>'Budget på aktivitet '!B736</f>
        <v>0</v>
      </c>
      <c r="C1153">
        <f>'Budget på aktivitet '!C736</f>
        <v>0</v>
      </c>
      <c r="D1153">
        <f>'Budget på aktivitet '!D736</f>
        <v>0</v>
      </c>
      <c r="E1153">
        <f>'Budget på aktivitet '!E736</f>
        <v>0</v>
      </c>
      <c r="F1153">
        <f>'Budget på aktivitet '!F736</f>
        <v>0</v>
      </c>
      <c r="G1153">
        <f>'Budget på aktivitet '!G736</f>
        <v>0</v>
      </c>
      <c r="H1153">
        <f>'Budget på aktivitet '!H736</f>
        <v>0</v>
      </c>
      <c r="I1153">
        <f>'Budget på aktivitet '!I736</f>
        <v>0</v>
      </c>
      <c r="J1153">
        <f>'Budget på aktivitet '!J736</f>
        <v>0</v>
      </c>
      <c r="K1153">
        <f>'Budget på aktivitet '!K736</f>
        <v>0</v>
      </c>
      <c r="L1153">
        <f>'Budget på aktivitet '!L736</f>
        <v>0</v>
      </c>
      <c r="M1153">
        <f>'Budget på aktivitet '!M736</f>
        <v>0</v>
      </c>
    </row>
    <row r="1154" spans="1:13" x14ac:dyDescent="0.25">
      <c r="A1154">
        <f>'Budget på aktivitet '!A737</f>
        <v>0</v>
      </c>
      <c r="B1154">
        <f>'Budget på aktivitet '!B737</f>
        <v>0</v>
      </c>
      <c r="C1154">
        <f>'Budget på aktivitet '!C737</f>
        <v>0</v>
      </c>
      <c r="D1154">
        <f>'Budget på aktivitet '!D737</f>
        <v>0</v>
      </c>
      <c r="E1154">
        <f>'Budget på aktivitet '!E737</f>
        <v>0</v>
      </c>
      <c r="F1154">
        <f>'Budget på aktivitet '!F737</f>
        <v>0</v>
      </c>
      <c r="G1154">
        <f>'Budget på aktivitet '!G737</f>
        <v>0</v>
      </c>
      <c r="H1154">
        <f>'Budget på aktivitet '!H737</f>
        <v>0</v>
      </c>
      <c r="I1154">
        <f>'Budget på aktivitet '!I737</f>
        <v>0</v>
      </c>
      <c r="J1154">
        <f>'Budget på aktivitet '!J737</f>
        <v>0</v>
      </c>
      <c r="K1154">
        <f>'Budget på aktivitet '!K737</f>
        <v>0</v>
      </c>
      <c r="L1154">
        <f>'Budget på aktivitet '!L737</f>
        <v>0</v>
      </c>
      <c r="M1154">
        <f>'Budget på aktivitet '!M737</f>
        <v>0</v>
      </c>
    </row>
    <row r="1155" spans="1:13" x14ac:dyDescent="0.25">
      <c r="A1155">
        <f>'Budget på aktivitet '!A738</f>
        <v>0</v>
      </c>
      <c r="B1155">
        <f>'Budget på aktivitet '!B738</f>
        <v>0</v>
      </c>
      <c r="C1155">
        <f>'Budget på aktivitet '!C738</f>
        <v>0</v>
      </c>
      <c r="D1155">
        <f>'Budget på aktivitet '!D738</f>
        <v>0</v>
      </c>
      <c r="E1155">
        <f>'Budget på aktivitet '!E738</f>
        <v>0</v>
      </c>
      <c r="F1155">
        <f>'Budget på aktivitet '!F738</f>
        <v>0</v>
      </c>
      <c r="G1155">
        <f>'Budget på aktivitet '!G738</f>
        <v>0</v>
      </c>
      <c r="H1155">
        <f>'Budget på aktivitet '!H738</f>
        <v>0</v>
      </c>
      <c r="I1155">
        <f>'Budget på aktivitet '!I738</f>
        <v>0</v>
      </c>
      <c r="J1155">
        <f>'Budget på aktivitet '!J738</f>
        <v>0</v>
      </c>
      <c r="K1155">
        <f>'Budget på aktivitet '!K738</f>
        <v>0</v>
      </c>
      <c r="L1155">
        <f>'Budget på aktivitet '!L738</f>
        <v>0</v>
      </c>
      <c r="M1155">
        <f>'Budget på aktivitet '!M738</f>
        <v>0</v>
      </c>
    </row>
    <row r="1156" spans="1:13" x14ac:dyDescent="0.25">
      <c r="A1156">
        <f>'Budget på aktivitet '!A739</f>
        <v>0</v>
      </c>
      <c r="B1156">
        <f>'Budget på aktivitet '!B739</f>
        <v>0</v>
      </c>
      <c r="C1156">
        <f>'Budget på aktivitet '!C739</f>
        <v>0</v>
      </c>
      <c r="D1156">
        <f>'Budget på aktivitet '!D739</f>
        <v>0</v>
      </c>
      <c r="E1156">
        <f>'Budget på aktivitet '!E739</f>
        <v>0</v>
      </c>
      <c r="F1156">
        <f>'Budget på aktivitet '!F739</f>
        <v>0</v>
      </c>
      <c r="G1156">
        <f>'Budget på aktivitet '!G739</f>
        <v>0</v>
      </c>
      <c r="H1156">
        <f>'Budget på aktivitet '!H739</f>
        <v>0</v>
      </c>
      <c r="I1156">
        <f>'Budget på aktivitet '!I739</f>
        <v>0</v>
      </c>
      <c r="J1156">
        <f>'Budget på aktivitet '!J739</f>
        <v>0</v>
      </c>
      <c r="K1156">
        <f>'Budget på aktivitet '!K739</f>
        <v>0</v>
      </c>
      <c r="L1156">
        <f>'Budget på aktivitet '!L739</f>
        <v>0</v>
      </c>
      <c r="M1156">
        <f>'Budget på aktivitet '!M739</f>
        <v>0</v>
      </c>
    </row>
    <row r="1157" spans="1:13" x14ac:dyDescent="0.25">
      <c r="A1157">
        <f>'Budget på aktivitet '!A740</f>
        <v>0</v>
      </c>
      <c r="B1157">
        <f>'Budget på aktivitet '!B740</f>
        <v>0</v>
      </c>
      <c r="C1157">
        <f>'Budget på aktivitet '!C740</f>
        <v>0</v>
      </c>
      <c r="D1157">
        <f>'Budget på aktivitet '!D740</f>
        <v>0</v>
      </c>
      <c r="E1157">
        <f>'Budget på aktivitet '!E740</f>
        <v>0</v>
      </c>
      <c r="F1157">
        <f>'Budget på aktivitet '!F740</f>
        <v>0</v>
      </c>
      <c r="G1157">
        <f>'Budget på aktivitet '!G740</f>
        <v>0</v>
      </c>
      <c r="H1157">
        <f>'Budget på aktivitet '!H740</f>
        <v>0</v>
      </c>
      <c r="I1157">
        <f>'Budget på aktivitet '!I740</f>
        <v>0</v>
      </c>
      <c r="J1157">
        <f>'Budget på aktivitet '!J740</f>
        <v>0</v>
      </c>
      <c r="K1157">
        <f>'Budget på aktivitet '!K740</f>
        <v>0</v>
      </c>
      <c r="L1157">
        <f>'Budget på aktivitet '!L740</f>
        <v>0</v>
      </c>
      <c r="M1157">
        <f>'Budget på aktivitet '!M740</f>
        <v>0</v>
      </c>
    </row>
    <row r="1158" spans="1:13" x14ac:dyDescent="0.25">
      <c r="A1158">
        <f>'Budget på aktivitet '!A741</f>
        <v>0</v>
      </c>
      <c r="B1158">
        <f>'Budget på aktivitet '!B741</f>
        <v>0</v>
      </c>
      <c r="C1158">
        <f>'Budget på aktivitet '!C741</f>
        <v>0</v>
      </c>
      <c r="D1158">
        <f>'Budget på aktivitet '!D741</f>
        <v>0</v>
      </c>
      <c r="E1158">
        <f>'Budget på aktivitet '!E741</f>
        <v>0</v>
      </c>
      <c r="F1158">
        <f>'Budget på aktivitet '!F741</f>
        <v>0</v>
      </c>
      <c r="G1158">
        <f>'Budget på aktivitet '!G741</f>
        <v>0</v>
      </c>
      <c r="H1158">
        <f>'Budget på aktivitet '!H741</f>
        <v>0</v>
      </c>
      <c r="I1158">
        <f>'Budget på aktivitet '!I741</f>
        <v>0</v>
      </c>
      <c r="J1158">
        <f>'Budget på aktivitet '!J741</f>
        <v>0</v>
      </c>
      <c r="K1158">
        <f>'Budget på aktivitet '!K741</f>
        <v>0</v>
      </c>
      <c r="L1158">
        <f>'Budget på aktivitet '!L741</f>
        <v>0</v>
      </c>
      <c r="M1158">
        <f>'Budget på aktivitet '!M741</f>
        <v>0</v>
      </c>
    </row>
    <row r="1159" spans="1:13" x14ac:dyDescent="0.25">
      <c r="A1159">
        <f>'Budget på aktivitet '!A742</f>
        <v>0</v>
      </c>
      <c r="B1159">
        <f>'Budget på aktivitet '!B742</f>
        <v>0</v>
      </c>
      <c r="C1159">
        <f>'Budget på aktivitet '!C742</f>
        <v>0</v>
      </c>
      <c r="D1159">
        <f>'Budget på aktivitet '!D742</f>
        <v>0</v>
      </c>
      <c r="E1159">
        <f>'Budget på aktivitet '!E742</f>
        <v>0</v>
      </c>
      <c r="F1159">
        <f>'Budget på aktivitet '!F742</f>
        <v>0</v>
      </c>
      <c r="G1159">
        <f>'Budget på aktivitet '!G742</f>
        <v>0</v>
      </c>
      <c r="H1159">
        <f>'Budget på aktivitet '!H742</f>
        <v>0</v>
      </c>
      <c r="I1159">
        <f>'Budget på aktivitet '!I742</f>
        <v>0</v>
      </c>
      <c r="J1159">
        <f>'Budget på aktivitet '!J742</f>
        <v>0</v>
      </c>
      <c r="K1159">
        <f>'Budget på aktivitet '!K742</f>
        <v>0</v>
      </c>
      <c r="L1159">
        <f>'Budget på aktivitet '!L742</f>
        <v>0</v>
      </c>
      <c r="M1159">
        <f>'Budget på aktivitet '!M742</f>
        <v>0</v>
      </c>
    </row>
    <row r="1160" spans="1:13" x14ac:dyDescent="0.25">
      <c r="A1160">
        <f>'Budget på aktivitet '!A743</f>
        <v>0</v>
      </c>
      <c r="B1160">
        <f>'Budget på aktivitet '!B743</f>
        <v>0</v>
      </c>
      <c r="C1160">
        <f>'Budget på aktivitet '!C743</f>
        <v>0</v>
      </c>
      <c r="D1160">
        <f>'Budget på aktivitet '!D743</f>
        <v>0</v>
      </c>
      <c r="E1160">
        <f>'Budget på aktivitet '!E743</f>
        <v>0</v>
      </c>
      <c r="F1160">
        <f>'Budget på aktivitet '!F743</f>
        <v>0</v>
      </c>
      <c r="G1160">
        <f>'Budget på aktivitet '!G743</f>
        <v>0</v>
      </c>
      <c r="H1160">
        <f>'Budget på aktivitet '!H743</f>
        <v>0</v>
      </c>
      <c r="I1160">
        <f>'Budget på aktivitet '!I743</f>
        <v>0</v>
      </c>
      <c r="J1160">
        <f>'Budget på aktivitet '!J743</f>
        <v>0</v>
      </c>
      <c r="K1160">
        <f>'Budget på aktivitet '!K743</f>
        <v>0</v>
      </c>
      <c r="L1160">
        <f>'Budget på aktivitet '!L743</f>
        <v>0</v>
      </c>
      <c r="M1160">
        <f>'Budget på aktivitet '!M743</f>
        <v>0</v>
      </c>
    </row>
    <row r="1161" spans="1:13" x14ac:dyDescent="0.25">
      <c r="A1161">
        <f>'Budget på aktivitet '!A744</f>
        <v>0</v>
      </c>
      <c r="B1161">
        <f>'Budget på aktivitet '!B744</f>
        <v>0</v>
      </c>
      <c r="C1161">
        <f>'Budget på aktivitet '!C744</f>
        <v>0</v>
      </c>
      <c r="D1161">
        <f>'Budget på aktivitet '!D744</f>
        <v>0</v>
      </c>
      <c r="E1161">
        <f>'Budget på aktivitet '!E744</f>
        <v>0</v>
      </c>
      <c r="F1161">
        <f>'Budget på aktivitet '!F744</f>
        <v>0</v>
      </c>
      <c r="G1161">
        <f>'Budget på aktivitet '!G744</f>
        <v>0</v>
      </c>
      <c r="H1161">
        <f>'Budget på aktivitet '!H744</f>
        <v>0</v>
      </c>
      <c r="I1161">
        <f>'Budget på aktivitet '!I744</f>
        <v>0</v>
      </c>
      <c r="J1161">
        <f>'Budget på aktivitet '!J744</f>
        <v>0</v>
      </c>
      <c r="K1161">
        <f>'Budget på aktivitet '!K744</f>
        <v>0</v>
      </c>
      <c r="L1161">
        <f>'Budget på aktivitet '!L744</f>
        <v>0</v>
      </c>
      <c r="M1161">
        <f>'Budget på aktivitet '!M744</f>
        <v>0</v>
      </c>
    </row>
    <row r="1162" spans="1:13" x14ac:dyDescent="0.25">
      <c r="A1162">
        <f>'Budget på aktivitet '!A745</f>
        <v>0</v>
      </c>
      <c r="B1162">
        <f>'Budget på aktivitet '!B745</f>
        <v>0</v>
      </c>
      <c r="C1162">
        <f>'Budget på aktivitet '!C745</f>
        <v>0</v>
      </c>
      <c r="D1162">
        <f>'Budget på aktivitet '!D745</f>
        <v>0</v>
      </c>
      <c r="E1162">
        <f>'Budget på aktivitet '!E745</f>
        <v>0</v>
      </c>
      <c r="F1162">
        <f>'Budget på aktivitet '!F745</f>
        <v>0</v>
      </c>
      <c r="G1162">
        <f>'Budget på aktivitet '!G745</f>
        <v>0</v>
      </c>
      <c r="H1162">
        <f>'Budget på aktivitet '!H745</f>
        <v>0</v>
      </c>
      <c r="I1162">
        <f>'Budget på aktivitet '!I745</f>
        <v>0</v>
      </c>
      <c r="J1162">
        <f>'Budget på aktivitet '!J745</f>
        <v>0</v>
      </c>
      <c r="K1162">
        <f>'Budget på aktivitet '!K745</f>
        <v>0</v>
      </c>
      <c r="L1162">
        <f>'Budget på aktivitet '!L745</f>
        <v>0</v>
      </c>
      <c r="M1162">
        <f>'Budget på aktivitet '!M745</f>
        <v>0</v>
      </c>
    </row>
    <row r="1163" spans="1:13" x14ac:dyDescent="0.25">
      <c r="A1163">
        <f>'Budget på aktivitet '!A746</f>
        <v>0</v>
      </c>
      <c r="B1163">
        <f>'Budget på aktivitet '!B746</f>
        <v>0</v>
      </c>
      <c r="C1163">
        <f>'Budget på aktivitet '!C746</f>
        <v>0</v>
      </c>
      <c r="D1163">
        <f>'Budget på aktivitet '!D746</f>
        <v>0</v>
      </c>
      <c r="E1163">
        <f>'Budget på aktivitet '!E746</f>
        <v>0</v>
      </c>
      <c r="F1163">
        <f>'Budget på aktivitet '!F746</f>
        <v>0</v>
      </c>
      <c r="G1163">
        <f>'Budget på aktivitet '!G746</f>
        <v>0</v>
      </c>
      <c r="H1163">
        <f>'Budget på aktivitet '!H746</f>
        <v>0</v>
      </c>
      <c r="I1163">
        <f>'Budget på aktivitet '!I746</f>
        <v>0</v>
      </c>
      <c r="J1163">
        <f>'Budget på aktivitet '!J746</f>
        <v>0</v>
      </c>
      <c r="K1163">
        <f>'Budget på aktivitet '!K746</f>
        <v>0</v>
      </c>
      <c r="L1163">
        <f>'Budget på aktivitet '!L746</f>
        <v>0</v>
      </c>
      <c r="M1163">
        <f>'Budget på aktivitet '!M746</f>
        <v>0</v>
      </c>
    </row>
    <row r="1164" spans="1:13" x14ac:dyDescent="0.25">
      <c r="A1164">
        <f>'Budget på aktivitet '!A747</f>
        <v>0</v>
      </c>
      <c r="B1164">
        <f>'Budget på aktivitet '!B747</f>
        <v>0</v>
      </c>
      <c r="C1164">
        <f>'Budget på aktivitet '!C747</f>
        <v>0</v>
      </c>
      <c r="D1164">
        <f>'Budget på aktivitet '!D747</f>
        <v>0</v>
      </c>
      <c r="E1164">
        <f>'Budget på aktivitet '!E747</f>
        <v>0</v>
      </c>
      <c r="F1164">
        <f>'Budget på aktivitet '!F747</f>
        <v>0</v>
      </c>
      <c r="G1164">
        <f>'Budget på aktivitet '!G747</f>
        <v>0</v>
      </c>
      <c r="H1164">
        <f>'Budget på aktivitet '!H747</f>
        <v>0</v>
      </c>
      <c r="I1164">
        <f>'Budget på aktivitet '!I747</f>
        <v>0</v>
      </c>
      <c r="J1164">
        <f>'Budget på aktivitet '!J747</f>
        <v>0</v>
      </c>
      <c r="K1164">
        <f>'Budget på aktivitet '!K747</f>
        <v>0</v>
      </c>
      <c r="L1164">
        <f>'Budget på aktivitet '!L747</f>
        <v>0</v>
      </c>
      <c r="M1164">
        <f>'Budget på aktivitet '!M747</f>
        <v>0</v>
      </c>
    </row>
    <row r="1165" spans="1:13" x14ac:dyDescent="0.25">
      <c r="A1165">
        <f>'Budget på aktivitet '!A748</f>
        <v>0</v>
      </c>
      <c r="B1165">
        <f>'Budget på aktivitet '!B748</f>
        <v>0</v>
      </c>
      <c r="C1165">
        <f>'Budget på aktivitet '!C748</f>
        <v>0</v>
      </c>
      <c r="D1165">
        <f>'Budget på aktivitet '!D748</f>
        <v>0</v>
      </c>
      <c r="E1165">
        <f>'Budget på aktivitet '!E748</f>
        <v>0</v>
      </c>
      <c r="F1165">
        <f>'Budget på aktivitet '!F748</f>
        <v>0</v>
      </c>
      <c r="G1165">
        <f>'Budget på aktivitet '!G748</f>
        <v>0</v>
      </c>
      <c r="H1165">
        <f>'Budget på aktivitet '!H748</f>
        <v>0</v>
      </c>
      <c r="I1165">
        <f>'Budget på aktivitet '!I748</f>
        <v>0</v>
      </c>
      <c r="J1165">
        <f>'Budget på aktivitet '!J748</f>
        <v>0</v>
      </c>
      <c r="K1165">
        <f>'Budget på aktivitet '!K748</f>
        <v>0</v>
      </c>
      <c r="L1165">
        <f>'Budget på aktivitet '!L748</f>
        <v>0</v>
      </c>
      <c r="M1165">
        <f>'Budget på aktivitet '!M748</f>
        <v>0</v>
      </c>
    </row>
    <row r="1166" spans="1:13" x14ac:dyDescent="0.25">
      <c r="A1166">
        <f>'Budget på aktivitet '!A749</f>
        <v>0</v>
      </c>
      <c r="B1166">
        <f>'Budget på aktivitet '!B749</f>
        <v>0</v>
      </c>
      <c r="C1166">
        <f>'Budget på aktivitet '!C749</f>
        <v>0</v>
      </c>
      <c r="D1166">
        <f>'Budget på aktivitet '!D749</f>
        <v>0</v>
      </c>
      <c r="E1166">
        <f>'Budget på aktivitet '!E749</f>
        <v>0</v>
      </c>
      <c r="F1166">
        <f>'Budget på aktivitet '!F749</f>
        <v>0</v>
      </c>
      <c r="G1166">
        <f>'Budget på aktivitet '!G749</f>
        <v>0</v>
      </c>
      <c r="H1166">
        <f>'Budget på aktivitet '!H749</f>
        <v>0</v>
      </c>
      <c r="I1166">
        <f>'Budget på aktivitet '!I749</f>
        <v>0</v>
      </c>
      <c r="J1166">
        <f>'Budget på aktivitet '!J749</f>
        <v>0</v>
      </c>
      <c r="K1166">
        <f>'Budget på aktivitet '!K749</f>
        <v>0</v>
      </c>
      <c r="L1166">
        <f>'Budget på aktivitet '!L749</f>
        <v>0</v>
      </c>
      <c r="M1166">
        <f>'Budget på aktivitet '!M749</f>
        <v>0</v>
      </c>
    </row>
    <row r="1167" spans="1:13" x14ac:dyDescent="0.25">
      <c r="A1167">
        <f>'Budget på aktivitet '!A750</f>
        <v>0</v>
      </c>
      <c r="B1167">
        <f>'Budget på aktivitet '!B750</f>
        <v>0</v>
      </c>
      <c r="C1167">
        <f>'Budget på aktivitet '!C750</f>
        <v>0</v>
      </c>
      <c r="D1167">
        <f>'Budget på aktivitet '!D750</f>
        <v>0</v>
      </c>
      <c r="E1167">
        <f>'Budget på aktivitet '!E750</f>
        <v>0</v>
      </c>
      <c r="F1167">
        <f>'Budget på aktivitet '!F750</f>
        <v>0</v>
      </c>
      <c r="G1167">
        <f>'Budget på aktivitet '!G750</f>
        <v>0</v>
      </c>
      <c r="H1167">
        <f>'Budget på aktivitet '!H750</f>
        <v>0</v>
      </c>
      <c r="I1167">
        <f>'Budget på aktivitet '!I750</f>
        <v>0</v>
      </c>
      <c r="J1167">
        <f>'Budget på aktivitet '!J750</f>
        <v>0</v>
      </c>
      <c r="K1167">
        <f>'Budget på aktivitet '!K750</f>
        <v>0</v>
      </c>
      <c r="L1167">
        <f>'Budget på aktivitet '!L750</f>
        <v>0</v>
      </c>
      <c r="M1167">
        <f>'Budget på aktivitet '!M750</f>
        <v>0</v>
      </c>
    </row>
    <row r="1168" spans="1:13" x14ac:dyDescent="0.25">
      <c r="A1168">
        <f>'Budget på aktivitet '!A751</f>
        <v>0</v>
      </c>
      <c r="B1168">
        <f>'Budget på aktivitet '!B751</f>
        <v>0</v>
      </c>
      <c r="C1168">
        <f>'Budget på aktivitet '!C751</f>
        <v>0</v>
      </c>
      <c r="D1168">
        <f>'Budget på aktivitet '!D751</f>
        <v>0</v>
      </c>
      <c r="E1168">
        <f>'Budget på aktivitet '!E751</f>
        <v>0</v>
      </c>
      <c r="F1168">
        <f>'Budget på aktivitet '!F751</f>
        <v>0</v>
      </c>
      <c r="G1168">
        <f>'Budget på aktivitet '!G751</f>
        <v>0</v>
      </c>
      <c r="H1168">
        <f>'Budget på aktivitet '!H751</f>
        <v>0</v>
      </c>
      <c r="I1168">
        <f>'Budget på aktivitet '!I751</f>
        <v>0</v>
      </c>
      <c r="J1168">
        <f>'Budget på aktivitet '!J751</f>
        <v>0</v>
      </c>
      <c r="K1168">
        <f>'Budget på aktivitet '!K751</f>
        <v>0</v>
      </c>
      <c r="L1168">
        <f>'Budget på aktivitet '!L751</f>
        <v>0</v>
      </c>
      <c r="M1168">
        <f>'Budget på aktivitet '!M751</f>
        <v>0</v>
      </c>
    </row>
    <row r="1169" spans="1:13" x14ac:dyDescent="0.25">
      <c r="A1169">
        <f>'Budget på aktivitet '!A752</f>
        <v>0</v>
      </c>
      <c r="B1169">
        <f>'Budget på aktivitet '!B752</f>
        <v>0</v>
      </c>
      <c r="C1169">
        <f>'Budget på aktivitet '!C752</f>
        <v>0</v>
      </c>
      <c r="D1169">
        <f>'Budget på aktivitet '!D752</f>
        <v>0</v>
      </c>
      <c r="E1169">
        <f>'Budget på aktivitet '!E752</f>
        <v>0</v>
      </c>
      <c r="F1169">
        <f>'Budget på aktivitet '!F752</f>
        <v>0</v>
      </c>
      <c r="G1169">
        <f>'Budget på aktivitet '!G752</f>
        <v>0</v>
      </c>
      <c r="H1169">
        <f>'Budget på aktivitet '!H752</f>
        <v>0</v>
      </c>
      <c r="I1169">
        <f>'Budget på aktivitet '!I752</f>
        <v>0</v>
      </c>
      <c r="J1169">
        <f>'Budget på aktivitet '!J752</f>
        <v>0</v>
      </c>
      <c r="K1169">
        <f>'Budget på aktivitet '!K752</f>
        <v>0</v>
      </c>
      <c r="L1169">
        <f>'Budget på aktivitet '!L752</f>
        <v>0</v>
      </c>
      <c r="M1169">
        <f>'Budget på aktivitet '!M752</f>
        <v>0</v>
      </c>
    </row>
    <row r="1170" spans="1:13" x14ac:dyDescent="0.25">
      <c r="A1170">
        <f>'Budget på aktivitet '!A753</f>
        <v>0</v>
      </c>
      <c r="B1170">
        <f>'Budget på aktivitet '!B753</f>
        <v>0</v>
      </c>
      <c r="C1170">
        <f>'Budget på aktivitet '!C753</f>
        <v>0</v>
      </c>
      <c r="D1170">
        <f>'Budget på aktivitet '!D753</f>
        <v>0</v>
      </c>
      <c r="E1170">
        <f>'Budget på aktivitet '!E753</f>
        <v>0</v>
      </c>
      <c r="F1170">
        <f>'Budget på aktivitet '!F753</f>
        <v>0</v>
      </c>
      <c r="G1170">
        <f>'Budget på aktivitet '!G753</f>
        <v>0</v>
      </c>
      <c r="H1170">
        <f>'Budget på aktivitet '!H753</f>
        <v>0</v>
      </c>
      <c r="I1170">
        <f>'Budget på aktivitet '!I753</f>
        <v>0</v>
      </c>
      <c r="J1170">
        <f>'Budget på aktivitet '!J753</f>
        <v>0</v>
      </c>
      <c r="K1170">
        <f>'Budget på aktivitet '!K753</f>
        <v>0</v>
      </c>
      <c r="L1170">
        <f>'Budget på aktivitet '!L753</f>
        <v>0</v>
      </c>
      <c r="M1170">
        <f>'Budget på aktivitet '!M753</f>
        <v>0</v>
      </c>
    </row>
    <row r="1171" spans="1:13" x14ac:dyDescent="0.25">
      <c r="A1171">
        <f>'Budget på aktivitet '!A754</f>
        <v>0</v>
      </c>
      <c r="B1171">
        <f>'Budget på aktivitet '!B754</f>
        <v>0</v>
      </c>
      <c r="C1171">
        <f>'Budget på aktivitet '!C754</f>
        <v>0</v>
      </c>
      <c r="D1171">
        <f>'Budget på aktivitet '!D754</f>
        <v>0</v>
      </c>
      <c r="E1171">
        <f>'Budget på aktivitet '!E754</f>
        <v>0</v>
      </c>
      <c r="F1171">
        <f>'Budget på aktivitet '!F754</f>
        <v>0</v>
      </c>
      <c r="G1171">
        <f>'Budget på aktivitet '!G754</f>
        <v>0</v>
      </c>
      <c r="H1171">
        <f>'Budget på aktivitet '!H754</f>
        <v>0</v>
      </c>
      <c r="I1171">
        <f>'Budget på aktivitet '!I754</f>
        <v>0</v>
      </c>
      <c r="J1171">
        <f>'Budget på aktivitet '!J754</f>
        <v>0</v>
      </c>
      <c r="K1171">
        <f>'Budget på aktivitet '!K754</f>
        <v>0</v>
      </c>
      <c r="L1171">
        <f>'Budget på aktivitet '!L754</f>
        <v>0</v>
      </c>
      <c r="M1171">
        <f>'Budget på aktivitet '!M754</f>
        <v>0</v>
      </c>
    </row>
    <row r="1172" spans="1:13" x14ac:dyDescent="0.25">
      <c r="A1172">
        <f>'Budget på aktivitet '!A755</f>
        <v>0</v>
      </c>
      <c r="B1172">
        <f>'Budget på aktivitet '!B755</f>
        <v>0</v>
      </c>
      <c r="C1172">
        <f>'Budget på aktivitet '!C755</f>
        <v>0</v>
      </c>
      <c r="D1172">
        <f>'Budget på aktivitet '!D755</f>
        <v>0</v>
      </c>
      <c r="E1172">
        <f>'Budget på aktivitet '!E755</f>
        <v>0</v>
      </c>
      <c r="F1172">
        <f>'Budget på aktivitet '!F755</f>
        <v>0</v>
      </c>
      <c r="G1172">
        <f>'Budget på aktivitet '!G755</f>
        <v>0</v>
      </c>
      <c r="H1172">
        <f>'Budget på aktivitet '!H755</f>
        <v>0</v>
      </c>
      <c r="I1172">
        <f>'Budget på aktivitet '!I755</f>
        <v>0</v>
      </c>
      <c r="J1172">
        <f>'Budget på aktivitet '!J755</f>
        <v>0</v>
      </c>
      <c r="K1172">
        <f>'Budget på aktivitet '!K755</f>
        <v>0</v>
      </c>
      <c r="L1172">
        <f>'Budget på aktivitet '!L755</f>
        <v>0</v>
      </c>
      <c r="M1172">
        <f>'Budget på aktivitet '!M755</f>
        <v>0</v>
      </c>
    </row>
    <row r="1173" spans="1:13" x14ac:dyDescent="0.25">
      <c r="A1173">
        <f>'Budget på aktivitet '!A756</f>
        <v>0</v>
      </c>
      <c r="B1173">
        <f>'Budget på aktivitet '!B756</f>
        <v>0</v>
      </c>
      <c r="C1173">
        <f>'Budget på aktivitet '!C756</f>
        <v>0</v>
      </c>
      <c r="D1173">
        <f>'Budget på aktivitet '!D756</f>
        <v>0</v>
      </c>
      <c r="E1173">
        <f>'Budget på aktivitet '!E756</f>
        <v>0</v>
      </c>
      <c r="F1173">
        <f>'Budget på aktivitet '!F756</f>
        <v>0</v>
      </c>
      <c r="G1173">
        <f>'Budget på aktivitet '!G756</f>
        <v>0</v>
      </c>
      <c r="H1173">
        <f>'Budget på aktivitet '!H756</f>
        <v>0</v>
      </c>
      <c r="I1173">
        <f>'Budget på aktivitet '!I756</f>
        <v>0</v>
      </c>
      <c r="J1173">
        <f>'Budget på aktivitet '!J756</f>
        <v>0</v>
      </c>
      <c r="K1173">
        <f>'Budget på aktivitet '!K756</f>
        <v>0</v>
      </c>
      <c r="L1173">
        <f>'Budget på aktivitet '!L756</f>
        <v>0</v>
      </c>
      <c r="M1173">
        <f>'Budget på aktivitet '!M756</f>
        <v>0</v>
      </c>
    </row>
    <row r="1174" spans="1:13" x14ac:dyDescent="0.25">
      <c r="A1174">
        <f>'Budget på aktivitet '!A757</f>
        <v>0</v>
      </c>
      <c r="B1174">
        <f>'Budget på aktivitet '!B757</f>
        <v>0</v>
      </c>
      <c r="C1174">
        <f>'Budget på aktivitet '!C757</f>
        <v>0</v>
      </c>
      <c r="D1174">
        <f>'Budget på aktivitet '!D757</f>
        <v>0</v>
      </c>
      <c r="E1174">
        <f>'Budget på aktivitet '!E757</f>
        <v>0</v>
      </c>
      <c r="F1174">
        <f>'Budget på aktivitet '!F757</f>
        <v>0</v>
      </c>
      <c r="G1174">
        <f>'Budget på aktivitet '!G757</f>
        <v>0</v>
      </c>
      <c r="H1174">
        <f>'Budget på aktivitet '!H757</f>
        <v>0</v>
      </c>
      <c r="I1174">
        <f>'Budget på aktivitet '!I757</f>
        <v>0</v>
      </c>
      <c r="J1174">
        <f>'Budget på aktivitet '!J757</f>
        <v>0</v>
      </c>
      <c r="K1174">
        <f>'Budget på aktivitet '!K757</f>
        <v>0</v>
      </c>
      <c r="L1174">
        <f>'Budget på aktivitet '!L757</f>
        <v>0</v>
      </c>
      <c r="M1174">
        <f>'Budget på aktivitet '!M757</f>
        <v>0</v>
      </c>
    </row>
    <row r="1175" spans="1:13" x14ac:dyDescent="0.25">
      <c r="A1175">
        <f>'Budget på aktivitet '!A758</f>
        <v>0</v>
      </c>
      <c r="B1175">
        <f>'Budget på aktivitet '!B758</f>
        <v>0</v>
      </c>
      <c r="C1175">
        <f>'Budget på aktivitet '!C758</f>
        <v>0</v>
      </c>
      <c r="D1175">
        <f>'Budget på aktivitet '!D758</f>
        <v>0</v>
      </c>
      <c r="E1175">
        <f>'Budget på aktivitet '!E758</f>
        <v>0</v>
      </c>
      <c r="F1175">
        <f>'Budget på aktivitet '!F758</f>
        <v>0</v>
      </c>
      <c r="G1175">
        <f>'Budget på aktivitet '!G758</f>
        <v>0</v>
      </c>
      <c r="H1175">
        <f>'Budget på aktivitet '!H758</f>
        <v>0</v>
      </c>
      <c r="I1175">
        <f>'Budget på aktivitet '!I758</f>
        <v>0</v>
      </c>
      <c r="J1175">
        <f>'Budget på aktivitet '!J758</f>
        <v>0</v>
      </c>
      <c r="K1175">
        <f>'Budget på aktivitet '!K758</f>
        <v>0</v>
      </c>
      <c r="L1175">
        <f>'Budget på aktivitet '!L758</f>
        <v>0</v>
      </c>
      <c r="M1175">
        <f>'Budget på aktivitet '!M758</f>
        <v>0</v>
      </c>
    </row>
    <row r="1176" spans="1:13" x14ac:dyDescent="0.25">
      <c r="A1176">
        <f>'Budget på aktivitet '!A759</f>
        <v>0</v>
      </c>
      <c r="B1176">
        <f>'Budget på aktivitet '!B759</f>
        <v>0</v>
      </c>
      <c r="C1176">
        <f>'Budget på aktivitet '!C759</f>
        <v>0</v>
      </c>
      <c r="D1176">
        <f>'Budget på aktivitet '!D759</f>
        <v>0</v>
      </c>
      <c r="E1176">
        <f>'Budget på aktivitet '!E759</f>
        <v>0</v>
      </c>
      <c r="F1176">
        <f>'Budget på aktivitet '!F759</f>
        <v>0</v>
      </c>
      <c r="G1176">
        <f>'Budget på aktivitet '!G759</f>
        <v>0</v>
      </c>
      <c r="H1176">
        <f>'Budget på aktivitet '!H759</f>
        <v>0</v>
      </c>
      <c r="I1176">
        <f>'Budget på aktivitet '!I759</f>
        <v>0</v>
      </c>
      <c r="J1176">
        <f>'Budget på aktivitet '!J759</f>
        <v>0</v>
      </c>
      <c r="K1176">
        <f>'Budget på aktivitet '!K759</f>
        <v>0</v>
      </c>
      <c r="L1176">
        <f>'Budget på aktivitet '!L759</f>
        <v>0</v>
      </c>
      <c r="M1176">
        <f>'Budget på aktivitet '!M759</f>
        <v>0</v>
      </c>
    </row>
    <row r="1177" spans="1:13" x14ac:dyDescent="0.25">
      <c r="A1177">
        <f>'Budget på aktivitet '!A760</f>
        <v>0</v>
      </c>
      <c r="B1177">
        <f>'Budget på aktivitet '!B760</f>
        <v>0</v>
      </c>
      <c r="C1177">
        <f>'Budget på aktivitet '!C760</f>
        <v>0</v>
      </c>
      <c r="D1177">
        <f>'Budget på aktivitet '!D760</f>
        <v>0</v>
      </c>
      <c r="E1177">
        <f>'Budget på aktivitet '!E760</f>
        <v>0</v>
      </c>
      <c r="F1177">
        <f>'Budget på aktivitet '!F760</f>
        <v>0</v>
      </c>
      <c r="G1177">
        <f>'Budget på aktivitet '!G760</f>
        <v>0</v>
      </c>
      <c r="H1177">
        <f>'Budget på aktivitet '!H760</f>
        <v>0</v>
      </c>
      <c r="I1177">
        <f>'Budget på aktivitet '!I760</f>
        <v>0</v>
      </c>
      <c r="J1177">
        <f>'Budget på aktivitet '!J760</f>
        <v>0</v>
      </c>
      <c r="K1177">
        <f>'Budget på aktivitet '!K760</f>
        <v>0</v>
      </c>
      <c r="L1177">
        <f>'Budget på aktivitet '!L760</f>
        <v>0</v>
      </c>
      <c r="M1177">
        <f>'Budget på aktivitet '!M760</f>
        <v>0</v>
      </c>
    </row>
    <row r="1178" spans="1:13" x14ac:dyDescent="0.25">
      <c r="A1178">
        <f>'Budget på aktivitet '!A761</f>
        <v>0</v>
      </c>
      <c r="B1178">
        <f>'Budget på aktivitet '!B761</f>
        <v>0</v>
      </c>
      <c r="C1178">
        <f>'Budget på aktivitet '!C761</f>
        <v>0</v>
      </c>
      <c r="D1178">
        <f>'Budget på aktivitet '!D761</f>
        <v>0</v>
      </c>
      <c r="E1178">
        <f>'Budget på aktivitet '!E761</f>
        <v>0</v>
      </c>
      <c r="F1178">
        <f>'Budget på aktivitet '!F761</f>
        <v>0</v>
      </c>
      <c r="G1178">
        <f>'Budget på aktivitet '!G761</f>
        <v>0</v>
      </c>
      <c r="H1178">
        <f>'Budget på aktivitet '!H761</f>
        <v>0</v>
      </c>
      <c r="I1178">
        <f>'Budget på aktivitet '!I761</f>
        <v>0</v>
      </c>
      <c r="J1178">
        <f>'Budget på aktivitet '!J761</f>
        <v>0</v>
      </c>
      <c r="K1178">
        <f>'Budget på aktivitet '!K761</f>
        <v>0</v>
      </c>
      <c r="L1178">
        <f>'Budget på aktivitet '!L761</f>
        <v>0</v>
      </c>
      <c r="M1178">
        <f>'Budget på aktivitet '!M761</f>
        <v>0</v>
      </c>
    </row>
    <row r="1179" spans="1:13" x14ac:dyDescent="0.25">
      <c r="A1179">
        <f>'Budget på aktivitet '!A762</f>
        <v>0</v>
      </c>
      <c r="B1179">
        <f>'Budget på aktivitet '!B762</f>
        <v>0</v>
      </c>
      <c r="C1179">
        <f>'Budget på aktivitet '!C762</f>
        <v>0</v>
      </c>
      <c r="D1179">
        <f>'Budget på aktivitet '!D762</f>
        <v>0</v>
      </c>
      <c r="E1179">
        <f>'Budget på aktivitet '!E762</f>
        <v>0</v>
      </c>
      <c r="F1179">
        <f>'Budget på aktivitet '!F762</f>
        <v>0</v>
      </c>
      <c r="G1179">
        <f>'Budget på aktivitet '!G762</f>
        <v>0</v>
      </c>
      <c r="H1179">
        <f>'Budget på aktivitet '!H762</f>
        <v>0</v>
      </c>
      <c r="I1179">
        <f>'Budget på aktivitet '!I762</f>
        <v>0</v>
      </c>
      <c r="J1179">
        <f>'Budget på aktivitet '!J762</f>
        <v>0</v>
      </c>
      <c r="K1179">
        <f>'Budget på aktivitet '!K762</f>
        <v>0</v>
      </c>
      <c r="L1179">
        <f>'Budget på aktivitet '!L762</f>
        <v>0</v>
      </c>
      <c r="M1179">
        <f>'Budget på aktivitet '!M762</f>
        <v>0</v>
      </c>
    </row>
    <row r="1180" spans="1:13" x14ac:dyDescent="0.25">
      <c r="A1180">
        <f>'Budget på aktivitet '!A763</f>
        <v>0</v>
      </c>
      <c r="B1180">
        <f>'Budget på aktivitet '!B763</f>
        <v>0</v>
      </c>
      <c r="C1180">
        <f>'Budget på aktivitet '!C763</f>
        <v>0</v>
      </c>
      <c r="D1180">
        <f>'Budget på aktivitet '!D763</f>
        <v>0</v>
      </c>
      <c r="E1180">
        <f>'Budget på aktivitet '!E763</f>
        <v>0</v>
      </c>
      <c r="F1180">
        <f>'Budget på aktivitet '!F763</f>
        <v>0</v>
      </c>
      <c r="G1180">
        <f>'Budget på aktivitet '!G763</f>
        <v>0</v>
      </c>
      <c r="H1180">
        <f>'Budget på aktivitet '!H763</f>
        <v>0</v>
      </c>
      <c r="I1180">
        <f>'Budget på aktivitet '!I763</f>
        <v>0</v>
      </c>
      <c r="J1180">
        <f>'Budget på aktivitet '!J763</f>
        <v>0</v>
      </c>
      <c r="K1180">
        <f>'Budget på aktivitet '!K763</f>
        <v>0</v>
      </c>
      <c r="L1180">
        <f>'Budget på aktivitet '!L763</f>
        <v>0</v>
      </c>
      <c r="M1180">
        <f>'Budget på aktivitet '!M763</f>
        <v>0</v>
      </c>
    </row>
    <row r="1181" spans="1:13" x14ac:dyDescent="0.25">
      <c r="A1181">
        <f>'Budget på aktivitet '!A764</f>
        <v>0</v>
      </c>
      <c r="B1181">
        <f>'Budget på aktivitet '!B764</f>
        <v>0</v>
      </c>
      <c r="C1181">
        <f>'Budget på aktivitet '!C764</f>
        <v>0</v>
      </c>
      <c r="D1181">
        <f>'Budget på aktivitet '!D764</f>
        <v>0</v>
      </c>
      <c r="E1181">
        <f>'Budget på aktivitet '!E764</f>
        <v>0</v>
      </c>
      <c r="F1181">
        <f>'Budget på aktivitet '!F764</f>
        <v>0</v>
      </c>
      <c r="G1181">
        <f>'Budget på aktivitet '!G764</f>
        <v>0</v>
      </c>
      <c r="H1181">
        <f>'Budget på aktivitet '!H764</f>
        <v>0</v>
      </c>
      <c r="I1181">
        <f>'Budget på aktivitet '!I764</f>
        <v>0</v>
      </c>
      <c r="J1181">
        <f>'Budget på aktivitet '!J764</f>
        <v>0</v>
      </c>
      <c r="K1181">
        <f>'Budget på aktivitet '!K764</f>
        <v>0</v>
      </c>
      <c r="L1181">
        <f>'Budget på aktivitet '!L764</f>
        <v>0</v>
      </c>
      <c r="M1181">
        <f>'Budget på aktivitet '!M764</f>
        <v>0</v>
      </c>
    </row>
    <row r="1182" spans="1:13" x14ac:dyDescent="0.25">
      <c r="A1182">
        <f>'Budget på aktivitet '!A765</f>
        <v>0</v>
      </c>
      <c r="B1182">
        <f>'Budget på aktivitet '!B765</f>
        <v>0</v>
      </c>
      <c r="C1182">
        <f>'Budget på aktivitet '!C765</f>
        <v>0</v>
      </c>
      <c r="D1182">
        <f>'Budget på aktivitet '!D765</f>
        <v>0</v>
      </c>
      <c r="E1182">
        <f>'Budget på aktivitet '!E765</f>
        <v>0</v>
      </c>
      <c r="F1182">
        <f>'Budget på aktivitet '!F765</f>
        <v>0</v>
      </c>
      <c r="G1182">
        <f>'Budget på aktivitet '!G765</f>
        <v>0</v>
      </c>
      <c r="H1182">
        <f>'Budget på aktivitet '!H765</f>
        <v>0</v>
      </c>
      <c r="I1182">
        <f>'Budget på aktivitet '!I765</f>
        <v>0</v>
      </c>
      <c r="J1182">
        <f>'Budget på aktivitet '!J765</f>
        <v>0</v>
      </c>
      <c r="K1182">
        <f>'Budget på aktivitet '!K765</f>
        <v>0</v>
      </c>
      <c r="L1182">
        <f>'Budget på aktivitet '!L765</f>
        <v>0</v>
      </c>
      <c r="M1182">
        <f>'Budget på aktivitet '!M765</f>
        <v>0</v>
      </c>
    </row>
    <row r="1183" spans="1:13" x14ac:dyDescent="0.25">
      <c r="A1183">
        <f>'Budget på aktivitet '!A766</f>
        <v>0</v>
      </c>
      <c r="B1183">
        <f>'Budget på aktivitet '!B766</f>
        <v>0</v>
      </c>
      <c r="C1183">
        <f>'Budget på aktivitet '!C766</f>
        <v>0</v>
      </c>
      <c r="D1183">
        <f>'Budget på aktivitet '!D766</f>
        <v>0</v>
      </c>
      <c r="E1183">
        <f>'Budget på aktivitet '!E766</f>
        <v>0</v>
      </c>
      <c r="F1183">
        <f>'Budget på aktivitet '!F766</f>
        <v>0</v>
      </c>
      <c r="G1183">
        <f>'Budget på aktivitet '!G766</f>
        <v>0</v>
      </c>
      <c r="H1183">
        <f>'Budget på aktivitet '!H766</f>
        <v>0</v>
      </c>
      <c r="I1183">
        <f>'Budget på aktivitet '!I766</f>
        <v>0</v>
      </c>
      <c r="J1183">
        <f>'Budget på aktivitet '!J766</f>
        <v>0</v>
      </c>
      <c r="K1183">
        <f>'Budget på aktivitet '!K766</f>
        <v>0</v>
      </c>
      <c r="L1183">
        <f>'Budget på aktivitet '!L766</f>
        <v>0</v>
      </c>
      <c r="M1183">
        <f>'Budget på aktivitet '!M766</f>
        <v>0</v>
      </c>
    </row>
    <row r="1184" spans="1:13" x14ac:dyDescent="0.25">
      <c r="A1184">
        <f>'Budget på aktivitet '!A767</f>
        <v>0</v>
      </c>
      <c r="B1184">
        <f>'Budget på aktivitet '!B767</f>
        <v>0</v>
      </c>
      <c r="C1184">
        <f>'Budget på aktivitet '!C767</f>
        <v>0</v>
      </c>
      <c r="D1184">
        <f>'Budget på aktivitet '!D767</f>
        <v>0</v>
      </c>
      <c r="E1184">
        <f>'Budget på aktivitet '!E767</f>
        <v>0</v>
      </c>
      <c r="F1184">
        <f>'Budget på aktivitet '!F767</f>
        <v>0</v>
      </c>
      <c r="G1184">
        <f>'Budget på aktivitet '!G767</f>
        <v>0</v>
      </c>
      <c r="H1184">
        <f>'Budget på aktivitet '!H767</f>
        <v>0</v>
      </c>
      <c r="I1184">
        <f>'Budget på aktivitet '!I767</f>
        <v>0</v>
      </c>
      <c r="J1184">
        <f>'Budget på aktivitet '!J767</f>
        <v>0</v>
      </c>
      <c r="K1184">
        <f>'Budget på aktivitet '!K767</f>
        <v>0</v>
      </c>
      <c r="L1184">
        <f>'Budget på aktivitet '!L767</f>
        <v>0</v>
      </c>
      <c r="M1184">
        <f>'Budget på aktivitet '!M767</f>
        <v>0</v>
      </c>
    </row>
    <row r="1185" spans="1:13" x14ac:dyDescent="0.25">
      <c r="A1185">
        <f>'Budget på aktivitet '!A768</f>
        <v>0</v>
      </c>
      <c r="B1185">
        <f>'Budget på aktivitet '!B768</f>
        <v>0</v>
      </c>
      <c r="C1185">
        <f>'Budget på aktivitet '!C768</f>
        <v>0</v>
      </c>
      <c r="D1185">
        <f>'Budget på aktivitet '!D768</f>
        <v>0</v>
      </c>
      <c r="E1185">
        <f>'Budget på aktivitet '!E768</f>
        <v>0</v>
      </c>
      <c r="F1185">
        <f>'Budget på aktivitet '!F768</f>
        <v>0</v>
      </c>
      <c r="G1185">
        <f>'Budget på aktivitet '!G768</f>
        <v>0</v>
      </c>
      <c r="H1185">
        <f>'Budget på aktivitet '!H768</f>
        <v>0</v>
      </c>
      <c r="I1185">
        <f>'Budget på aktivitet '!I768</f>
        <v>0</v>
      </c>
      <c r="J1185">
        <f>'Budget på aktivitet '!J768</f>
        <v>0</v>
      </c>
      <c r="K1185">
        <f>'Budget på aktivitet '!K768</f>
        <v>0</v>
      </c>
      <c r="L1185">
        <f>'Budget på aktivitet '!L768</f>
        <v>0</v>
      </c>
      <c r="M1185">
        <f>'Budget på aktivitet '!M768</f>
        <v>0</v>
      </c>
    </row>
    <row r="1186" spans="1:13" x14ac:dyDescent="0.25">
      <c r="A1186">
        <f>'Budget på aktivitet '!A769</f>
        <v>0</v>
      </c>
      <c r="B1186">
        <f>'Budget på aktivitet '!B769</f>
        <v>0</v>
      </c>
      <c r="C1186">
        <f>'Budget på aktivitet '!C769</f>
        <v>0</v>
      </c>
      <c r="D1186">
        <f>'Budget på aktivitet '!D769</f>
        <v>0</v>
      </c>
      <c r="E1186">
        <f>'Budget på aktivitet '!E769</f>
        <v>0</v>
      </c>
      <c r="F1186">
        <f>'Budget på aktivitet '!F769</f>
        <v>0</v>
      </c>
      <c r="G1186">
        <f>'Budget på aktivitet '!G769</f>
        <v>0</v>
      </c>
      <c r="H1186">
        <f>'Budget på aktivitet '!H769</f>
        <v>0</v>
      </c>
      <c r="I1186">
        <f>'Budget på aktivitet '!I769</f>
        <v>0</v>
      </c>
      <c r="J1186">
        <f>'Budget på aktivitet '!J769</f>
        <v>0</v>
      </c>
      <c r="K1186">
        <f>'Budget på aktivitet '!K769</f>
        <v>0</v>
      </c>
      <c r="L1186">
        <f>'Budget på aktivitet '!L769</f>
        <v>0</v>
      </c>
      <c r="M1186">
        <f>'Budget på aktivitet '!M769</f>
        <v>0</v>
      </c>
    </row>
    <row r="1187" spans="1:13" x14ac:dyDescent="0.25">
      <c r="A1187">
        <f>'Budget på aktivitet '!A770</f>
        <v>0</v>
      </c>
      <c r="B1187">
        <f>'Budget på aktivitet '!B770</f>
        <v>0</v>
      </c>
      <c r="C1187">
        <f>'Budget på aktivitet '!C770</f>
        <v>0</v>
      </c>
      <c r="D1187">
        <f>'Budget på aktivitet '!D770</f>
        <v>0</v>
      </c>
      <c r="E1187">
        <f>'Budget på aktivitet '!E770</f>
        <v>0</v>
      </c>
      <c r="F1187">
        <f>'Budget på aktivitet '!F770</f>
        <v>0</v>
      </c>
      <c r="G1187">
        <f>'Budget på aktivitet '!G770</f>
        <v>0</v>
      </c>
      <c r="H1187">
        <f>'Budget på aktivitet '!H770</f>
        <v>0</v>
      </c>
      <c r="I1187">
        <f>'Budget på aktivitet '!I770</f>
        <v>0</v>
      </c>
      <c r="J1187">
        <f>'Budget på aktivitet '!J770</f>
        <v>0</v>
      </c>
      <c r="K1187">
        <f>'Budget på aktivitet '!K770</f>
        <v>0</v>
      </c>
      <c r="L1187">
        <f>'Budget på aktivitet '!L770</f>
        <v>0</v>
      </c>
      <c r="M1187">
        <f>'Budget på aktivitet '!M770</f>
        <v>0</v>
      </c>
    </row>
    <row r="1188" spans="1:13" x14ac:dyDescent="0.25">
      <c r="A1188">
        <f>'Budget på aktivitet '!A771</f>
        <v>0</v>
      </c>
      <c r="B1188">
        <f>'Budget på aktivitet '!B771</f>
        <v>0</v>
      </c>
      <c r="C1188">
        <f>'Budget på aktivitet '!C771</f>
        <v>0</v>
      </c>
      <c r="D1188">
        <f>'Budget på aktivitet '!D771</f>
        <v>0</v>
      </c>
      <c r="E1188">
        <f>'Budget på aktivitet '!E771</f>
        <v>0</v>
      </c>
      <c r="F1188">
        <f>'Budget på aktivitet '!F771</f>
        <v>0</v>
      </c>
      <c r="G1188">
        <f>'Budget på aktivitet '!G771</f>
        <v>0</v>
      </c>
      <c r="H1188">
        <f>'Budget på aktivitet '!H771</f>
        <v>0</v>
      </c>
      <c r="I1188">
        <f>'Budget på aktivitet '!I771</f>
        <v>0</v>
      </c>
      <c r="J1188">
        <f>'Budget på aktivitet '!J771</f>
        <v>0</v>
      </c>
      <c r="K1188">
        <f>'Budget på aktivitet '!K771</f>
        <v>0</v>
      </c>
      <c r="L1188">
        <f>'Budget på aktivitet '!L771</f>
        <v>0</v>
      </c>
      <c r="M1188">
        <f>'Budget på aktivitet '!M771</f>
        <v>0</v>
      </c>
    </row>
    <row r="1189" spans="1:13" x14ac:dyDescent="0.25">
      <c r="A1189">
        <f>'Budget på aktivitet '!A772</f>
        <v>0</v>
      </c>
      <c r="B1189">
        <f>'Budget på aktivitet '!B772</f>
        <v>0</v>
      </c>
      <c r="C1189">
        <f>'Budget på aktivitet '!C772</f>
        <v>0</v>
      </c>
      <c r="D1189">
        <f>'Budget på aktivitet '!D772</f>
        <v>0</v>
      </c>
      <c r="E1189">
        <f>'Budget på aktivitet '!E772</f>
        <v>0</v>
      </c>
      <c r="F1189">
        <f>'Budget på aktivitet '!F772</f>
        <v>0</v>
      </c>
      <c r="G1189">
        <f>'Budget på aktivitet '!G772</f>
        <v>0</v>
      </c>
      <c r="H1189">
        <f>'Budget på aktivitet '!H772</f>
        <v>0</v>
      </c>
      <c r="I1189">
        <f>'Budget på aktivitet '!I772</f>
        <v>0</v>
      </c>
      <c r="J1189">
        <f>'Budget på aktivitet '!J772</f>
        <v>0</v>
      </c>
      <c r="K1189">
        <f>'Budget på aktivitet '!K772</f>
        <v>0</v>
      </c>
      <c r="L1189">
        <f>'Budget på aktivitet '!L772</f>
        <v>0</v>
      </c>
      <c r="M1189">
        <f>'Budget på aktivitet '!M772</f>
        <v>0</v>
      </c>
    </row>
    <row r="1190" spans="1:13" x14ac:dyDescent="0.25">
      <c r="A1190">
        <f>'Budget på aktivitet '!A773</f>
        <v>0</v>
      </c>
      <c r="B1190">
        <f>'Budget på aktivitet '!B773</f>
        <v>0</v>
      </c>
      <c r="C1190">
        <f>'Budget på aktivitet '!C773</f>
        <v>0</v>
      </c>
      <c r="D1190">
        <f>'Budget på aktivitet '!D773</f>
        <v>0</v>
      </c>
      <c r="E1190">
        <f>'Budget på aktivitet '!E773</f>
        <v>0</v>
      </c>
      <c r="F1190">
        <f>'Budget på aktivitet '!F773</f>
        <v>0</v>
      </c>
      <c r="G1190">
        <f>'Budget på aktivitet '!G773</f>
        <v>0</v>
      </c>
      <c r="H1190">
        <f>'Budget på aktivitet '!H773</f>
        <v>0</v>
      </c>
      <c r="I1190">
        <f>'Budget på aktivitet '!I773</f>
        <v>0</v>
      </c>
      <c r="J1190">
        <f>'Budget på aktivitet '!J773</f>
        <v>0</v>
      </c>
      <c r="K1190">
        <f>'Budget på aktivitet '!K773</f>
        <v>0</v>
      </c>
      <c r="L1190">
        <f>'Budget på aktivitet '!L773</f>
        <v>0</v>
      </c>
      <c r="M1190">
        <f>'Budget på aktivitet '!M773</f>
        <v>0</v>
      </c>
    </row>
    <row r="1191" spans="1:13" x14ac:dyDescent="0.25">
      <c r="A1191">
        <f>'Budget på aktivitet '!A774</f>
        <v>0</v>
      </c>
      <c r="B1191">
        <f>'Budget på aktivitet '!B774</f>
        <v>0</v>
      </c>
      <c r="C1191">
        <f>'Budget på aktivitet '!C774</f>
        <v>0</v>
      </c>
      <c r="D1191">
        <f>'Budget på aktivitet '!D774</f>
        <v>0</v>
      </c>
      <c r="E1191">
        <f>'Budget på aktivitet '!E774</f>
        <v>0</v>
      </c>
      <c r="F1191">
        <f>'Budget på aktivitet '!F774</f>
        <v>0</v>
      </c>
      <c r="G1191">
        <f>'Budget på aktivitet '!G774</f>
        <v>0</v>
      </c>
      <c r="H1191">
        <f>'Budget på aktivitet '!H774</f>
        <v>0</v>
      </c>
      <c r="I1191">
        <f>'Budget på aktivitet '!I774</f>
        <v>0</v>
      </c>
      <c r="J1191">
        <f>'Budget på aktivitet '!J774</f>
        <v>0</v>
      </c>
      <c r="K1191">
        <f>'Budget på aktivitet '!K774</f>
        <v>0</v>
      </c>
      <c r="L1191">
        <f>'Budget på aktivitet '!L774</f>
        <v>0</v>
      </c>
      <c r="M1191">
        <f>'Budget på aktivitet '!M774</f>
        <v>0</v>
      </c>
    </row>
    <row r="1192" spans="1:13" x14ac:dyDescent="0.25">
      <c r="A1192">
        <f>'Budget på aktivitet '!A775</f>
        <v>0</v>
      </c>
      <c r="B1192">
        <f>'Budget på aktivitet '!B775</f>
        <v>0</v>
      </c>
      <c r="C1192">
        <f>'Budget på aktivitet '!C775</f>
        <v>0</v>
      </c>
      <c r="D1192">
        <f>'Budget på aktivitet '!D775</f>
        <v>0</v>
      </c>
      <c r="E1192">
        <f>'Budget på aktivitet '!E775</f>
        <v>0</v>
      </c>
      <c r="F1192">
        <f>'Budget på aktivitet '!F775</f>
        <v>0</v>
      </c>
      <c r="G1192">
        <f>'Budget på aktivitet '!G775</f>
        <v>0</v>
      </c>
      <c r="H1192">
        <f>'Budget på aktivitet '!H775</f>
        <v>0</v>
      </c>
      <c r="I1192">
        <f>'Budget på aktivitet '!I775</f>
        <v>0</v>
      </c>
      <c r="J1192">
        <f>'Budget på aktivitet '!J775</f>
        <v>0</v>
      </c>
      <c r="K1192">
        <f>'Budget på aktivitet '!K775</f>
        <v>0</v>
      </c>
      <c r="L1192">
        <f>'Budget på aktivitet '!L775</f>
        <v>0</v>
      </c>
      <c r="M1192">
        <f>'Budget på aktivitet '!M775</f>
        <v>0</v>
      </c>
    </row>
    <row r="1193" spans="1:13" x14ac:dyDescent="0.25">
      <c r="A1193">
        <f>'Budget på aktivitet '!A776</f>
        <v>0</v>
      </c>
      <c r="B1193">
        <f>'Budget på aktivitet '!B776</f>
        <v>0</v>
      </c>
      <c r="C1193">
        <f>'Budget på aktivitet '!C776</f>
        <v>0</v>
      </c>
      <c r="D1193">
        <f>'Budget på aktivitet '!D776</f>
        <v>0</v>
      </c>
      <c r="E1193">
        <f>'Budget på aktivitet '!E776</f>
        <v>0</v>
      </c>
      <c r="F1193">
        <f>'Budget på aktivitet '!F776</f>
        <v>0</v>
      </c>
      <c r="G1193">
        <f>'Budget på aktivitet '!G776</f>
        <v>0</v>
      </c>
      <c r="H1193">
        <f>'Budget på aktivitet '!H776</f>
        <v>0</v>
      </c>
      <c r="I1193">
        <f>'Budget på aktivitet '!I776</f>
        <v>0</v>
      </c>
      <c r="J1193">
        <f>'Budget på aktivitet '!J776</f>
        <v>0</v>
      </c>
      <c r="K1193">
        <f>'Budget på aktivitet '!K776</f>
        <v>0</v>
      </c>
      <c r="L1193">
        <f>'Budget på aktivitet '!L776</f>
        <v>0</v>
      </c>
      <c r="M1193">
        <f>'Budget på aktivitet '!M776</f>
        <v>0</v>
      </c>
    </row>
    <row r="1194" spans="1:13" x14ac:dyDescent="0.25">
      <c r="A1194">
        <f>'Budget på aktivitet '!A777</f>
        <v>0</v>
      </c>
      <c r="B1194">
        <f>'Budget på aktivitet '!B777</f>
        <v>0</v>
      </c>
      <c r="C1194">
        <f>'Budget på aktivitet '!C777</f>
        <v>0</v>
      </c>
      <c r="D1194">
        <f>'Budget på aktivitet '!D777</f>
        <v>0</v>
      </c>
      <c r="E1194">
        <f>'Budget på aktivitet '!E777</f>
        <v>0</v>
      </c>
      <c r="F1194">
        <f>'Budget på aktivitet '!F777</f>
        <v>0</v>
      </c>
      <c r="G1194">
        <f>'Budget på aktivitet '!G777</f>
        <v>0</v>
      </c>
      <c r="H1194">
        <f>'Budget på aktivitet '!H777</f>
        <v>0</v>
      </c>
      <c r="I1194">
        <f>'Budget på aktivitet '!I777</f>
        <v>0</v>
      </c>
      <c r="J1194">
        <f>'Budget på aktivitet '!J777</f>
        <v>0</v>
      </c>
      <c r="K1194">
        <f>'Budget på aktivitet '!K777</f>
        <v>0</v>
      </c>
      <c r="L1194">
        <f>'Budget på aktivitet '!L777</f>
        <v>0</v>
      </c>
      <c r="M1194">
        <f>'Budget på aktivitet '!M777</f>
        <v>0</v>
      </c>
    </row>
    <row r="1195" spans="1:13" x14ac:dyDescent="0.25">
      <c r="A1195">
        <f>'Budget på aktivitet '!A778</f>
        <v>0</v>
      </c>
      <c r="B1195">
        <f>'Budget på aktivitet '!B778</f>
        <v>0</v>
      </c>
      <c r="C1195">
        <f>'Budget på aktivitet '!C778</f>
        <v>0</v>
      </c>
      <c r="D1195">
        <f>'Budget på aktivitet '!D778</f>
        <v>0</v>
      </c>
      <c r="E1195">
        <f>'Budget på aktivitet '!E778</f>
        <v>0</v>
      </c>
      <c r="F1195">
        <f>'Budget på aktivitet '!F778</f>
        <v>0</v>
      </c>
      <c r="G1195">
        <f>'Budget på aktivitet '!G778</f>
        <v>0</v>
      </c>
      <c r="H1195">
        <f>'Budget på aktivitet '!H778</f>
        <v>0</v>
      </c>
      <c r="I1195">
        <f>'Budget på aktivitet '!I778</f>
        <v>0</v>
      </c>
      <c r="J1195">
        <f>'Budget på aktivitet '!J778</f>
        <v>0</v>
      </c>
      <c r="K1195">
        <f>'Budget på aktivitet '!K778</f>
        <v>0</v>
      </c>
      <c r="L1195">
        <f>'Budget på aktivitet '!L778</f>
        <v>0</v>
      </c>
      <c r="M1195">
        <f>'Budget på aktivitet '!M778</f>
        <v>0</v>
      </c>
    </row>
    <row r="1196" spans="1:13" x14ac:dyDescent="0.25">
      <c r="A1196">
        <f>'Budget på aktivitet '!A779</f>
        <v>0</v>
      </c>
      <c r="B1196">
        <f>'Budget på aktivitet '!B779</f>
        <v>0</v>
      </c>
      <c r="C1196">
        <f>'Budget på aktivitet '!C779</f>
        <v>0</v>
      </c>
      <c r="D1196">
        <f>'Budget på aktivitet '!D779</f>
        <v>0</v>
      </c>
      <c r="E1196">
        <f>'Budget på aktivitet '!E779</f>
        <v>0</v>
      </c>
      <c r="F1196">
        <f>'Budget på aktivitet '!F779</f>
        <v>0</v>
      </c>
      <c r="G1196">
        <f>'Budget på aktivitet '!G779</f>
        <v>0</v>
      </c>
      <c r="H1196">
        <f>'Budget på aktivitet '!H779</f>
        <v>0</v>
      </c>
      <c r="I1196">
        <f>'Budget på aktivitet '!I779</f>
        <v>0</v>
      </c>
      <c r="J1196">
        <f>'Budget på aktivitet '!J779</f>
        <v>0</v>
      </c>
      <c r="K1196">
        <f>'Budget på aktivitet '!K779</f>
        <v>0</v>
      </c>
      <c r="L1196">
        <f>'Budget på aktivitet '!L779</f>
        <v>0</v>
      </c>
      <c r="M1196">
        <f>'Budget på aktivitet '!M779</f>
        <v>0</v>
      </c>
    </row>
    <row r="1197" spans="1:13" x14ac:dyDescent="0.25">
      <c r="A1197">
        <f>'Budget på aktivitet '!A780</f>
        <v>0</v>
      </c>
      <c r="B1197">
        <f>'Budget på aktivitet '!B780</f>
        <v>0</v>
      </c>
      <c r="C1197">
        <f>'Budget på aktivitet '!C780</f>
        <v>0</v>
      </c>
      <c r="D1197">
        <f>'Budget på aktivitet '!D780</f>
        <v>0</v>
      </c>
      <c r="E1197">
        <f>'Budget på aktivitet '!E780</f>
        <v>0</v>
      </c>
      <c r="F1197">
        <f>'Budget på aktivitet '!F780</f>
        <v>0</v>
      </c>
      <c r="G1197">
        <f>'Budget på aktivitet '!G780</f>
        <v>0</v>
      </c>
      <c r="H1197">
        <f>'Budget på aktivitet '!H780</f>
        <v>0</v>
      </c>
      <c r="I1197">
        <f>'Budget på aktivitet '!I780</f>
        <v>0</v>
      </c>
      <c r="J1197">
        <f>'Budget på aktivitet '!J780</f>
        <v>0</v>
      </c>
      <c r="K1197">
        <f>'Budget på aktivitet '!K780</f>
        <v>0</v>
      </c>
      <c r="L1197">
        <f>'Budget på aktivitet '!L780</f>
        <v>0</v>
      </c>
      <c r="M1197">
        <f>'Budget på aktivitet '!M780</f>
        <v>0</v>
      </c>
    </row>
    <row r="1198" spans="1:13" x14ac:dyDescent="0.25">
      <c r="A1198">
        <f>'Budget på aktivitet '!A781</f>
        <v>0</v>
      </c>
      <c r="B1198">
        <f>'Budget på aktivitet '!B781</f>
        <v>0</v>
      </c>
      <c r="C1198">
        <f>'Budget på aktivitet '!C781</f>
        <v>0</v>
      </c>
      <c r="D1198">
        <f>'Budget på aktivitet '!D781</f>
        <v>0</v>
      </c>
      <c r="E1198">
        <f>'Budget på aktivitet '!E781</f>
        <v>0</v>
      </c>
      <c r="F1198">
        <f>'Budget på aktivitet '!F781</f>
        <v>0</v>
      </c>
      <c r="G1198">
        <f>'Budget på aktivitet '!G781</f>
        <v>0</v>
      </c>
      <c r="H1198">
        <f>'Budget på aktivitet '!H781</f>
        <v>0</v>
      </c>
      <c r="I1198">
        <f>'Budget på aktivitet '!I781</f>
        <v>0</v>
      </c>
      <c r="J1198">
        <f>'Budget på aktivitet '!J781</f>
        <v>0</v>
      </c>
      <c r="K1198">
        <f>'Budget på aktivitet '!K781</f>
        <v>0</v>
      </c>
      <c r="L1198">
        <f>'Budget på aktivitet '!L781</f>
        <v>0</v>
      </c>
      <c r="M1198">
        <f>'Budget på aktivitet '!M781</f>
        <v>0</v>
      </c>
    </row>
    <row r="1199" spans="1:13" x14ac:dyDescent="0.25">
      <c r="A1199">
        <f>'Budget på aktivitet '!A782</f>
        <v>0</v>
      </c>
      <c r="B1199">
        <f>'Budget på aktivitet '!B782</f>
        <v>0</v>
      </c>
      <c r="C1199">
        <f>'Budget på aktivitet '!C782</f>
        <v>0</v>
      </c>
      <c r="D1199">
        <f>'Budget på aktivitet '!D782</f>
        <v>0</v>
      </c>
      <c r="E1199">
        <f>'Budget på aktivitet '!E782</f>
        <v>0</v>
      </c>
      <c r="F1199">
        <f>'Budget på aktivitet '!F782</f>
        <v>0</v>
      </c>
      <c r="G1199">
        <f>'Budget på aktivitet '!G782</f>
        <v>0</v>
      </c>
      <c r="H1199">
        <f>'Budget på aktivitet '!H782</f>
        <v>0</v>
      </c>
      <c r="I1199">
        <f>'Budget på aktivitet '!I782</f>
        <v>0</v>
      </c>
      <c r="J1199">
        <f>'Budget på aktivitet '!J782</f>
        <v>0</v>
      </c>
      <c r="K1199">
        <f>'Budget på aktivitet '!K782</f>
        <v>0</v>
      </c>
      <c r="L1199">
        <f>'Budget på aktivitet '!L782</f>
        <v>0</v>
      </c>
      <c r="M1199">
        <f>'Budget på aktivitet '!M782</f>
        <v>0</v>
      </c>
    </row>
    <row r="1200" spans="1:13" x14ac:dyDescent="0.25">
      <c r="A1200">
        <f>'Budget på aktivitet '!A783</f>
        <v>0</v>
      </c>
      <c r="B1200">
        <f>'Budget på aktivitet '!B783</f>
        <v>0</v>
      </c>
      <c r="C1200">
        <f>'Budget på aktivitet '!C783</f>
        <v>0</v>
      </c>
      <c r="D1200">
        <f>'Budget på aktivitet '!D783</f>
        <v>0</v>
      </c>
      <c r="E1200">
        <f>'Budget på aktivitet '!E783</f>
        <v>0</v>
      </c>
      <c r="F1200">
        <f>'Budget på aktivitet '!F783</f>
        <v>0</v>
      </c>
      <c r="G1200">
        <f>'Budget på aktivitet '!G783</f>
        <v>0</v>
      </c>
      <c r="H1200">
        <f>'Budget på aktivitet '!H783</f>
        <v>0</v>
      </c>
      <c r="I1200">
        <f>'Budget på aktivitet '!I783</f>
        <v>0</v>
      </c>
      <c r="J1200">
        <f>'Budget på aktivitet '!J783</f>
        <v>0</v>
      </c>
      <c r="K1200">
        <f>'Budget på aktivitet '!K783</f>
        <v>0</v>
      </c>
      <c r="L1200">
        <f>'Budget på aktivitet '!L783</f>
        <v>0</v>
      </c>
      <c r="M1200">
        <f>'Budget på aktivitet '!M783</f>
        <v>0</v>
      </c>
    </row>
    <row r="1201" spans="1:13" x14ac:dyDescent="0.25">
      <c r="A1201">
        <f>'Budget på aktivitet '!A784</f>
        <v>0</v>
      </c>
      <c r="B1201">
        <f>'Budget på aktivitet '!B784</f>
        <v>0</v>
      </c>
      <c r="C1201">
        <f>'Budget på aktivitet '!C784</f>
        <v>0</v>
      </c>
      <c r="D1201">
        <f>'Budget på aktivitet '!D784</f>
        <v>0</v>
      </c>
      <c r="E1201">
        <f>'Budget på aktivitet '!E784</f>
        <v>0</v>
      </c>
      <c r="F1201">
        <f>'Budget på aktivitet '!F784</f>
        <v>0</v>
      </c>
      <c r="G1201">
        <f>'Budget på aktivitet '!G784</f>
        <v>0</v>
      </c>
      <c r="H1201">
        <f>'Budget på aktivitet '!H784</f>
        <v>0</v>
      </c>
      <c r="I1201">
        <f>'Budget på aktivitet '!I784</f>
        <v>0</v>
      </c>
      <c r="J1201">
        <f>'Budget på aktivitet '!J784</f>
        <v>0</v>
      </c>
      <c r="K1201">
        <f>'Budget på aktivitet '!K784</f>
        <v>0</v>
      </c>
      <c r="L1201">
        <f>'Budget på aktivitet '!L784</f>
        <v>0</v>
      </c>
      <c r="M1201">
        <f>'Budget på aktivitet '!M784</f>
        <v>0</v>
      </c>
    </row>
    <row r="1202" spans="1:13" x14ac:dyDescent="0.25">
      <c r="A1202">
        <f>'Budget på aktivitet '!A785</f>
        <v>0</v>
      </c>
      <c r="B1202">
        <f>'Budget på aktivitet '!B785</f>
        <v>0</v>
      </c>
      <c r="C1202">
        <f>'Budget på aktivitet '!C785</f>
        <v>0</v>
      </c>
      <c r="D1202">
        <f>'Budget på aktivitet '!D785</f>
        <v>0</v>
      </c>
      <c r="E1202">
        <f>'Budget på aktivitet '!E785</f>
        <v>0</v>
      </c>
      <c r="F1202">
        <f>'Budget på aktivitet '!F785</f>
        <v>0</v>
      </c>
      <c r="G1202">
        <f>'Budget på aktivitet '!G785</f>
        <v>0</v>
      </c>
      <c r="H1202">
        <f>'Budget på aktivitet '!H785</f>
        <v>0</v>
      </c>
      <c r="I1202">
        <f>'Budget på aktivitet '!I785</f>
        <v>0</v>
      </c>
      <c r="J1202">
        <f>'Budget på aktivitet '!J785</f>
        <v>0</v>
      </c>
      <c r="K1202">
        <f>'Budget på aktivitet '!K785</f>
        <v>0</v>
      </c>
      <c r="L1202">
        <f>'Budget på aktivitet '!L785</f>
        <v>0</v>
      </c>
      <c r="M1202">
        <f>'Budget på aktivitet '!M785</f>
        <v>0</v>
      </c>
    </row>
    <row r="1203" spans="1:13" x14ac:dyDescent="0.25">
      <c r="A1203">
        <f>'Budget på aktivitet '!A786</f>
        <v>0</v>
      </c>
      <c r="B1203">
        <f>'Budget på aktivitet '!B786</f>
        <v>0</v>
      </c>
      <c r="C1203">
        <f>'Budget på aktivitet '!C786</f>
        <v>0</v>
      </c>
      <c r="D1203">
        <f>'Budget på aktivitet '!D786</f>
        <v>0</v>
      </c>
      <c r="E1203">
        <f>'Budget på aktivitet '!E786</f>
        <v>0</v>
      </c>
      <c r="F1203">
        <f>'Budget på aktivitet '!F786</f>
        <v>0</v>
      </c>
      <c r="G1203">
        <f>'Budget på aktivitet '!G786</f>
        <v>0</v>
      </c>
      <c r="H1203">
        <f>'Budget på aktivitet '!H786</f>
        <v>0</v>
      </c>
      <c r="I1203">
        <f>'Budget på aktivitet '!I786</f>
        <v>0</v>
      </c>
      <c r="J1203">
        <f>'Budget på aktivitet '!J786</f>
        <v>0</v>
      </c>
      <c r="K1203">
        <f>'Budget på aktivitet '!K786</f>
        <v>0</v>
      </c>
      <c r="L1203">
        <f>'Budget på aktivitet '!L786</f>
        <v>0</v>
      </c>
      <c r="M1203">
        <f>'Budget på aktivitet '!M786</f>
        <v>0</v>
      </c>
    </row>
    <row r="1204" spans="1:13" x14ac:dyDescent="0.25">
      <c r="A1204">
        <f>'Budget på aktivitet '!A787</f>
        <v>0</v>
      </c>
      <c r="B1204">
        <f>'Budget på aktivitet '!B787</f>
        <v>0</v>
      </c>
      <c r="C1204">
        <f>'Budget på aktivitet '!C787</f>
        <v>0</v>
      </c>
      <c r="D1204">
        <f>'Budget på aktivitet '!D787</f>
        <v>0</v>
      </c>
      <c r="E1204">
        <f>'Budget på aktivitet '!E787</f>
        <v>0</v>
      </c>
      <c r="F1204">
        <f>'Budget på aktivitet '!F787</f>
        <v>0</v>
      </c>
      <c r="G1204">
        <f>'Budget på aktivitet '!G787</f>
        <v>0</v>
      </c>
      <c r="H1204">
        <f>'Budget på aktivitet '!H787</f>
        <v>0</v>
      </c>
      <c r="I1204">
        <f>'Budget på aktivitet '!I787</f>
        <v>0</v>
      </c>
      <c r="J1204">
        <f>'Budget på aktivitet '!J787</f>
        <v>0</v>
      </c>
      <c r="K1204">
        <f>'Budget på aktivitet '!K787</f>
        <v>0</v>
      </c>
      <c r="L1204">
        <f>'Budget på aktivitet '!L787</f>
        <v>0</v>
      </c>
      <c r="M1204">
        <f>'Budget på aktivitet '!M787</f>
        <v>0</v>
      </c>
    </row>
    <row r="1205" spans="1:13" x14ac:dyDescent="0.25">
      <c r="A1205">
        <f>'Budget på aktivitet '!A788</f>
        <v>0</v>
      </c>
      <c r="B1205">
        <f>'Budget på aktivitet '!B788</f>
        <v>0</v>
      </c>
      <c r="C1205">
        <f>'Budget på aktivitet '!C788</f>
        <v>0</v>
      </c>
      <c r="D1205">
        <f>'Budget på aktivitet '!D788</f>
        <v>0</v>
      </c>
      <c r="E1205">
        <f>'Budget på aktivitet '!E788</f>
        <v>0</v>
      </c>
      <c r="F1205">
        <f>'Budget på aktivitet '!F788</f>
        <v>0</v>
      </c>
      <c r="G1205">
        <f>'Budget på aktivitet '!G788</f>
        <v>0</v>
      </c>
      <c r="H1205">
        <f>'Budget på aktivitet '!H788</f>
        <v>0</v>
      </c>
      <c r="I1205">
        <f>'Budget på aktivitet '!I788</f>
        <v>0</v>
      </c>
      <c r="J1205">
        <f>'Budget på aktivitet '!J788</f>
        <v>0</v>
      </c>
      <c r="K1205">
        <f>'Budget på aktivitet '!K788</f>
        <v>0</v>
      </c>
      <c r="L1205">
        <f>'Budget på aktivitet '!L788</f>
        <v>0</v>
      </c>
      <c r="M1205">
        <f>'Budget på aktivitet '!M788</f>
        <v>0</v>
      </c>
    </row>
    <row r="1206" spans="1:13" x14ac:dyDescent="0.25">
      <c r="A1206">
        <f>'Budget på aktivitet '!A789</f>
        <v>0</v>
      </c>
      <c r="B1206">
        <f>'Budget på aktivitet '!B789</f>
        <v>0</v>
      </c>
      <c r="C1206">
        <f>'Budget på aktivitet '!C789</f>
        <v>0</v>
      </c>
      <c r="D1206">
        <f>'Budget på aktivitet '!D789</f>
        <v>0</v>
      </c>
      <c r="E1206">
        <f>'Budget på aktivitet '!E789</f>
        <v>0</v>
      </c>
      <c r="F1206">
        <f>'Budget på aktivitet '!F789</f>
        <v>0</v>
      </c>
      <c r="G1206">
        <f>'Budget på aktivitet '!G789</f>
        <v>0</v>
      </c>
      <c r="H1206">
        <f>'Budget på aktivitet '!H789</f>
        <v>0</v>
      </c>
      <c r="I1206">
        <f>'Budget på aktivitet '!I789</f>
        <v>0</v>
      </c>
      <c r="J1206">
        <f>'Budget på aktivitet '!J789</f>
        <v>0</v>
      </c>
      <c r="K1206">
        <f>'Budget på aktivitet '!K789</f>
        <v>0</v>
      </c>
      <c r="L1206">
        <f>'Budget på aktivitet '!L789</f>
        <v>0</v>
      </c>
      <c r="M1206">
        <f>'Budget på aktivitet '!M789</f>
        <v>0</v>
      </c>
    </row>
    <row r="1207" spans="1:13" x14ac:dyDescent="0.25">
      <c r="A1207">
        <f>'Budget på aktivitet '!A790</f>
        <v>0</v>
      </c>
      <c r="B1207">
        <f>'Budget på aktivitet '!B790</f>
        <v>0</v>
      </c>
      <c r="C1207">
        <f>'Budget på aktivitet '!C790</f>
        <v>0</v>
      </c>
      <c r="D1207">
        <f>'Budget på aktivitet '!D790</f>
        <v>0</v>
      </c>
      <c r="E1207">
        <f>'Budget på aktivitet '!E790</f>
        <v>0</v>
      </c>
      <c r="F1207">
        <f>'Budget på aktivitet '!F790</f>
        <v>0</v>
      </c>
      <c r="G1207">
        <f>'Budget på aktivitet '!G790</f>
        <v>0</v>
      </c>
      <c r="H1207">
        <f>'Budget på aktivitet '!H790</f>
        <v>0</v>
      </c>
      <c r="I1207">
        <f>'Budget på aktivitet '!I790</f>
        <v>0</v>
      </c>
      <c r="J1207">
        <f>'Budget på aktivitet '!J790</f>
        <v>0</v>
      </c>
      <c r="K1207">
        <f>'Budget på aktivitet '!K790</f>
        <v>0</v>
      </c>
      <c r="L1207">
        <f>'Budget på aktivitet '!L790</f>
        <v>0</v>
      </c>
      <c r="M1207">
        <f>'Budget på aktivitet '!M790</f>
        <v>0</v>
      </c>
    </row>
    <row r="1208" spans="1:13" x14ac:dyDescent="0.25">
      <c r="A1208">
        <f>'Budget på aktivitet '!A791</f>
        <v>0</v>
      </c>
      <c r="B1208">
        <f>'Budget på aktivitet '!B791</f>
        <v>0</v>
      </c>
      <c r="C1208">
        <f>'Budget på aktivitet '!C791</f>
        <v>0</v>
      </c>
      <c r="D1208">
        <f>'Budget på aktivitet '!D791</f>
        <v>0</v>
      </c>
      <c r="E1208">
        <f>'Budget på aktivitet '!E791</f>
        <v>0</v>
      </c>
      <c r="F1208">
        <f>'Budget på aktivitet '!F791</f>
        <v>0</v>
      </c>
      <c r="G1208">
        <f>'Budget på aktivitet '!G791</f>
        <v>0</v>
      </c>
      <c r="H1208">
        <f>'Budget på aktivitet '!H791</f>
        <v>0</v>
      </c>
      <c r="I1208">
        <f>'Budget på aktivitet '!I791</f>
        <v>0</v>
      </c>
      <c r="J1208">
        <f>'Budget på aktivitet '!J791</f>
        <v>0</v>
      </c>
      <c r="K1208">
        <f>'Budget på aktivitet '!K791</f>
        <v>0</v>
      </c>
      <c r="L1208">
        <f>'Budget på aktivitet '!L791</f>
        <v>0</v>
      </c>
      <c r="M1208">
        <f>'Budget på aktivitet '!M791</f>
        <v>0</v>
      </c>
    </row>
    <row r="1209" spans="1:13" x14ac:dyDescent="0.25">
      <c r="A1209">
        <f>'Budget på aktivitet '!A792</f>
        <v>0</v>
      </c>
      <c r="B1209">
        <f>'Budget på aktivitet '!B792</f>
        <v>0</v>
      </c>
      <c r="C1209">
        <f>'Budget på aktivitet '!C792</f>
        <v>0</v>
      </c>
      <c r="D1209">
        <f>'Budget på aktivitet '!D792</f>
        <v>0</v>
      </c>
      <c r="E1209">
        <f>'Budget på aktivitet '!E792</f>
        <v>0</v>
      </c>
      <c r="F1209">
        <f>'Budget på aktivitet '!F792</f>
        <v>0</v>
      </c>
      <c r="G1209">
        <f>'Budget på aktivitet '!G792</f>
        <v>0</v>
      </c>
      <c r="H1209">
        <f>'Budget på aktivitet '!H792</f>
        <v>0</v>
      </c>
      <c r="I1209">
        <f>'Budget på aktivitet '!I792</f>
        <v>0</v>
      </c>
      <c r="J1209">
        <f>'Budget på aktivitet '!J792</f>
        <v>0</v>
      </c>
      <c r="K1209">
        <f>'Budget på aktivitet '!K792</f>
        <v>0</v>
      </c>
      <c r="L1209">
        <f>'Budget på aktivitet '!L792</f>
        <v>0</v>
      </c>
      <c r="M1209">
        <f>'Budget på aktivitet '!M792</f>
        <v>0</v>
      </c>
    </row>
    <row r="1210" spans="1:13" x14ac:dyDescent="0.25">
      <c r="A1210">
        <f>'Budget på aktivitet '!A793</f>
        <v>0</v>
      </c>
      <c r="B1210">
        <f>'Budget på aktivitet '!B793</f>
        <v>0</v>
      </c>
      <c r="C1210">
        <f>'Budget på aktivitet '!C793</f>
        <v>0</v>
      </c>
      <c r="D1210">
        <f>'Budget på aktivitet '!D793</f>
        <v>0</v>
      </c>
      <c r="E1210">
        <f>'Budget på aktivitet '!E793</f>
        <v>0</v>
      </c>
      <c r="F1210">
        <f>'Budget på aktivitet '!F793</f>
        <v>0</v>
      </c>
      <c r="G1210">
        <f>'Budget på aktivitet '!G793</f>
        <v>0</v>
      </c>
      <c r="H1210">
        <f>'Budget på aktivitet '!H793</f>
        <v>0</v>
      </c>
      <c r="I1210">
        <f>'Budget på aktivitet '!I793</f>
        <v>0</v>
      </c>
      <c r="J1210">
        <f>'Budget på aktivitet '!J793</f>
        <v>0</v>
      </c>
      <c r="K1210">
        <f>'Budget på aktivitet '!K793</f>
        <v>0</v>
      </c>
      <c r="L1210">
        <f>'Budget på aktivitet '!L793</f>
        <v>0</v>
      </c>
      <c r="M1210">
        <f>'Budget på aktivitet '!M793</f>
        <v>0</v>
      </c>
    </row>
    <row r="1211" spans="1:13" x14ac:dyDescent="0.25">
      <c r="A1211">
        <f>'Budget på aktivitet '!A794</f>
        <v>0</v>
      </c>
      <c r="B1211">
        <f>'Budget på aktivitet '!B794</f>
        <v>0</v>
      </c>
      <c r="C1211">
        <f>'Budget på aktivitet '!C794</f>
        <v>0</v>
      </c>
      <c r="D1211">
        <f>'Budget på aktivitet '!D794</f>
        <v>0</v>
      </c>
      <c r="E1211">
        <f>'Budget på aktivitet '!E794</f>
        <v>0</v>
      </c>
      <c r="F1211">
        <f>'Budget på aktivitet '!F794</f>
        <v>0</v>
      </c>
      <c r="G1211">
        <f>'Budget på aktivitet '!G794</f>
        <v>0</v>
      </c>
      <c r="H1211">
        <f>'Budget på aktivitet '!H794</f>
        <v>0</v>
      </c>
      <c r="I1211">
        <f>'Budget på aktivitet '!I794</f>
        <v>0</v>
      </c>
      <c r="J1211">
        <f>'Budget på aktivitet '!J794</f>
        <v>0</v>
      </c>
      <c r="K1211">
        <f>'Budget på aktivitet '!K794</f>
        <v>0</v>
      </c>
      <c r="L1211">
        <f>'Budget på aktivitet '!L794</f>
        <v>0</v>
      </c>
      <c r="M1211">
        <f>'Budget på aktivitet '!M794</f>
        <v>0</v>
      </c>
    </row>
    <row r="1212" spans="1:13" x14ac:dyDescent="0.25">
      <c r="A1212">
        <f>'Budget på aktivitet '!A795</f>
        <v>0</v>
      </c>
      <c r="B1212">
        <f>'Budget på aktivitet '!B795</f>
        <v>0</v>
      </c>
      <c r="C1212">
        <f>'Budget på aktivitet '!C795</f>
        <v>0</v>
      </c>
      <c r="D1212">
        <f>'Budget på aktivitet '!D795</f>
        <v>0</v>
      </c>
      <c r="E1212">
        <f>'Budget på aktivitet '!E795</f>
        <v>0</v>
      </c>
      <c r="F1212">
        <f>'Budget på aktivitet '!F795</f>
        <v>0</v>
      </c>
      <c r="G1212">
        <f>'Budget på aktivitet '!G795</f>
        <v>0</v>
      </c>
      <c r="H1212">
        <f>'Budget på aktivitet '!H795</f>
        <v>0</v>
      </c>
      <c r="I1212">
        <f>'Budget på aktivitet '!I795</f>
        <v>0</v>
      </c>
      <c r="J1212">
        <f>'Budget på aktivitet '!J795</f>
        <v>0</v>
      </c>
      <c r="K1212">
        <f>'Budget på aktivitet '!K795</f>
        <v>0</v>
      </c>
      <c r="L1212">
        <f>'Budget på aktivitet '!L795</f>
        <v>0</v>
      </c>
      <c r="M1212">
        <f>'Budget på aktivitet '!M795</f>
        <v>0</v>
      </c>
    </row>
    <row r="1213" spans="1:13" x14ac:dyDescent="0.25">
      <c r="A1213">
        <f>'Budget på aktivitet '!A796</f>
        <v>0</v>
      </c>
      <c r="B1213">
        <f>'Budget på aktivitet '!B796</f>
        <v>0</v>
      </c>
      <c r="C1213">
        <f>'Budget på aktivitet '!C796</f>
        <v>0</v>
      </c>
      <c r="D1213">
        <f>'Budget på aktivitet '!D796</f>
        <v>0</v>
      </c>
      <c r="E1213">
        <f>'Budget på aktivitet '!E796</f>
        <v>0</v>
      </c>
      <c r="F1213">
        <f>'Budget på aktivitet '!F796</f>
        <v>0</v>
      </c>
      <c r="G1213">
        <f>'Budget på aktivitet '!G796</f>
        <v>0</v>
      </c>
      <c r="H1213">
        <f>'Budget på aktivitet '!H796</f>
        <v>0</v>
      </c>
      <c r="I1213">
        <f>'Budget på aktivitet '!I796</f>
        <v>0</v>
      </c>
      <c r="J1213">
        <f>'Budget på aktivitet '!J796</f>
        <v>0</v>
      </c>
      <c r="K1213">
        <f>'Budget på aktivitet '!K796</f>
        <v>0</v>
      </c>
      <c r="L1213">
        <f>'Budget på aktivitet '!L796</f>
        <v>0</v>
      </c>
      <c r="M1213">
        <f>'Budget på aktivitet '!M796</f>
        <v>0</v>
      </c>
    </row>
    <row r="1214" spans="1:13" x14ac:dyDescent="0.25">
      <c r="A1214">
        <f>'Budget på aktivitet '!A797</f>
        <v>0</v>
      </c>
      <c r="B1214">
        <f>'Budget på aktivitet '!B797</f>
        <v>0</v>
      </c>
      <c r="C1214">
        <f>'Budget på aktivitet '!C797</f>
        <v>0</v>
      </c>
      <c r="D1214">
        <f>'Budget på aktivitet '!D797</f>
        <v>0</v>
      </c>
      <c r="E1214">
        <f>'Budget på aktivitet '!E797</f>
        <v>0</v>
      </c>
      <c r="F1214">
        <f>'Budget på aktivitet '!F797</f>
        <v>0</v>
      </c>
      <c r="G1214">
        <f>'Budget på aktivitet '!G797</f>
        <v>0</v>
      </c>
      <c r="H1214">
        <f>'Budget på aktivitet '!H797</f>
        <v>0</v>
      </c>
      <c r="I1214">
        <f>'Budget på aktivitet '!I797</f>
        <v>0</v>
      </c>
      <c r="J1214">
        <f>'Budget på aktivitet '!J797</f>
        <v>0</v>
      </c>
      <c r="K1214">
        <f>'Budget på aktivitet '!K797</f>
        <v>0</v>
      </c>
      <c r="L1214">
        <f>'Budget på aktivitet '!L797</f>
        <v>0</v>
      </c>
      <c r="M1214">
        <f>'Budget på aktivitet '!M797</f>
        <v>0</v>
      </c>
    </row>
    <row r="1215" spans="1:13" x14ac:dyDescent="0.25">
      <c r="A1215">
        <f>'Budget på aktivitet '!A798</f>
        <v>0</v>
      </c>
      <c r="B1215">
        <f>'Budget på aktivitet '!B798</f>
        <v>0</v>
      </c>
      <c r="C1215">
        <f>'Budget på aktivitet '!C798</f>
        <v>0</v>
      </c>
      <c r="D1215">
        <f>'Budget på aktivitet '!D798</f>
        <v>0</v>
      </c>
      <c r="E1215">
        <f>'Budget på aktivitet '!E798</f>
        <v>0</v>
      </c>
      <c r="F1215">
        <f>'Budget på aktivitet '!F798</f>
        <v>0</v>
      </c>
      <c r="G1215">
        <f>'Budget på aktivitet '!G798</f>
        <v>0</v>
      </c>
      <c r="H1215">
        <f>'Budget på aktivitet '!H798</f>
        <v>0</v>
      </c>
      <c r="I1215">
        <f>'Budget på aktivitet '!I798</f>
        <v>0</v>
      </c>
      <c r="J1215">
        <f>'Budget på aktivitet '!J798</f>
        <v>0</v>
      </c>
      <c r="K1215">
        <f>'Budget på aktivitet '!K798</f>
        <v>0</v>
      </c>
      <c r="L1215">
        <f>'Budget på aktivitet '!L798</f>
        <v>0</v>
      </c>
      <c r="M1215">
        <f>'Budget på aktivitet '!M798</f>
        <v>0</v>
      </c>
    </row>
    <row r="1216" spans="1:13" x14ac:dyDescent="0.25">
      <c r="A1216">
        <f>'Budget på aktivitet '!A799</f>
        <v>0</v>
      </c>
      <c r="B1216">
        <f>'Budget på aktivitet '!B799</f>
        <v>0</v>
      </c>
      <c r="C1216">
        <f>'Budget på aktivitet '!C799</f>
        <v>0</v>
      </c>
      <c r="D1216">
        <f>'Budget på aktivitet '!D799</f>
        <v>0</v>
      </c>
      <c r="E1216">
        <f>'Budget på aktivitet '!E799</f>
        <v>0</v>
      </c>
      <c r="F1216">
        <f>'Budget på aktivitet '!F799</f>
        <v>0</v>
      </c>
      <c r="G1216">
        <f>'Budget på aktivitet '!G799</f>
        <v>0</v>
      </c>
      <c r="H1216">
        <f>'Budget på aktivitet '!H799</f>
        <v>0</v>
      </c>
      <c r="I1216">
        <f>'Budget på aktivitet '!I799</f>
        <v>0</v>
      </c>
      <c r="J1216">
        <f>'Budget på aktivitet '!J799</f>
        <v>0</v>
      </c>
      <c r="K1216">
        <f>'Budget på aktivitet '!K799</f>
        <v>0</v>
      </c>
      <c r="L1216">
        <f>'Budget på aktivitet '!L799</f>
        <v>0</v>
      </c>
      <c r="M1216">
        <f>'Budget på aktivitet '!M799</f>
        <v>0</v>
      </c>
    </row>
    <row r="1217" spans="1:13" x14ac:dyDescent="0.25">
      <c r="A1217">
        <f>'Budget på aktivitet '!A800</f>
        <v>0</v>
      </c>
      <c r="B1217">
        <f>'Budget på aktivitet '!B800</f>
        <v>0</v>
      </c>
      <c r="C1217">
        <f>'Budget på aktivitet '!C800</f>
        <v>0</v>
      </c>
      <c r="D1217">
        <f>'Budget på aktivitet '!D800</f>
        <v>0</v>
      </c>
      <c r="E1217">
        <f>'Budget på aktivitet '!E800</f>
        <v>0</v>
      </c>
      <c r="F1217">
        <f>'Budget på aktivitet '!F800</f>
        <v>0</v>
      </c>
      <c r="G1217">
        <f>'Budget på aktivitet '!G800</f>
        <v>0</v>
      </c>
      <c r="H1217">
        <f>'Budget på aktivitet '!H800</f>
        <v>0</v>
      </c>
      <c r="I1217">
        <f>'Budget på aktivitet '!I800</f>
        <v>0</v>
      </c>
      <c r="J1217">
        <f>'Budget på aktivitet '!J800</f>
        <v>0</v>
      </c>
      <c r="K1217">
        <f>'Budget på aktivitet '!K800</f>
        <v>0</v>
      </c>
      <c r="L1217">
        <f>'Budget på aktivitet '!L800</f>
        <v>0</v>
      </c>
      <c r="M1217">
        <f>'Budget på aktivitet '!M800</f>
        <v>0</v>
      </c>
    </row>
    <row r="1218" spans="1:13" x14ac:dyDescent="0.25">
      <c r="A1218">
        <f>'Budget på aktivitet '!A801</f>
        <v>0</v>
      </c>
      <c r="B1218">
        <f>'Budget på aktivitet '!B801</f>
        <v>0</v>
      </c>
      <c r="C1218">
        <f>'Budget på aktivitet '!C801</f>
        <v>0</v>
      </c>
      <c r="D1218">
        <f>'Budget på aktivitet '!D801</f>
        <v>0</v>
      </c>
      <c r="E1218">
        <f>'Budget på aktivitet '!E801</f>
        <v>0</v>
      </c>
      <c r="F1218">
        <f>'Budget på aktivitet '!F801</f>
        <v>0</v>
      </c>
      <c r="G1218">
        <f>'Budget på aktivitet '!G801</f>
        <v>0</v>
      </c>
      <c r="H1218">
        <f>'Budget på aktivitet '!H801</f>
        <v>0</v>
      </c>
      <c r="I1218">
        <f>'Budget på aktivitet '!I801</f>
        <v>0</v>
      </c>
      <c r="J1218">
        <f>'Budget på aktivitet '!J801</f>
        <v>0</v>
      </c>
      <c r="K1218">
        <f>'Budget på aktivitet '!K801</f>
        <v>0</v>
      </c>
      <c r="L1218">
        <f>'Budget på aktivitet '!L801</f>
        <v>0</v>
      </c>
      <c r="M1218">
        <f>'Budget på aktivitet '!M801</f>
        <v>0</v>
      </c>
    </row>
    <row r="1219" spans="1:13" x14ac:dyDescent="0.25">
      <c r="A1219">
        <f>'Budget på aktivitet '!A802</f>
        <v>0</v>
      </c>
      <c r="B1219">
        <f>'Budget på aktivitet '!B802</f>
        <v>0</v>
      </c>
      <c r="C1219">
        <f>'Budget på aktivitet '!C802</f>
        <v>0</v>
      </c>
      <c r="D1219">
        <f>'Budget på aktivitet '!D802</f>
        <v>0</v>
      </c>
      <c r="E1219">
        <f>'Budget på aktivitet '!E802</f>
        <v>0</v>
      </c>
      <c r="F1219">
        <f>'Budget på aktivitet '!F802</f>
        <v>0</v>
      </c>
      <c r="G1219">
        <f>'Budget på aktivitet '!G802</f>
        <v>0</v>
      </c>
      <c r="H1219">
        <f>'Budget på aktivitet '!H802</f>
        <v>0</v>
      </c>
      <c r="I1219">
        <f>'Budget på aktivitet '!I802</f>
        <v>0</v>
      </c>
      <c r="J1219">
        <f>'Budget på aktivitet '!J802</f>
        <v>0</v>
      </c>
      <c r="K1219">
        <f>'Budget på aktivitet '!K802</f>
        <v>0</v>
      </c>
      <c r="L1219">
        <f>'Budget på aktivitet '!L802</f>
        <v>0</v>
      </c>
      <c r="M1219">
        <f>'Budget på aktivitet '!M802</f>
        <v>0</v>
      </c>
    </row>
    <row r="1220" spans="1:13" x14ac:dyDescent="0.25">
      <c r="A1220">
        <f>'Budget på aktivitet '!A803</f>
        <v>0</v>
      </c>
      <c r="B1220">
        <f>'Budget på aktivitet '!B803</f>
        <v>0</v>
      </c>
      <c r="C1220">
        <f>'Budget på aktivitet '!C803</f>
        <v>0</v>
      </c>
      <c r="D1220">
        <f>'Budget på aktivitet '!D803</f>
        <v>0</v>
      </c>
      <c r="E1220">
        <f>'Budget på aktivitet '!E803</f>
        <v>0</v>
      </c>
      <c r="F1220">
        <f>'Budget på aktivitet '!F803</f>
        <v>0</v>
      </c>
      <c r="G1220">
        <f>'Budget på aktivitet '!G803</f>
        <v>0</v>
      </c>
      <c r="H1220">
        <f>'Budget på aktivitet '!H803</f>
        <v>0</v>
      </c>
      <c r="I1220">
        <f>'Budget på aktivitet '!I803</f>
        <v>0</v>
      </c>
      <c r="J1220">
        <f>'Budget på aktivitet '!J803</f>
        <v>0</v>
      </c>
      <c r="K1220">
        <f>'Budget på aktivitet '!K803</f>
        <v>0</v>
      </c>
      <c r="L1220">
        <f>'Budget på aktivitet '!L803</f>
        <v>0</v>
      </c>
      <c r="M1220">
        <f>'Budget på aktivitet '!M803</f>
        <v>0</v>
      </c>
    </row>
    <row r="1221" spans="1:13" x14ac:dyDescent="0.25">
      <c r="A1221">
        <f>'Budget på aktivitet '!A804</f>
        <v>0</v>
      </c>
      <c r="B1221">
        <f>'Budget på aktivitet '!B804</f>
        <v>0</v>
      </c>
      <c r="C1221">
        <f>'Budget på aktivitet '!C804</f>
        <v>0</v>
      </c>
      <c r="D1221">
        <f>'Budget på aktivitet '!D804</f>
        <v>0</v>
      </c>
      <c r="E1221">
        <f>'Budget på aktivitet '!E804</f>
        <v>0</v>
      </c>
      <c r="F1221">
        <f>'Budget på aktivitet '!F804</f>
        <v>0</v>
      </c>
      <c r="G1221">
        <f>'Budget på aktivitet '!G804</f>
        <v>0</v>
      </c>
      <c r="H1221">
        <f>'Budget på aktivitet '!H804</f>
        <v>0</v>
      </c>
      <c r="I1221">
        <f>'Budget på aktivitet '!I804</f>
        <v>0</v>
      </c>
      <c r="J1221">
        <f>'Budget på aktivitet '!J804</f>
        <v>0</v>
      </c>
      <c r="K1221">
        <f>'Budget på aktivitet '!K804</f>
        <v>0</v>
      </c>
      <c r="L1221">
        <f>'Budget på aktivitet '!L804</f>
        <v>0</v>
      </c>
      <c r="M1221">
        <f>'Budget på aktivitet '!M804</f>
        <v>0</v>
      </c>
    </row>
    <row r="1222" spans="1:13" x14ac:dyDescent="0.25">
      <c r="A1222">
        <f>'Budget på aktivitet '!A805</f>
        <v>0</v>
      </c>
      <c r="B1222">
        <f>'Budget på aktivitet '!B805</f>
        <v>0</v>
      </c>
      <c r="C1222">
        <f>'Budget på aktivitet '!C805</f>
        <v>0</v>
      </c>
      <c r="D1222">
        <f>'Budget på aktivitet '!D805</f>
        <v>0</v>
      </c>
      <c r="E1222">
        <f>'Budget på aktivitet '!E805</f>
        <v>0</v>
      </c>
      <c r="F1222">
        <f>'Budget på aktivitet '!F805</f>
        <v>0</v>
      </c>
      <c r="G1222">
        <f>'Budget på aktivitet '!G805</f>
        <v>0</v>
      </c>
      <c r="H1222">
        <f>'Budget på aktivitet '!H805</f>
        <v>0</v>
      </c>
      <c r="I1222">
        <f>'Budget på aktivitet '!I805</f>
        <v>0</v>
      </c>
      <c r="J1222">
        <f>'Budget på aktivitet '!J805</f>
        <v>0</v>
      </c>
      <c r="K1222">
        <f>'Budget på aktivitet '!K805</f>
        <v>0</v>
      </c>
      <c r="L1222">
        <f>'Budget på aktivitet '!L805</f>
        <v>0</v>
      </c>
      <c r="M1222">
        <f>'Budget på aktivitet '!M805</f>
        <v>0</v>
      </c>
    </row>
    <row r="1223" spans="1:13" x14ac:dyDescent="0.25">
      <c r="A1223">
        <f>'Budget på aktivitet '!A806</f>
        <v>0</v>
      </c>
      <c r="B1223">
        <f>'Budget på aktivitet '!B806</f>
        <v>0</v>
      </c>
      <c r="C1223">
        <f>'Budget på aktivitet '!C806</f>
        <v>0</v>
      </c>
      <c r="D1223">
        <f>'Budget på aktivitet '!D806</f>
        <v>0</v>
      </c>
      <c r="E1223">
        <f>'Budget på aktivitet '!E806</f>
        <v>0</v>
      </c>
      <c r="F1223">
        <f>'Budget på aktivitet '!F806</f>
        <v>0</v>
      </c>
      <c r="G1223">
        <f>'Budget på aktivitet '!G806</f>
        <v>0</v>
      </c>
      <c r="H1223">
        <f>'Budget på aktivitet '!H806</f>
        <v>0</v>
      </c>
      <c r="I1223">
        <f>'Budget på aktivitet '!I806</f>
        <v>0</v>
      </c>
      <c r="J1223">
        <f>'Budget på aktivitet '!J806</f>
        <v>0</v>
      </c>
      <c r="K1223">
        <f>'Budget på aktivitet '!K806</f>
        <v>0</v>
      </c>
      <c r="L1223">
        <f>'Budget på aktivitet '!L806</f>
        <v>0</v>
      </c>
      <c r="M1223">
        <f>'Budget på aktivitet '!M806</f>
        <v>0</v>
      </c>
    </row>
    <row r="1224" spans="1:13" x14ac:dyDescent="0.25">
      <c r="A1224">
        <f>'Budget på aktivitet '!A807</f>
        <v>0</v>
      </c>
      <c r="B1224">
        <f>'Budget på aktivitet '!B807</f>
        <v>0</v>
      </c>
      <c r="C1224">
        <f>'Budget på aktivitet '!C807</f>
        <v>0</v>
      </c>
      <c r="D1224">
        <f>'Budget på aktivitet '!D807</f>
        <v>0</v>
      </c>
      <c r="E1224">
        <f>'Budget på aktivitet '!E807</f>
        <v>0</v>
      </c>
      <c r="F1224">
        <f>'Budget på aktivitet '!F807</f>
        <v>0</v>
      </c>
      <c r="G1224">
        <f>'Budget på aktivitet '!G807</f>
        <v>0</v>
      </c>
      <c r="H1224">
        <f>'Budget på aktivitet '!H807</f>
        <v>0</v>
      </c>
      <c r="I1224">
        <f>'Budget på aktivitet '!I807</f>
        <v>0</v>
      </c>
      <c r="J1224">
        <f>'Budget på aktivitet '!J807</f>
        <v>0</v>
      </c>
      <c r="K1224">
        <f>'Budget på aktivitet '!K807</f>
        <v>0</v>
      </c>
      <c r="L1224">
        <f>'Budget på aktivitet '!L807</f>
        <v>0</v>
      </c>
      <c r="M1224">
        <f>'Budget på aktivitet '!M807</f>
        <v>0</v>
      </c>
    </row>
    <row r="1225" spans="1:13" x14ac:dyDescent="0.25">
      <c r="A1225">
        <f>'Budget på aktivitet '!A808</f>
        <v>0</v>
      </c>
      <c r="B1225">
        <f>'Budget på aktivitet '!B808</f>
        <v>0</v>
      </c>
      <c r="C1225">
        <f>'Budget på aktivitet '!C808</f>
        <v>0</v>
      </c>
      <c r="D1225">
        <f>'Budget på aktivitet '!D808</f>
        <v>0</v>
      </c>
      <c r="E1225">
        <f>'Budget på aktivitet '!E808</f>
        <v>0</v>
      </c>
      <c r="F1225">
        <f>'Budget på aktivitet '!F808</f>
        <v>0</v>
      </c>
      <c r="G1225">
        <f>'Budget på aktivitet '!G808</f>
        <v>0</v>
      </c>
      <c r="H1225">
        <f>'Budget på aktivitet '!H808</f>
        <v>0</v>
      </c>
      <c r="I1225">
        <f>'Budget på aktivitet '!I808</f>
        <v>0</v>
      </c>
      <c r="J1225">
        <f>'Budget på aktivitet '!J808</f>
        <v>0</v>
      </c>
      <c r="K1225">
        <f>'Budget på aktivitet '!K808</f>
        <v>0</v>
      </c>
      <c r="L1225">
        <f>'Budget på aktivitet '!L808</f>
        <v>0</v>
      </c>
      <c r="M1225">
        <f>'Budget på aktivitet '!M808</f>
        <v>0</v>
      </c>
    </row>
    <row r="1226" spans="1:13" x14ac:dyDescent="0.25">
      <c r="A1226">
        <f>'Budget på aktivitet '!A809</f>
        <v>0</v>
      </c>
      <c r="B1226">
        <f>'Budget på aktivitet '!B809</f>
        <v>0</v>
      </c>
      <c r="C1226">
        <f>'Budget på aktivitet '!C809</f>
        <v>0</v>
      </c>
      <c r="D1226">
        <f>'Budget på aktivitet '!D809</f>
        <v>0</v>
      </c>
      <c r="E1226">
        <f>'Budget på aktivitet '!E809</f>
        <v>0</v>
      </c>
      <c r="F1226">
        <f>'Budget på aktivitet '!F809</f>
        <v>0</v>
      </c>
      <c r="G1226">
        <f>'Budget på aktivitet '!G809</f>
        <v>0</v>
      </c>
      <c r="H1226">
        <f>'Budget på aktivitet '!H809</f>
        <v>0</v>
      </c>
      <c r="I1226">
        <f>'Budget på aktivitet '!I809</f>
        <v>0</v>
      </c>
      <c r="J1226">
        <f>'Budget på aktivitet '!J809</f>
        <v>0</v>
      </c>
      <c r="K1226">
        <f>'Budget på aktivitet '!K809</f>
        <v>0</v>
      </c>
      <c r="L1226">
        <f>'Budget på aktivitet '!L809</f>
        <v>0</v>
      </c>
      <c r="M1226">
        <f>'Budget på aktivitet '!M809</f>
        <v>0</v>
      </c>
    </row>
    <row r="1227" spans="1:13" x14ac:dyDescent="0.25">
      <c r="A1227">
        <f>'Budget på aktivitet '!A810</f>
        <v>0</v>
      </c>
      <c r="B1227">
        <f>'Budget på aktivitet '!B810</f>
        <v>0</v>
      </c>
      <c r="C1227">
        <f>'Budget på aktivitet '!C810</f>
        <v>0</v>
      </c>
      <c r="D1227">
        <f>'Budget på aktivitet '!D810</f>
        <v>0</v>
      </c>
      <c r="E1227">
        <f>'Budget på aktivitet '!E810</f>
        <v>0</v>
      </c>
      <c r="F1227">
        <f>'Budget på aktivitet '!F810</f>
        <v>0</v>
      </c>
      <c r="G1227">
        <f>'Budget på aktivitet '!G810</f>
        <v>0</v>
      </c>
      <c r="H1227">
        <f>'Budget på aktivitet '!H810</f>
        <v>0</v>
      </c>
      <c r="I1227">
        <f>'Budget på aktivitet '!I810</f>
        <v>0</v>
      </c>
      <c r="J1227">
        <f>'Budget på aktivitet '!J810</f>
        <v>0</v>
      </c>
      <c r="K1227">
        <f>'Budget på aktivitet '!K810</f>
        <v>0</v>
      </c>
      <c r="L1227">
        <f>'Budget på aktivitet '!L810</f>
        <v>0</v>
      </c>
      <c r="M1227">
        <f>'Budget på aktivitet '!M810</f>
        <v>0</v>
      </c>
    </row>
    <row r="1228" spans="1:13" x14ac:dyDescent="0.25">
      <c r="A1228">
        <f>'Budget på aktivitet '!A811</f>
        <v>0</v>
      </c>
      <c r="B1228">
        <f>'Budget på aktivitet '!B811</f>
        <v>0</v>
      </c>
      <c r="C1228">
        <f>'Budget på aktivitet '!C811</f>
        <v>0</v>
      </c>
      <c r="D1228">
        <f>'Budget på aktivitet '!D811</f>
        <v>0</v>
      </c>
      <c r="E1228">
        <f>'Budget på aktivitet '!E811</f>
        <v>0</v>
      </c>
      <c r="F1228">
        <f>'Budget på aktivitet '!F811</f>
        <v>0</v>
      </c>
      <c r="G1228">
        <f>'Budget på aktivitet '!G811</f>
        <v>0</v>
      </c>
      <c r="H1228">
        <f>'Budget på aktivitet '!H811</f>
        <v>0</v>
      </c>
      <c r="I1228">
        <f>'Budget på aktivitet '!I811</f>
        <v>0</v>
      </c>
      <c r="J1228">
        <f>'Budget på aktivitet '!J811</f>
        <v>0</v>
      </c>
      <c r="K1228">
        <f>'Budget på aktivitet '!K811</f>
        <v>0</v>
      </c>
      <c r="L1228">
        <f>'Budget på aktivitet '!L811</f>
        <v>0</v>
      </c>
      <c r="M1228">
        <f>'Budget på aktivitet '!M811</f>
        <v>0</v>
      </c>
    </row>
    <row r="1229" spans="1:13" x14ac:dyDescent="0.25">
      <c r="A1229">
        <f>'Budget på aktivitet '!A812</f>
        <v>0</v>
      </c>
      <c r="B1229">
        <f>'Budget på aktivitet '!B812</f>
        <v>0</v>
      </c>
      <c r="C1229">
        <f>'Budget på aktivitet '!C812</f>
        <v>0</v>
      </c>
      <c r="D1229">
        <f>'Budget på aktivitet '!D812</f>
        <v>0</v>
      </c>
      <c r="E1229">
        <f>'Budget på aktivitet '!E812</f>
        <v>0</v>
      </c>
      <c r="F1229">
        <f>'Budget på aktivitet '!F812</f>
        <v>0</v>
      </c>
      <c r="G1229">
        <f>'Budget på aktivitet '!G812</f>
        <v>0</v>
      </c>
      <c r="H1229">
        <f>'Budget på aktivitet '!H812</f>
        <v>0</v>
      </c>
      <c r="I1229">
        <f>'Budget på aktivitet '!I812</f>
        <v>0</v>
      </c>
      <c r="J1229">
        <f>'Budget på aktivitet '!J812</f>
        <v>0</v>
      </c>
      <c r="K1229">
        <f>'Budget på aktivitet '!K812</f>
        <v>0</v>
      </c>
      <c r="L1229">
        <f>'Budget på aktivitet '!L812</f>
        <v>0</v>
      </c>
      <c r="M1229">
        <f>'Budget på aktivitet '!M812</f>
        <v>0</v>
      </c>
    </row>
    <row r="1230" spans="1:13" x14ac:dyDescent="0.25">
      <c r="A1230">
        <f>'Budget på aktivitet '!A813</f>
        <v>0</v>
      </c>
      <c r="B1230">
        <f>'Budget på aktivitet '!B813</f>
        <v>0</v>
      </c>
      <c r="C1230">
        <f>'Budget på aktivitet '!C813</f>
        <v>0</v>
      </c>
      <c r="D1230">
        <f>'Budget på aktivitet '!D813</f>
        <v>0</v>
      </c>
      <c r="E1230">
        <f>'Budget på aktivitet '!E813</f>
        <v>0</v>
      </c>
      <c r="F1230">
        <f>'Budget på aktivitet '!F813</f>
        <v>0</v>
      </c>
      <c r="G1230">
        <f>'Budget på aktivitet '!G813</f>
        <v>0</v>
      </c>
      <c r="H1230">
        <f>'Budget på aktivitet '!H813</f>
        <v>0</v>
      </c>
      <c r="I1230">
        <f>'Budget på aktivitet '!I813</f>
        <v>0</v>
      </c>
      <c r="J1230">
        <f>'Budget på aktivitet '!J813</f>
        <v>0</v>
      </c>
      <c r="K1230">
        <f>'Budget på aktivitet '!K813</f>
        <v>0</v>
      </c>
      <c r="L1230">
        <f>'Budget på aktivitet '!L813</f>
        <v>0</v>
      </c>
      <c r="M1230">
        <f>'Budget på aktivitet '!M813</f>
        <v>0</v>
      </c>
    </row>
    <row r="1231" spans="1:13" x14ac:dyDescent="0.25">
      <c r="A1231">
        <f>'Budget på aktivitet '!A814</f>
        <v>0</v>
      </c>
      <c r="B1231">
        <f>'Budget på aktivitet '!B814</f>
        <v>0</v>
      </c>
      <c r="C1231">
        <f>'Budget på aktivitet '!C814</f>
        <v>0</v>
      </c>
      <c r="D1231">
        <f>'Budget på aktivitet '!D814</f>
        <v>0</v>
      </c>
      <c r="E1231">
        <f>'Budget på aktivitet '!E814</f>
        <v>0</v>
      </c>
      <c r="F1231">
        <f>'Budget på aktivitet '!F814</f>
        <v>0</v>
      </c>
      <c r="G1231">
        <f>'Budget på aktivitet '!G814</f>
        <v>0</v>
      </c>
      <c r="H1231">
        <f>'Budget på aktivitet '!H814</f>
        <v>0</v>
      </c>
      <c r="I1231">
        <f>'Budget på aktivitet '!I814</f>
        <v>0</v>
      </c>
      <c r="J1231">
        <f>'Budget på aktivitet '!J814</f>
        <v>0</v>
      </c>
      <c r="K1231">
        <f>'Budget på aktivitet '!K814</f>
        <v>0</v>
      </c>
      <c r="L1231">
        <f>'Budget på aktivitet '!L814</f>
        <v>0</v>
      </c>
      <c r="M1231">
        <f>'Budget på aktivitet '!M814</f>
        <v>0</v>
      </c>
    </row>
    <row r="1232" spans="1:13" x14ac:dyDescent="0.25">
      <c r="A1232">
        <f>'Budget på aktivitet '!A815</f>
        <v>0</v>
      </c>
      <c r="B1232">
        <f>'Budget på aktivitet '!B815</f>
        <v>0</v>
      </c>
      <c r="C1232">
        <f>'Budget på aktivitet '!C815</f>
        <v>0</v>
      </c>
      <c r="D1232">
        <f>'Budget på aktivitet '!D815</f>
        <v>0</v>
      </c>
      <c r="E1232">
        <f>'Budget på aktivitet '!E815</f>
        <v>0</v>
      </c>
      <c r="F1232">
        <f>'Budget på aktivitet '!F815</f>
        <v>0</v>
      </c>
      <c r="G1232">
        <f>'Budget på aktivitet '!G815</f>
        <v>0</v>
      </c>
      <c r="H1232">
        <f>'Budget på aktivitet '!H815</f>
        <v>0</v>
      </c>
      <c r="I1232">
        <f>'Budget på aktivitet '!I815</f>
        <v>0</v>
      </c>
      <c r="J1232">
        <f>'Budget på aktivitet '!J815</f>
        <v>0</v>
      </c>
      <c r="K1232">
        <f>'Budget på aktivitet '!K815</f>
        <v>0</v>
      </c>
      <c r="L1232">
        <f>'Budget på aktivitet '!L815</f>
        <v>0</v>
      </c>
      <c r="M1232">
        <f>'Budget på aktivitet '!M815</f>
        <v>0</v>
      </c>
    </row>
    <row r="1233" spans="1:13" x14ac:dyDescent="0.25">
      <c r="A1233">
        <f>'Budget på aktivitet '!A816</f>
        <v>0</v>
      </c>
      <c r="B1233">
        <f>'Budget på aktivitet '!B816</f>
        <v>0</v>
      </c>
      <c r="C1233">
        <f>'Budget på aktivitet '!C816</f>
        <v>0</v>
      </c>
      <c r="D1233">
        <f>'Budget på aktivitet '!D816</f>
        <v>0</v>
      </c>
      <c r="E1233">
        <f>'Budget på aktivitet '!E816</f>
        <v>0</v>
      </c>
      <c r="F1233">
        <f>'Budget på aktivitet '!F816</f>
        <v>0</v>
      </c>
      <c r="G1233">
        <f>'Budget på aktivitet '!G816</f>
        <v>0</v>
      </c>
      <c r="H1233">
        <f>'Budget på aktivitet '!H816</f>
        <v>0</v>
      </c>
      <c r="I1233">
        <f>'Budget på aktivitet '!I816</f>
        <v>0</v>
      </c>
      <c r="J1233">
        <f>'Budget på aktivitet '!J816</f>
        <v>0</v>
      </c>
      <c r="K1233">
        <f>'Budget på aktivitet '!K816</f>
        <v>0</v>
      </c>
      <c r="L1233">
        <f>'Budget på aktivitet '!L816</f>
        <v>0</v>
      </c>
      <c r="M1233">
        <f>'Budget på aktivitet '!M816</f>
        <v>0</v>
      </c>
    </row>
    <row r="1234" spans="1:13" x14ac:dyDescent="0.25">
      <c r="A1234">
        <f>'Budget på aktivitet '!A817</f>
        <v>0</v>
      </c>
      <c r="B1234">
        <f>'Budget på aktivitet '!B817</f>
        <v>0</v>
      </c>
      <c r="C1234">
        <f>'Budget på aktivitet '!C817</f>
        <v>0</v>
      </c>
      <c r="D1234">
        <f>'Budget på aktivitet '!D817</f>
        <v>0</v>
      </c>
      <c r="E1234">
        <f>'Budget på aktivitet '!E817</f>
        <v>0</v>
      </c>
      <c r="F1234">
        <f>'Budget på aktivitet '!F817</f>
        <v>0</v>
      </c>
      <c r="G1234">
        <f>'Budget på aktivitet '!G817</f>
        <v>0</v>
      </c>
      <c r="H1234">
        <f>'Budget på aktivitet '!H817</f>
        <v>0</v>
      </c>
      <c r="I1234">
        <f>'Budget på aktivitet '!I817</f>
        <v>0</v>
      </c>
      <c r="J1234">
        <f>'Budget på aktivitet '!J817</f>
        <v>0</v>
      </c>
      <c r="K1234">
        <f>'Budget på aktivitet '!K817</f>
        <v>0</v>
      </c>
      <c r="L1234">
        <f>'Budget på aktivitet '!L817</f>
        <v>0</v>
      </c>
      <c r="M1234">
        <f>'Budget på aktivitet '!M817</f>
        <v>0</v>
      </c>
    </row>
    <row r="1235" spans="1:13" x14ac:dyDescent="0.25">
      <c r="A1235">
        <f>'Budget på aktivitet '!A818</f>
        <v>0</v>
      </c>
      <c r="B1235">
        <f>'Budget på aktivitet '!B818</f>
        <v>0</v>
      </c>
      <c r="C1235">
        <f>'Budget på aktivitet '!C818</f>
        <v>0</v>
      </c>
      <c r="D1235">
        <f>'Budget på aktivitet '!D818</f>
        <v>0</v>
      </c>
      <c r="E1235">
        <f>'Budget på aktivitet '!E818</f>
        <v>0</v>
      </c>
      <c r="F1235">
        <f>'Budget på aktivitet '!F818</f>
        <v>0</v>
      </c>
      <c r="G1235">
        <f>'Budget på aktivitet '!G818</f>
        <v>0</v>
      </c>
      <c r="H1235">
        <f>'Budget på aktivitet '!H818</f>
        <v>0</v>
      </c>
      <c r="I1235">
        <f>'Budget på aktivitet '!I818</f>
        <v>0</v>
      </c>
      <c r="J1235">
        <f>'Budget på aktivitet '!J818</f>
        <v>0</v>
      </c>
      <c r="K1235">
        <f>'Budget på aktivitet '!K818</f>
        <v>0</v>
      </c>
      <c r="L1235">
        <f>'Budget på aktivitet '!L818</f>
        <v>0</v>
      </c>
      <c r="M1235">
        <f>'Budget på aktivitet '!M818</f>
        <v>0</v>
      </c>
    </row>
    <row r="1236" spans="1:13" x14ac:dyDescent="0.25">
      <c r="A1236">
        <f>'Budget på aktivitet '!A819</f>
        <v>0</v>
      </c>
      <c r="B1236">
        <f>'Budget på aktivitet '!B819</f>
        <v>0</v>
      </c>
      <c r="C1236">
        <f>'Budget på aktivitet '!C819</f>
        <v>0</v>
      </c>
      <c r="D1236">
        <f>'Budget på aktivitet '!D819</f>
        <v>0</v>
      </c>
      <c r="E1236">
        <f>'Budget på aktivitet '!E819</f>
        <v>0</v>
      </c>
      <c r="F1236">
        <f>'Budget på aktivitet '!F819</f>
        <v>0</v>
      </c>
      <c r="G1236">
        <f>'Budget på aktivitet '!G819</f>
        <v>0</v>
      </c>
      <c r="H1236">
        <f>'Budget på aktivitet '!H819</f>
        <v>0</v>
      </c>
      <c r="I1236">
        <f>'Budget på aktivitet '!I819</f>
        <v>0</v>
      </c>
      <c r="J1236">
        <f>'Budget på aktivitet '!J819</f>
        <v>0</v>
      </c>
      <c r="K1236">
        <f>'Budget på aktivitet '!K819</f>
        <v>0</v>
      </c>
      <c r="L1236">
        <f>'Budget på aktivitet '!L819</f>
        <v>0</v>
      </c>
      <c r="M1236">
        <f>'Budget på aktivitet '!M819</f>
        <v>0</v>
      </c>
    </row>
    <row r="1237" spans="1:13" x14ac:dyDescent="0.25">
      <c r="A1237">
        <f>'Budget på aktivitet '!A820</f>
        <v>0</v>
      </c>
      <c r="B1237">
        <f>'Budget på aktivitet '!B820</f>
        <v>0</v>
      </c>
      <c r="C1237">
        <f>'Budget på aktivitet '!C820</f>
        <v>0</v>
      </c>
      <c r="D1237">
        <f>'Budget på aktivitet '!D820</f>
        <v>0</v>
      </c>
      <c r="E1237">
        <f>'Budget på aktivitet '!E820</f>
        <v>0</v>
      </c>
      <c r="F1237">
        <f>'Budget på aktivitet '!F820</f>
        <v>0</v>
      </c>
      <c r="G1237">
        <f>'Budget på aktivitet '!G820</f>
        <v>0</v>
      </c>
      <c r="H1237">
        <f>'Budget på aktivitet '!H820</f>
        <v>0</v>
      </c>
      <c r="I1237">
        <f>'Budget på aktivitet '!I820</f>
        <v>0</v>
      </c>
      <c r="J1237">
        <f>'Budget på aktivitet '!J820</f>
        <v>0</v>
      </c>
      <c r="K1237">
        <f>'Budget på aktivitet '!K820</f>
        <v>0</v>
      </c>
      <c r="L1237">
        <f>'Budget på aktivitet '!L820</f>
        <v>0</v>
      </c>
      <c r="M1237">
        <f>'Budget på aktivitet '!M820</f>
        <v>0</v>
      </c>
    </row>
    <row r="1238" spans="1:13" x14ac:dyDescent="0.25">
      <c r="A1238">
        <f>'Budget på aktivitet '!A821</f>
        <v>0</v>
      </c>
      <c r="B1238">
        <f>'Budget på aktivitet '!B821</f>
        <v>0</v>
      </c>
      <c r="C1238">
        <f>'Budget på aktivitet '!C821</f>
        <v>0</v>
      </c>
      <c r="D1238">
        <f>'Budget på aktivitet '!D821</f>
        <v>0</v>
      </c>
      <c r="E1238">
        <f>'Budget på aktivitet '!E821</f>
        <v>0</v>
      </c>
      <c r="F1238">
        <f>'Budget på aktivitet '!F821</f>
        <v>0</v>
      </c>
      <c r="G1238">
        <f>'Budget på aktivitet '!G821</f>
        <v>0</v>
      </c>
      <c r="H1238">
        <f>'Budget på aktivitet '!H821</f>
        <v>0</v>
      </c>
      <c r="I1238">
        <f>'Budget på aktivitet '!I821</f>
        <v>0</v>
      </c>
      <c r="J1238">
        <f>'Budget på aktivitet '!J821</f>
        <v>0</v>
      </c>
      <c r="K1238">
        <f>'Budget på aktivitet '!K821</f>
        <v>0</v>
      </c>
      <c r="L1238">
        <f>'Budget på aktivitet '!L821</f>
        <v>0</v>
      </c>
      <c r="M1238">
        <f>'Budget på aktivitet '!M821</f>
        <v>0</v>
      </c>
    </row>
    <row r="1239" spans="1:13" x14ac:dyDescent="0.25">
      <c r="A1239">
        <f>'Budget på aktivitet '!A822</f>
        <v>0</v>
      </c>
      <c r="B1239">
        <f>'Budget på aktivitet '!B822</f>
        <v>0</v>
      </c>
      <c r="C1239">
        <f>'Budget på aktivitet '!C822</f>
        <v>0</v>
      </c>
      <c r="D1239">
        <f>'Budget på aktivitet '!D822</f>
        <v>0</v>
      </c>
      <c r="E1239">
        <f>'Budget på aktivitet '!E822</f>
        <v>0</v>
      </c>
      <c r="F1239">
        <f>'Budget på aktivitet '!F822</f>
        <v>0</v>
      </c>
      <c r="G1239">
        <f>'Budget på aktivitet '!G822</f>
        <v>0</v>
      </c>
      <c r="H1239">
        <f>'Budget på aktivitet '!H822</f>
        <v>0</v>
      </c>
      <c r="I1239">
        <f>'Budget på aktivitet '!I822</f>
        <v>0</v>
      </c>
      <c r="J1239">
        <f>'Budget på aktivitet '!J822</f>
        <v>0</v>
      </c>
      <c r="K1239">
        <f>'Budget på aktivitet '!K822</f>
        <v>0</v>
      </c>
      <c r="L1239">
        <f>'Budget på aktivitet '!L822</f>
        <v>0</v>
      </c>
      <c r="M1239">
        <f>'Budget på aktivitet '!M822</f>
        <v>0</v>
      </c>
    </row>
    <row r="1240" spans="1:13" x14ac:dyDescent="0.25">
      <c r="A1240">
        <f>'Budget på aktivitet '!A823</f>
        <v>0</v>
      </c>
      <c r="B1240">
        <f>'Budget på aktivitet '!B823</f>
        <v>0</v>
      </c>
      <c r="C1240">
        <f>'Budget på aktivitet '!C823</f>
        <v>0</v>
      </c>
      <c r="D1240">
        <f>'Budget på aktivitet '!D823</f>
        <v>0</v>
      </c>
      <c r="E1240">
        <f>'Budget på aktivitet '!E823</f>
        <v>0</v>
      </c>
      <c r="F1240">
        <f>'Budget på aktivitet '!F823</f>
        <v>0</v>
      </c>
      <c r="G1240">
        <f>'Budget på aktivitet '!G823</f>
        <v>0</v>
      </c>
      <c r="H1240">
        <f>'Budget på aktivitet '!H823</f>
        <v>0</v>
      </c>
      <c r="I1240">
        <f>'Budget på aktivitet '!I823</f>
        <v>0</v>
      </c>
      <c r="J1240">
        <f>'Budget på aktivitet '!J823</f>
        <v>0</v>
      </c>
      <c r="K1240">
        <f>'Budget på aktivitet '!K823</f>
        <v>0</v>
      </c>
      <c r="L1240">
        <f>'Budget på aktivitet '!L823</f>
        <v>0</v>
      </c>
      <c r="M1240">
        <f>'Budget på aktivitet '!M823</f>
        <v>0</v>
      </c>
    </row>
    <row r="1241" spans="1:13" x14ac:dyDescent="0.25">
      <c r="A1241">
        <f>'Budget på aktivitet '!A824</f>
        <v>0</v>
      </c>
      <c r="B1241">
        <f>'Budget på aktivitet '!B824</f>
        <v>0</v>
      </c>
      <c r="C1241">
        <f>'Budget på aktivitet '!C824</f>
        <v>0</v>
      </c>
      <c r="D1241">
        <f>'Budget på aktivitet '!D824</f>
        <v>0</v>
      </c>
      <c r="E1241">
        <f>'Budget på aktivitet '!E824</f>
        <v>0</v>
      </c>
      <c r="F1241">
        <f>'Budget på aktivitet '!F824</f>
        <v>0</v>
      </c>
      <c r="G1241">
        <f>'Budget på aktivitet '!G824</f>
        <v>0</v>
      </c>
      <c r="H1241">
        <f>'Budget på aktivitet '!H824</f>
        <v>0</v>
      </c>
      <c r="I1241">
        <f>'Budget på aktivitet '!I824</f>
        <v>0</v>
      </c>
      <c r="J1241">
        <f>'Budget på aktivitet '!J824</f>
        <v>0</v>
      </c>
      <c r="K1241">
        <f>'Budget på aktivitet '!K824</f>
        <v>0</v>
      </c>
      <c r="L1241">
        <f>'Budget på aktivitet '!L824</f>
        <v>0</v>
      </c>
      <c r="M1241">
        <f>'Budget på aktivitet '!M824</f>
        <v>0</v>
      </c>
    </row>
    <row r="1242" spans="1:13" x14ac:dyDescent="0.25">
      <c r="A1242">
        <f>'Budget på aktivitet '!A825</f>
        <v>0</v>
      </c>
      <c r="B1242">
        <f>'Budget på aktivitet '!B825</f>
        <v>0</v>
      </c>
      <c r="C1242">
        <f>'Budget på aktivitet '!C825</f>
        <v>0</v>
      </c>
      <c r="D1242">
        <f>'Budget på aktivitet '!D825</f>
        <v>0</v>
      </c>
      <c r="E1242">
        <f>'Budget på aktivitet '!E825</f>
        <v>0</v>
      </c>
      <c r="F1242">
        <f>'Budget på aktivitet '!F825</f>
        <v>0</v>
      </c>
      <c r="G1242">
        <f>'Budget på aktivitet '!G825</f>
        <v>0</v>
      </c>
      <c r="H1242">
        <f>'Budget på aktivitet '!H825</f>
        <v>0</v>
      </c>
      <c r="I1242">
        <f>'Budget på aktivitet '!I825</f>
        <v>0</v>
      </c>
      <c r="J1242">
        <f>'Budget på aktivitet '!J825</f>
        <v>0</v>
      </c>
      <c r="K1242">
        <f>'Budget på aktivitet '!K825</f>
        <v>0</v>
      </c>
      <c r="L1242">
        <f>'Budget på aktivitet '!L825</f>
        <v>0</v>
      </c>
      <c r="M1242">
        <f>'Budget på aktivitet '!M825</f>
        <v>0</v>
      </c>
    </row>
    <row r="1243" spans="1:13" x14ac:dyDescent="0.25">
      <c r="A1243">
        <f>'Budget på aktivitet '!A826</f>
        <v>0</v>
      </c>
      <c r="B1243">
        <f>'Budget på aktivitet '!B826</f>
        <v>0</v>
      </c>
      <c r="C1243">
        <f>'Budget på aktivitet '!C826</f>
        <v>0</v>
      </c>
      <c r="D1243">
        <f>'Budget på aktivitet '!D826</f>
        <v>0</v>
      </c>
      <c r="E1243">
        <f>'Budget på aktivitet '!E826</f>
        <v>0</v>
      </c>
      <c r="F1243">
        <f>'Budget på aktivitet '!F826</f>
        <v>0</v>
      </c>
      <c r="G1243">
        <f>'Budget på aktivitet '!G826</f>
        <v>0</v>
      </c>
      <c r="H1243">
        <f>'Budget på aktivitet '!H826</f>
        <v>0</v>
      </c>
      <c r="I1243">
        <f>'Budget på aktivitet '!I826</f>
        <v>0</v>
      </c>
      <c r="J1243">
        <f>'Budget på aktivitet '!J826</f>
        <v>0</v>
      </c>
      <c r="K1243">
        <f>'Budget på aktivitet '!K826</f>
        <v>0</v>
      </c>
      <c r="L1243">
        <f>'Budget på aktivitet '!L826</f>
        <v>0</v>
      </c>
      <c r="M1243">
        <f>'Budget på aktivitet '!M826</f>
        <v>0</v>
      </c>
    </row>
    <row r="1244" spans="1:13" x14ac:dyDescent="0.25">
      <c r="A1244">
        <f>'Budget på aktivitet '!A827</f>
        <v>0</v>
      </c>
      <c r="B1244">
        <f>'Budget på aktivitet '!B827</f>
        <v>0</v>
      </c>
      <c r="C1244">
        <f>'Budget på aktivitet '!C827</f>
        <v>0</v>
      </c>
      <c r="D1244">
        <f>'Budget på aktivitet '!D827</f>
        <v>0</v>
      </c>
      <c r="E1244">
        <f>'Budget på aktivitet '!E827</f>
        <v>0</v>
      </c>
      <c r="F1244">
        <f>'Budget på aktivitet '!F827</f>
        <v>0</v>
      </c>
      <c r="G1244">
        <f>'Budget på aktivitet '!G827</f>
        <v>0</v>
      </c>
      <c r="H1244">
        <f>'Budget på aktivitet '!H827</f>
        <v>0</v>
      </c>
      <c r="I1244">
        <f>'Budget på aktivitet '!I827</f>
        <v>0</v>
      </c>
      <c r="J1244">
        <f>'Budget på aktivitet '!J827</f>
        <v>0</v>
      </c>
      <c r="K1244">
        <f>'Budget på aktivitet '!K827</f>
        <v>0</v>
      </c>
      <c r="L1244">
        <f>'Budget på aktivitet '!L827</f>
        <v>0</v>
      </c>
      <c r="M1244">
        <f>'Budget på aktivitet '!M827</f>
        <v>0</v>
      </c>
    </row>
    <row r="1245" spans="1:13" x14ac:dyDescent="0.25">
      <c r="A1245">
        <f>'Budget på aktivitet '!A828</f>
        <v>0</v>
      </c>
      <c r="B1245">
        <f>'Budget på aktivitet '!B828</f>
        <v>0</v>
      </c>
      <c r="C1245">
        <f>'Budget på aktivitet '!C828</f>
        <v>0</v>
      </c>
      <c r="D1245">
        <f>'Budget på aktivitet '!D828</f>
        <v>0</v>
      </c>
      <c r="E1245">
        <f>'Budget på aktivitet '!E828</f>
        <v>0</v>
      </c>
      <c r="F1245">
        <f>'Budget på aktivitet '!F828</f>
        <v>0</v>
      </c>
      <c r="G1245">
        <f>'Budget på aktivitet '!G828</f>
        <v>0</v>
      </c>
      <c r="H1245">
        <f>'Budget på aktivitet '!H828</f>
        <v>0</v>
      </c>
      <c r="I1245">
        <f>'Budget på aktivitet '!I828</f>
        <v>0</v>
      </c>
      <c r="J1245">
        <f>'Budget på aktivitet '!J828</f>
        <v>0</v>
      </c>
      <c r="K1245">
        <f>'Budget på aktivitet '!K828</f>
        <v>0</v>
      </c>
      <c r="L1245">
        <f>'Budget på aktivitet '!L828</f>
        <v>0</v>
      </c>
      <c r="M1245">
        <f>'Budget på aktivitet '!M828</f>
        <v>0</v>
      </c>
    </row>
    <row r="1246" spans="1:13" x14ac:dyDescent="0.25">
      <c r="A1246">
        <f>'Budget på aktivitet '!A829</f>
        <v>0</v>
      </c>
      <c r="B1246">
        <f>'Budget på aktivitet '!B829</f>
        <v>0</v>
      </c>
      <c r="C1246">
        <f>'Budget på aktivitet '!C829</f>
        <v>0</v>
      </c>
      <c r="D1246">
        <f>'Budget på aktivitet '!D829</f>
        <v>0</v>
      </c>
      <c r="E1246">
        <f>'Budget på aktivitet '!E829</f>
        <v>0</v>
      </c>
      <c r="F1246">
        <f>'Budget på aktivitet '!F829</f>
        <v>0</v>
      </c>
      <c r="G1246">
        <f>'Budget på aktivitet '!G829</f>
        <v>0</v>
      </c>
      <c r="H1246">
        <f>'Budget på aktivitet '!H829</f>
        <v>0</v>
      </c>
      <c r="I1246">
        <f>'Budget på aktivitet '!I829</f>
        <v>0</v>
      </c>
      <c r="J1246">
        <f>'Budget på aktivitet '!J829</f>
        <v>0</v>
      </c>
      <c r="K1246">
        <f>'Budget på aktivitet '!K829</f>
        <v>0</v>
      </c>
      <c r="L1246">
        <f>'Budget på aktivitet '!L829</f>
        <v>0</v>
      </c>
      <c r="M1246">
        <f>'Budget på aktivitet '!M829</f>
        <v>0</v>
      </c>
    </row>
    <row r="1247" spans="1:13" x14ac:dyDescent="0.25">
      <c r="A1247">
        <f>'Budget på aktivitet '!A830</f>
        <v>0</v>
      </c>
      <c r="B1247">
        <f>'Budget på aktivitet '!B830</f>
        <v>0</v>
      </c>
      <c r="C1247">
        <f>'Budget på aktivitet '!C830</f>
        <v>0</v>
      </c>
      <c r="D1247">
        <f>'Budget på aktivitet '!D830</f>
        <v>0</v>
      </c>
      <c r="E1247">
        <f>'Budget på aktivitet '!E830</f>
        <v>0</v>
      </c>
      <c r="F1247">
        <f>'Budget på aktivitet '!F830</f>
        <v>0</v>
      </c>
      <c r="G1247">
        <f>'Budget på aktivitet '!G830</f>
        <v>0</v>
      </c>
      <c r="H1247">
        <f>'Budget på aktivitet '!H830</f>
        <v>0</v>
      </c>
      <c r="I1247">
        <f>'Budget på aktivitet '!I830</f>
        <v>0</v>
      </c>
      <c r="J1247">
        <f>'Budget på aktivitet '!J830</f>
        <v>0</v>
      </c>
      <c r="K1247">
        <f>'Budget på aktivitet '!K830</f>
        <v>0</v>
      </c>
      <c r="L1247">
        <f>'Budget på aktivitet '!L830</f>
        <v>0</v>
      </c>
      <c r="M1247">
        <f>'Budget på aktivitet '!M830</f>
        <v>0</v>
      </c>
    </row>
    <row r="1248" spans="1:13" x14ac:dyDescent="0.25">
      <c r="A1248">
        <f>'Budget på aktivitet '!A831</f>
        <v>0</v>
      </c>
      <c r="B1248">
        <f>'Budget på aktivitet '!B831</f>
        <v>0</v>
      </c>
      <c r="C1248">
        <f>'Budget på aktivitet '!C831</f>
        <v>0</v>
      </c>
      <c r="D1248">
        <f>'Budget på aktivitet '!D831</f>
        <v>0</v>
      </c>
      <c r="E1248">
        <f>'Budget på aktivitet '!E831</f>
        <v>0</v>
      </c>
      <c r="F1248">
        <f>'Budget på aktivitet '!F831</f>
        <v>0</v>
      </c>
      <c r="G1248">
        <f>'Budget på aktivitet '!G831</f>
        <v>0</v>
      </c>
      <c r="H1248">
        <f>'Budget på aktivitet '!H831</f>
        <v>0</v>
      </c>
      <c r="I1248">
        <f>'Budget på aktivitet '!I831</f>
        <v>0</v>
      </c>
      <c r="J1248">
        <f>'Budget på aktivitet '!J831</f>
        <v>0</v>
      </c>
      <c r="K1248">
        <f>'Budget på aktivitet '!K831</f>
        <v>0</v>
      </c>
      <c r="L1248">
        <f>'Budget på aktivitet '!L831</f>
        <v>0</v>
      </c>
      <c r="M1248">
        <f>'Budget på aktivitet '!M831</f>
        <v>0</v>
      </c>
    </row>
    <row r="1249" spans="1:13" x14ac:dyDescent="0.25">
      <c r="A1249">
        <f>'Budget på aktivitet '!A832</f>
        <v>0</v>
      </c>
      <c r="B1249">
        <f>'Budget på aktivitet '!B832</f>
        <v>0</v>
      </c>
      <c r="C1249">
        <f>'Budget på aktivitet '!C832</f>
        <v>0</v>
      </c>
      <c r="D1249">
        <f>'Budget på aktivitet '!D832</f>
        <v>0</v>
      </c>
      <c r="E1249">
        <f>'Budget på aktivitet '!E832</f>
        <v>0</v>
      </c>
      <c r="F1249">
        <f>'Budget på aktivitet '!F832</f>
        <v>0</v>
      </c>
      <c r="G1249">
        <f>'Budget på aktivitet '!G832</f>
        <v>0</v>
      </c>
      <c r="H1249">
        <f>'Budget på aktivitet '!H832</f>
        <v>0</v>
      </c>
      <c r="I1249">
        <f>'Budget på aktivitet '!I832</f>
        <v>0</v>
      </c>
      <c r="J1249">
        <f>'Budget på aktivitet '!J832</f>
        <v>0</v>
      </c>
      <c r="K1249">
        <f>'Budget på aktivitet '!K832</f>
        <v>0</v>
      </c>
      <c r="L1249">
        <f>'Budget på aktivitet '!L832</f>
        <v>0</v>
      </c>
      <c r="M1249">
        <f>'Budget på aktivitet '!M832</f>
        <v>0</v>
      </c>
    </row>
    <row r="1250" spans="1:13" x14ac:dyDescent="0.25">
      <c r="A1250">
        <f>'Budget på aktivitet '!A833</f>
        <v>0</v>
      </c>
      <c r="B1250">
        <f>'Budget på aktivitet '!B833</f>
        <v>0</v>
      </c>
      <c r="C1250">
        <f>'Budget på aktivitet '!C833</f>
        <v>0</v>
      </c>
      <c r="D1250">
        <f>'Budget på aktivitet '!D833</f>
        <v>0</v>
      </c>
      <c r="E1250">
        <f>'Budget på aktivitet '!E833</f>
        <v>0</v>
      </c>
      <c r="F1250">
        <f>'Budget på aktivitet '!F833</f>
        <v>0</v>
      </c>
      <c r="G1250">
        <f>'Budget på aktivitet '!G833</f>
        <v>0</v>
      </c>
      <c r="H1250">
        <f>'Budget på aktivitet '!H833</f>
        <v>0</v>
      </c>
      <c r="I1250">
        <f>'Budget på aktivitet '!I833</f>
        <v>0</v>
      </c>
      <c r="J1250">
        <f>'Budget på aktivitet '!J833</f>
        <v>0</v>
      </c>
      <c r="K1250">
        <f>'Budget på aktivitet '!K833</f>
        <v>0</v>
      </c>
      <c r="L1250">
        <f>'Budget på aktivitet '!L833</f>
        <v>0</v>
      </c>
      <c r="M1250">
        <f>'Budget på aktivitet '!M833</f>
        <v>0</v>
      </c>
    </row>
    <row r="1251" spans="1:13" x14ac:dyDescent="0.25">
      <c r="A1251">
        <f>'Budget på aktivitet '!A834</f>
        <v>0</v>
      </c>
      <c r="B1251">
        <f>'Budget på aktivitet '!B834</f>
        <v>0</v>
      </c>
      <c r="C1251">
        <f>'Budget på aktivitet '!C834</f>
        <v>0</v>
      </c>
      <c r="D1251">
        <f>'Budget på aktivitet '!D834</f>
        <v>0</v>
      </c>
      <c r="E1251">
        <f>'Budget på aktivitet '!E834</f>
        <v>0</v>
      </c>
      <c r="F1251">
        <f>'Budget på aktivitet '!F834</f>
        <v>0</v>
      </c>
      <c r="G1251">
        <f>'Budget på aktivitet '!G834</f>
        <v>0</v>
      </c>
      <c r="H1251">
        <f>'Budget på aktivitet '!H834</f>
        <v>0</v>
      </c>
      <c r="I1251">
        <f>'Budget på aktivitet '!I834</f>
        <v>0</v>
      </c>
      <c r="J1251">
        <f>'Budget på aktivitet '!J834</f>
        <v>0</v>
      </c>
      <c r="K1251">
        <f>'Budget på aktivitet '!K834</f>
        <v>0</v>
      </c>
      <c r="L1251">
        <f>'Budget på aktivitet '!L834</f>
        <v>0</v>
      </c>
      <c r="M1251">
        <f>'Budget på aktivitet '!M834</f>
        <v>0</v>
      </c>
    </row>
    <row r="1252" spans="1:13" x14ac:dyDescent="0.25">
      <c r="A1252">
        <f>'Budget på aktivitet '!A835</f>
        <v>0</v>
      </c>
      <c r="B1252">
        <f>'Budget på aktivitet '!B835</f>
        <v>0</v>
      </c>
      <c r="C1252">
        <f>'Budget på aktivitet '!C835</f>
        <v>0</v>
      </c>
      <c r="D1252">
        <f>'Budget på aktivitet '!D835</f>
        <v>0</v>
      </c>
      <c r="E1252">
        <f>'Budget på aktivitet '!E835</f>
        <v>0</v>
      </c>
      <c r="F1252">
        <f>'Budget på aktivitet '!F835</f>
        <v>0</v>
      </c>
      <c r="G1252">
        <f>'Budget på aktivitet '!G835</f>
        <v>0</v>
      </c>
      <c r="H1252">
        <f>'Budget på aktivitet '!H835</f>
        <v>0</v>
      </c>
      <c r="I1252">
        <f>'Budget på aktivitet '!I835</f>
        <v>0</v>
      </c>
      <c r="J1252">
        <f>'Budget på aktivitet '!J835</f>
        <v>0</v>
      </c>
      <c r="K1252">
        <f>'Budget på aktivitet '!K835</f>
        <v>0</v>
      </c>
      <c r="L1252">
        <f>'Budget på aktivitet '!L835</f>
        <v>0</v>
      </c>
      <c r="M1252">
        <f>'Budget på aktivitet '!M835</f>
        <v>0</v>
      </c>
    </row>
    <row r="1253" spans="1:13" x14ac:dyDescent="0.25">
      <c r="A1253">
        <f>'Budget på aktivitet '!A836</f>
        <v>0</v>
      </c>
      <c r="B1253">
        <f>'Budget på aktivitet '!B836</f>
        <v>0</v>
      </c>
      <c r="C1253">
        <f>'Budget på aktivitet '!C836</f>
        <v>0</v>
      </c>
      <c r="D1253">
        <f>'Budget på aktivitet '!D836</f>
        <v>0</v>
      </c>
      <c r="E1253">
        <f>'Budget på aktivitet '!E836</f>
        <v>0</v>
      </c>
      <c r="F1253">
        <f>'Budget på aktivitet '!F836</f>
        <v>0</v>
      </c>
      <c r="G1253">
        <f>'Budget på aktivitet '!G836</f>
        <v>0</v>
      </c>
      <c r="H1253">
        <f>'Budget på aktivitet '!H836</f>
        <v>0</v>
      </c>
      <c r="I1253">
        <f>'Budget på aktivitet '!I836</f>
        <v>0</v>
      </c>
      <c r="J1253">
        <f>'Budget på aktivitet '!J836</f>
        <v>0</v>
      </c>
      <c r="K1253">
        <f>'Budget på aktivitet '!K836</f>
        <v>0</v>
      </c>
      <c r="L1253">
        <f>'Budget på aktivitet '!L836</f>
        <v>0</v>
      </c>
      <c r="M1253">
        <f>'Budget på aktivitet '!M836</f>
        <v>0</v>
      </c>
    </row>
    <row r="1254" spans="1:13" x14ac:dyDescent="0.25">
      <c r="A1254">
        <f>'Budget på aktivitet '!A837</f>
        <v>0</v>
      </c>
      <c r="B1254">
        <f>'Budget på aktivitet '!B837</f>
        <v>0</v>
      </c>
      <c r="C1254">
        <f>'Budget på aktivitet '!C837</f>
        <v>0</v>
      </c>
      <c r="D1254">
        <f>'Budget på aktivitet '!D837</f>
        <v>0</v>
      </c>
      <c r="E1254">
        <f>'Budget på aktivitet '!E837</f>
        <v>0</v>
      </c>
      <c r="F1254">
        <f>'Budget på aktivitet '!F837</f>
        <v>0</v>
      </c>
      <c r="G1254">
        <f>'Budget på aktivitet '!G837</f>
        <v>0</v>
      </c>
      <c r="H1254">
        <f>'Budget på aktivitet '!H837</f>
        <v>0</v>
      </c>
      <c r="I1254">
        <f>'Budget på aktivitet '!I837</f>
        <v>0</v>
      </c>
      <c r="J1254">
        <f>'Budget på aktivitet '!J837</f>
        <v>0</v>
      </c>
      <c r="K1254">
        <f>'Budget på aktivitet '!K837</f>
        <v>0</v>
      </c>
      <c r="L1254">
        <f>'Budget på aktivitet '!L837</f>
        <v>0</v>
      </c>
      <c r="M1254">
        <f>'Budget på aktivitet '!M837</f>
        <v>0</v>
      </c>
    </row>
    <row r="1255" spans="1:13" x14ac:dyDescent="0.25">
      <c r="A1255">
        <f>'Budget på aktivitet '!A838</f>
        <v>0</v>
      </c>
      <c r="B1255">
        <f>'Budget på aktivitet '!B838</f>
        <v>0</v>
      </c>
      <c r="C1255">
        <f>'Budget på aktivitet '!C838</f>
        <v>0</v>
      </c>
      <c r="D1255">
        <f>'Budget på aktivitet '!D838</f>
        <v>0</v>
      </c>
      <c r="E1255">
        <f>'Budget på aktivitet '!E838</f>
        <v>0</v>
      </c>
      <c r="F1255">
        <f>'Budget på aktivitet '!F838</f>
        <v>0</v>
      </c>
      <c r="G1255">
        <f>'Budget på aktivitet '!G838</f>
        <v>0</v>
      </c>
      <c r="H1255">
        <f>'Budget på aktivitet '!H838</f>
        <v>0</v>
      </c>
      <c r="I1255">
        <f>'Budget på aktivitet '!I838</f>
        <v>0</v>
      </c>
      <c r="J1255">
        <f>'Budget på aktivitet '!J838</f>
        <v>0</v>
      </c>
      <c r="K1255">
        <f>'Budget på aktivitet '!K838</f>
        <v>0</v>
      </c>
      <c r="L1255">
        <f>'Budget på aktivitet '!L838</f>
        <v>0</v>
      </c>
      <c r="M1255">
        <f>'Budget på aktivitet '!M838</f>
        <v>0</v>
      </c>
    </row>
    <row r="1256" spans="1:13" x14ac:dyDescent="0.25">
      <c r="A1256">
        <f>'Budget på aktivitet '!A839</f>
        <v>0</v>
      </c>
      <c r="B1256">
        <f>'Budget på aktivitet '!B839</f>
        <v>0</v>
      </c>
      <c r="C1256">
        <f>'Budget på aktivitet '!C839</f>
        <v>0</v>
      </c>
      <c r="D1256">
        <f>'Budget på aktivitet '!D839</f>
        <v>0</v>
      </c>
      <c r="E1256">
        <f>'Budget på aktivitet '!E839</f>
        <v>0</v>
      </c>
      <c r="F1256">
        <f>'Budget på aktivitet '!F839</f>
        <v>0</v>
      </c>
      <c r="G1256">
        <f>'Budget på aktivitet '!G839</f>
        <v>0</v>
      </c>
      <c r="H1256">
        <f>'Budget på aktivitet '!H839</f>
        <v>0</v>
      </c>
      <c r="I1256">
        <f>'Budget på aktivitet '!I839</f>
        <v>0</v>
      </c>
      <c r="J1256">
        <f>'Budget på aktivitet '!J839</f>
        <v>0</v>
      </c>
      <c r="K1256">
        <f>'Budget på aktivitet '!K839</f>
        <v>0</v>
      </c>
      <c r="L1256">
        <f>'Budget på aktivitet '!L839</f>
        <v>0</v>
      </c>
      <c r="M1256">
        <f>'Budget på aktivitet '!M839</f>
        <v>0</v>
      </c>
    </row>
    <row r="1257" spans="1:13" x14ac:dyDescent="0.25">
      <c r="A1257">
        <f>'Budget på aktivitet '!A840</f>
        <v>0</v>
      </c>
      <c r="B1257">
        <f>'Budget på aktivitet '!B840</f>
        <v>0</v>
      </c>
      <c r="C1257">
        <f>'Budget på aktivitet '!C840</f>
        <v>0</v>
      </c>
      <c r="D1257">
        <f>'Budget på aktivitet '!D840</f>
        <v>0</v>
      </c>
      <c r="E1257">
        <f>'Budget på aktivitet '!E840</f>
        <v>0</v>
      </c>
      <c r="F1257">
        <f>'Budget på aktivitet '!F840</f>
        <v>0</v>
      </c>
      <c r="G1257">
        <f>'Budget på aktivitet '!G840</f>
        <v>0</v>
      </c>
      <c r="H1257">
        <f>'Budget på aktivitet '!H840</f>
        <v>0</v>
      </c>
      <c r="I1257">
        <f>'Budget på aktivitet '!I840</f>
        <v>0</v>
      </c>
      <c r="J1257">
        <f>'Budget på aktivitet '!J840</f>
        <v>0</v>
      </c>
      <c r="K1257">
        <f>'Budget på aktivitet '!K840</f>
        <v>0</v>
      </c>
      <c r="L1257">
        <f>'Budget på aktivitet '!L840</f>
        <v>0</v>
      </c>
      <c r="M1257">
        <f>'Budget på aktivitet '!M840</f>
        <v>0</v>
      </c>
    </row>
    <row r="1258" spans="1:13" x14ac:dyDescent="0.25">
      <c r="A1258">
        <f>'Budget på aktivitet '!A841</f>
        <v>0</v>
      </c>
      <c r="B1258">
        <f>'Budget på aktivitet '!B841</f>
        <v>0</v>
      </c>
      <c r="C1258">
        <f>'Budget på aktivitet '!C841</f>
        <v>0</v>
      </c>
      <c r="D1258">
        <f>'Budget på aktivitet '!D841</f>
        <v>0</v>
      </c>
      <c r="E1258">
        <f>'Budget på aktivitet '!E841</f>
        <v>0</v>
      </c>
      <c r="F1258">
        <f>'Budget på aktivitet '!F841</f>
        <v>0</v>
      </c>
      <c r="G1258">
        <f>'Budget på aktivitet '!G841</f>
        <v>0</v>
      </c>
      <c r="H1258">
        <f>'Budget på aktivitet '!H841</f>
        <v>0</v>
      </c>
      <c r="I1258">
        <f>'Budget på aktivitet '!I841</f>
        <v>0</v>
      </c>
      <c r="J1258">
        <f>'Budget på aktivitet '!J841</f>
        <v>0</v>
      </c>
      <c r="K1258">
        <f>'Budget på aktivitet '!K841</f>
        <v>0</v>
      </c>
      <c r="L1258">
        <f>'Budget på aktivitet '!L841</f>
        <v>0</v>
      </c>
      <c r="M1258">
        <f>'Budget på aktivitet '!M841</f>
        <v>0</v>
      </c>
    </row>
    <row r="1259" spans="1:13" x14ac:dyDescent="0.25">
      <c r="A1259">
        <f>'Budget på aktivitet '!A842</f>
        <v>0</v>
      </c>
      <c r="B1259">
        <f>'Budget på aktivitet '!B842</f>
        <v>0</v>
      </c>
      <c r="C1259">
        <f>'Budget på aktivitet '!C842</f>
        <v>0</v>
      </c>
      <c r="D1259">
        <f>'Budget på aktivitet '!D842</f>
        <v>0</v>
      </c>
      <c r="E1259">
        <f>'Budget på aktivitet '!E842</f>
        <v>0</v>
      </c>
      <c r="F1259">
        <f>'Budget på aktivitet '!F842</f>
        <v>0</v>
      </c>
      <c r="G1259">
        <f>'Budget på aktivitet '!G842</f>
        <v>0</v>
      </c>
      <c r="H1259">
        <f>'Budget på aktivitet '!H842</f>
        <v>0</v>
      </c>
      <c r="I1259">
        <f>'Budget på aktivitet '!I842</f>
        <v>0</v>
      </c>
      <c r="J1259">
        <f>'Budget på aktivitet '!J842</f>
        <v>0</v>
      </c>
      <c r="K1259">
        <f>'Budget på aktivitet '!K842</f>
        <v>0</v>
      </c>
      <c r="L1259">
        <f>'Budget på aktivitet '!L842</f>
        <v>0</v>
      </c>
      <c r="M1259">
        <f>'Budget på aktivitet '!M842</f>
        <v>0</v>
      </c>
    </row>
    <row r="1260" spans="1:13" x14ac:dyDescent="0.25">
      <c r="A1260">
        <f>'Budget på aktivitet '!A843</f>
        <v>0</v>
      </c>
      <c r="B1260">
        <f>'Budget på aktivitet '!B843</f>
        <v>0</v>
      </c>
      <c r="C1260">
        <f>'Budget på aktivitet '!C843</f>
        <v>0</v>
      </c>
      <c r="D1260">
        <f>'Budget på aktivitet '!D843</f>
        <v>0</v>
      </c>
      <c r="E1260">
        <f>'Budget på aktivitet '!E843</f>
        <v>0</v>
      </c>
      <c r="F1260">
        <f>'Budget på aktivitet '!F843</f>
        <v>0</v>
      </c>
      <c r="G1260">
        <f>'Budget på aktivitet '!G843</f>
        <v>0</v>
      </c>
      <c r="H1260">
        <f>'Budget på aktivitet '!H843</f>
        <v>0</v>
      </c>
      <c r="I1260">
        <f>'Budget på aktivitet '!I843</f>
        <v>0</v>
      </c>
      <c r="J1260">
        <f>'Budget på aktivitet '!J843</f>
        <v>0</v>
      </c>
      <c r="K1260">
        <f>'Budget på aktivitet '!K843</f>
        <v>0</v>
      </c>
      <c r="L1260">
        <f>'Budget på aktivitet '!L843</f>
        <v>0</v>
      </c>
      <c r="M1260">
        <f>'Budget på aktivitet '!M843</f>
        <v>0</v>
      </c>
    </row>
    <row r="1261" spans="1:13" x14ac:dyDescent="0.25">
      <c r="A1261">
        <f>'Budget på aktivitet '!A844</f>
        <v>0</v>
      </c>
      <c r="B1261">
        <f>'Budget på aktivitet '!B844</f>
        <v>0</v>
      </c>
      <c r="C1261">
        <f>'Budget på aktivitet '!C844</f>
        <v>0</v>
      </c>
      <c r="D1261">
        <f>'Budget på aktivitet '!D844</f>
        <v>0</v>
      </c>
      <c r="E1261">
        <f>'Budget på aktivitet '!E844</f>
        <v>0</v>
      </c>
      <c r="F1261">
        <f>'Budget på aktivitet '!F844</f>
        <v>0</v>
      </c>
      <c r="G1261">
        <f>'Budget på aktivitet '!G844</f>
        <v>0</v>
      </c>
      <c r="H1261">
        <f>'Budget på aktivitet '!H844</f>
        <v>0</v>
      </c>
      <c r="I1261">
        <f>'Budget på aktivitet '!I844</f>
        <v>0</v>
      </c>
      <c r="J1261">
        <f>'Budget på aktivitet '!J844</f>
        <v>0</v>
      </c>
      <c r="K1261">
        <f>'Budget på aktivitet '!K844</f>
        <v>0</v>
      </c>
      <c r="L1261">
        <f>'Budget på aktivitet '!L844</f>
        <v>0</v>
      </c>
      <c r="M1261">
        <f>'Budget på aktivitet '!M844</f>
        <v>0</v>
      </c>
    </row>
    <row r="1262" spans="1:13" x14ac:dyDescent="0.25">
      <c r="A1262">
        <f>'Budget på aktivitet '!A845</f>
        <v>0</v>
      </c>
      <c r="B1262">
        <f>'Budget på aktivitet '!B845</f>
        <v>0</v>
      </c>
      <c r="C1262">
        <f>'Budget på aktivitet '!C845</f>
        <v>0</v>
      </c>
      <c r="D1262">
        <f>'Budget på aktivitet '!D845</f>
        <v>0</v>
      </c>
      <c r="E1262">
        <f>'Budget på aktivitet '!E845</f>
        <v>0</v>
      </c>
      <c r="F1262">
        <f>'Budget på aktivitet '!F845</f>
        <v>0</v>
      </c>
      <c r="G1262">
        <f>'Budget på aktivitet '!G845</f>
        <v>0</v>
      </c>
      <c r="H1262">
        <f>'Budget på aktivitet '!H845</f>
        <v>0</v>
      </c>
      <c r="I1262">
        <f>'Budget på aktivitet '!I845</f>
        <v>0</v>
      </c>
      <c r="J1262">
        <f>'Budget på aktivitet '!J845</f>
        <v>0</v>
      </c>
      <c r="K1262">
        <f>'Budget på aktivitet '!K845</f>
        <v>0</v>
      </c>
      <c r="L1262">
        <f>'Budget på aktivitet '!L845</f>
        <v>0</v>
      </c>
      <c r="M1262">
        <f>'Budget på aktivitet '!M845</f>
        <v>0</v>
      </c>
    </row>
    <row r="1263" spans="1:13" x14ac:dyDescent="0.25">
      <c r="A1263">
        <f>'Budget på aktivitet '!A846</f>
        <v>0</v>
      </c>
      <c r="B1263">
        <f>'Budget på aktivitet '!B846</f>
        <v>0</v>
      </c>
      <c r="C1263">
        <f>'Budget på aktivitet '!C846</f>
        <v>0</v>
      </c>
      <c r="D1263">
        <f>'Budget på aktivitet '!D846</f>
        <v>0</v>
      </c>
      <c r="E1263">
        <f>'Budget på aktivitet '!E846</f>
        <v>0</v>
      </c>
      <c r="F1263">
        <f>'Budget på aktivitet '!F846</f>
        <v>0</v>
      </c>
      <c r="G1263">
        <f>'Budget på aktivitet '!G846</f>
        <v>0</v>
      </c>
      <c r="H1263">
        <f>'Budget på aktivitet '!H846</f>
        <v>0</v>
      </c>
      <c r="I1263">
        <f>'Budget på aktivitet '!I846</f>
        <v>0</v>
      </c>
      <c r="J1263">
        <f>'Budget på aktivitet '!J846</f>
        <v>0</v>
      </c>
      <c r="K1263">
        <f>'Budget på aktivitet '!K846</f>
        <v>0</v>
      </c>
      <c r="L1263">
        <f>'Budget på aktivitet '!L846</f>
        <v>0</v>
      </c>
      <c r="M1263">
        <f>'Budget på aktivitet '!M846</f>
        <v>0</v>
      </c>
    </row>
    <row r="1264" spans="1:13" x14ac:dyDescent="0.25">
      <c r="A1264">
        <f>'Budget på aktivitet '!A847</f>
        <v>0</v>
      </c>
      <c r="B1264">
        <f>'Budget på aktivitet '!B847</f>
        <v>0</v>
      </c>
      <c r="C1264">
        <f>'Budget på aktivitet '!C847</f>
        <v>0</v>
      </c>
      <c r="D1264">
        <f>'Budget på aktivitet '!D847</f>
        <v>0</v>
      </c>
      <c r="E1264">
        <f>'Budget på aktivitet '!E847</f>
        <v>0</v>
      </c>
      <c r="F1264">
        <f>'Budget på aktivitet '!F847</f>
        <v>0</v>
      </c>
      <c r="G1264">
        <f>'Budget på aktivitet '!G847</f>
        <v>0</v>
      </c>
      <c r="H1264">
        <f>'Budget på aktivitet '!H847</f>
        <v>0</v>
      </c>
      <c r="I1264">
        <f>'Budget på aktivitet '!I847</f>
        <v>0</v>
      </c>
      <c r="J1264">
        <f>'Budget på aktivitet '!J847</f>
        <v>0</v>
      </c>
      <c r="K1264">
        <f>'Budget på aktivitet '!K847</f>
        <v>0</v>
      </c>
      <c r="L1264">
        <f>'Budget på aktivitet '!L847</f>
        <v>0</v>
      </c>
      <c r="M1264">
        <f>'Budget på aktivitet '!M847</f>
        <v>0</v>
      </c>
    </row>
    <row r="1265" spans="1:13" x14ac:dyDescent="0.25">
      <c r="A1265">
        <f>'Budget på aktivitet '!A848</f>
        <v>0</v>
      </c>
      <c r="B1265">
        <f>'Budget på aktivitet '!B848</f>
        <v>0</v>
      </c>
      <c r="C1265">
        <f>'Budget på aktivitet '!C848</f>
        <v>0</v>
      </c>
      <c r="D1265">
        <f>'Budget på aktivitet '!D848</f>
        <v>0</v>
      </c>
      <c r="E1265">
        <f>'Budget på aktivitet '!E848</f>
        <v>0</v>
      </c>
      <c r="F1265">
        <f>'Budget på aktivitet '!F848</f>
        <v>0</v>
      </c>
      <c r="G1265">
        <f>'Budget på aktivitet '!G848</f>
        <v>0</v>
      </c>
      <c r="H1265">
        <f>'Budget på aktivitet '!H848</f>
        <v>0</v>
      </c>
      <c r="I1265">
        <f>'Budget på aktivitet '!I848</f>
        <v>0</v>
      </c>
      <c r="J1265">
        <f>'Budget på aktivitet '!J848</f>
        <v>0</v>
      </c>
      <c r="K1265">
        <f>'Budget på aktivitet '!K848</f>
        <v>0</v>
      </c>
      <c r="L1265">
        <f>'Budget på aktivitet '!L848</f>
        <v>0</v>
      </c>
      <c r="M1265">
        <f>'Budget på aktivitet '!M848</f>
        <v>0</v>
      </c>
    </row>
    <row r="1266" spans="1:13" x14ac:dyDescent="0.25">
      <c r="A1266">
        <f>'Budget på aktivitet '!A849</f>
        <v>0</v>
      </c>
      <c r="B1266">
        <f>'Budget på aktivitet '!B849</f>
        <v>0</v>
      </c>
      <c r="C1266">
        <f>'Budget på aktivitet '!C849</f>
        <v>0</v>
      </c>
      <c r="D1266">
        <f>'Budget på aktivitet '!D849</f>
        <v>0</v>
      </c>
      <c r="E1266">
        <f>'Budget på aktivitet '!E849</f>
        <v>0</v>
      </c>
      <c r="F1266">
        <f>'Budget på aktivitet '!F849</f>
        <v>0</v>
      </c>
      <c r="G1266">
        <f>'Budget på aktivitet '!G849</f>
        <v>0</v>
      </c>
      <c r="H1266">
        <f>'Budget på aktivitet '!H849</f>
        <v>0</v>
      </c>
      <c r="I1266">
        <f>'Budget på aktivitet '!I849</f>
        <v>0</v>
      </c>
      <c r="J1266">
        <f>'Budget på aktivitet '!J849</f>
        <v>0</v>
      </c>
      <c r="K1266">
        <f>'Budget på aktivitet '!K849</f>
        <v>0</v>
      </c>
      <c r="L1266">
        <f>'Budget på aktivitet '!L849</f>
        <v>0</v>
      </c>
      <c r="M1266">
        <f>'Budget på aktivitet '!M849</f>
        <v>0</v>
      </c>
    </row>
    <row r="1267" spans="1:13" x14ac:dyDescent="0.25">
      <c r="A1267">
        <f>'Budget på aktivitet '!A850</f>
        <v>0</v>
      </c>
      <c r="B1267">
        <f>'Budget på aktivitet '!B850</f>
        <v>0</v>
      </c>
      <c r="C1267">
        <f>'Budget på aktivitet '!C850</f>
        <v>0</v>
      </c>
      <c r="D1267">
        <f>'Budget på aktivitet '!D850</f>
        <v>0</v>
      </c>
      <c r="E1267">
        <f>'Budget på aktivitet '!E850</f>
        <v>0</v>
      </c>
      <c r="F1267">
        <f>'Budget på aktivitet '!F850</f>
        <v>0</v>
      </c>
      <c r="G1267">
        <f>'Budget på aktivitet '!G850</f>
        <v>0</v>
      </c>
      <c r="H1267">
        <f>'Budget på aktivitet '!H850</f>
        <v>0</v>
      </c>
      <c r="I1267">
        <f>'Budget på aktivitet '!I850</f>
        <v>0</v>
      </c>
      <c r="J1267">
        <f>'Budget på aktivitet '!J850</f>
        <v>0</v>
      </c>
      <c r="K1267">
        <f>'Budget på aktivitet '!K850</f>
        <v>0</v>
      </c>
      <c r="L1267">
        <f>'Budget på aktivitet '!L850</f>
        <v>0</v>
      </c>
      <c r="M1267">
        <f>'Budget på aktivitet '!M850</f>
        <v>0</v>
      </c>
    </row>
    <row r="1268" spans="1:13" x14ac:dyDescent="0.25">
      <c r="A1268">
        <f>'Budget på aktivitet '!A851</f>
        <v>0</v>
      </c>
      <c r="B1268">
        <f>'Budget på aktivitet '!B851</f>
        <v>0</v>
      </c>
      <c r="C1268">
        <f>'Budget på aktivitet '!C851</f>
        <v>0</v>
      </c>
      <c r="D1268">
        <f>'Budget på aktivitet '!D851</f>
        <v>0</v>
      </c>
      <c r="E1268">
        <f>'Budget på aktivitet '!E851</f>
        <v>0</v>
      </c>
      <c r="F1268">
        <f>'Budget på aktivitet '!F851</f>
        <v>0</v>
      </c>
      <c r="G1268">
        <f>'Budget på aktivitet '!G851</f>
        <v>0</v>
      </c>
      <c r="H1268">
        <f>'Budget på aktivitet '!H851</f>
        <v>0</v>
      </c>
      <c r="I1268">
        <f>'Budget på aktivitet '!I851</f>
        <v>0</v>
      </c>
      <c r="J1268">
        <f>'Budget på aktivitet '!J851</f>
        <v>0</v>
      </c>
      <c r="K1268">
        <f>'Budget på aktivitet '!K851</f>
        <v>0</v>
      </c>
      <c r="L1268">
        <f>'Budget på aktivitet '!L851</f>
        <v>0</v>
      </c>
      <c r="M1268">
        <f>'Budget på aktivitet '!M851</f>
        <v>0</v>
      </c>
    </row>
    <row r="1269" spans="1:13" x14ac:dyDescent="0.25">
      <c r="A1269">
        <f>'Budget på aktivitet '!A852</f>
        <v>0</v>
      </c>
      <c r="B1269">
        <f>'Budget på aktivitet '!B852</f>
        <v>0</v>
      </c>
      <c r="C1269">
        <f>'Budget på aktivitet '!C852</f>
        <v>0</v>
      </c>
      <c r="D1269">
        <f>'Budget på aktivitet '!D852</f>
        <v>0</v>
      </c>
      <c r="E1269">
        <f>'Budget på aktivitet '!E852</f>
        <v>0</v>
      </c>
      <c r="F1269">
        <f>'Budget på aktivitet '!F852</f>
        <v>0</v>
      </c>
      <c r="G1269">
        <f>'Budget på aktivitet '!G852</f>
        <v>0</v>
      </c>
      <c r="H1269">
        <f>'Budget på aktivitet '!H852</f>
        <v>0</v>
      </c>
      <c r="I1269">
        <f>'Budget på aktivitet '!I852</f>
        <v>0</v>
      </c>
      <c r="J1269">
        <f>'Budget på aktivitet '!J852</f>
        <v>0</v>
      </c>
      <c r="K1269">
        <f>'Budget på aktivitet '!K852</f>
        <v>0</v>
      </c>
      <c r="L1269">
        <f>'Budget på aktivitet '!L852</f>
        <v>0</v>
      </c>
      <c r="M1269">
        <f>'Budget på aktivitet '!M852</f>
        <v>0</v>
      </c>
    </row>
    <row r="1270" spans="1:13" x14ac:dyDescent="0.25">
      <c r="A1270">
        <f>'Budget på aktivitet '!A853</f>
        <v>0</v>
      </c>
      <c r="B1270">
        <f>'Budget på aktivitet '!B853</f>
        <v>0</v>
      </c>
      <c r="C1270">
        <f>'Budget på aktivitet '!C853</f>
        <v>0</v>
      </c>
      <c r="D1270">
        <f>'Budget på aktivitet '!D853</f>
        <v>0</v>
      </c>
      <c r="E1270">
        <f>'Budget på aktivitet '!E853</f>
        <v>0</v>
      </c>
      <c r="F1270">
        <f>'Budget på aktivitet '!F853</f>
        <v>0</v>
      </c>
      <c r="G1270">
        <f>'Budget på aktivitet '!G853</f>
        <v>0</v>
      </c>
      <c r="H1270">
        <f>'Budget på aktivitet '!H853</f>
        <v>0</v>
      </c>
      <c r="I1270">
        <f>'Budget på aktivitet '!I853</f>
        <v>0</v>
      </c>
      <c r="J1270">
        <f>'Budget på aktivitet '!J853</f>
        <v>0</v>
      </c>
      <c r="K1270">
        <f>'Budget på aktivitet '!K853</f>
        <v>0</v>
      </c>
      <c r="L1270">
        <f>'Budget på aktivitet '!L853</f>
        <v>0</v>
      </c>
      <c r="M1270">
        <f>'Budget på aktivitet '!M853</f>
        <v>0</v>
      </c>
    </row>
    <row r="1271" spans="1:13" x14ac:dyDescent="0.25">
      <c r="A1271">
        <f>'Budget på aktivitet '!A854</f>
        <v>0</v>
      </c>
      <c r="B1271">
        <f>'Budget på aktivitet '!B854</f>
        <v>0</v>
      </c>
      <c r="C1271">
        <f>'Budget på aktivitet '!C854</f>
        <v>0</v>
      </c>
      <c r="D1271">
        <f>'Budget på aktivitet '!D854</f>
        <v>0</v>
      </c>
      <c r="E1271">
        <f>'Budget på aktivitet '!E854</f>
        <v>0</v>
      </c>
      <c r="F1271">
        <f>'Budget på aktivitet '!F854</f>
        <v>0</v>
      </c>
      <c r="G1271">
        <f>'Budget på aktivitet '!G854</f>
        <v>0</v>
      </c>
      <c r="H1271">
        <f>'Budget på aktivitet '!H854</f>
        <v>0</v>
      </c>
      <c r="I1271">
        <f>'Budget på aktivitet '!I854</f>
        <v>0</v>
      </c>
      <c r="J1271">
        <f>'Budget på aktivitet '!J854</f>
        <v>0</v>
      </c>
      <c r="K1271">
        <f>'Budget på aktivitet '!K854</f>
        <v>0</v>
      </c>
      <c r="L1271">
        <f>'Budget på aktivitet '!L854</f>
        <v>0</v>
      </c>
      <c r="M1271">
        <f>'Budget på aktivitet '!M854</f>
        <v>0</v>
      </c>
    </row>
    <row r="1272" spans="1:13" x14ac:dyDescent="0.25">
      <c r="A1272">
        <f>'Budget på aktivitet '!A855</f>
        <v>0</v>
      </c>
      <c r="B1272">
        <f>'Budget på aktivitet '!B855</f>
        <v>0</v>
      </c>
      <c r="C1272">
        <f>'Budget på aktivitet '!C855</f>
        <v>0</v>
      </c>
      <c r="D1272">
        <f>'Budget på aktivitet '!D855</f>
        <v>0</v>
      </c>
      <c r="E1272">
        <f>'Budget på aktivitet '!E855</f>
        <v>0</v>
      </c>
      <c r="F1272">
        <f>'Budget på aktivitet '!F855</f>
        <v>0</v>
      </c>
      <c r="G1272">
        <f>'Budget på aktivitet '!G855</f>
        <v>0</v>
      </c>
      <c r="H1272">
        <f>'Budget på aktivitet '!H855</f>
        <v>0</v>
      </c>
      <c r="I1272">
        <f>'Budget på aktivitet '!I855</f>
        <v>0</v>
      </c>
      <c r="J1272">
        <f>'Budget på aktivitet '!J855</f>
        <v>0</v>
      </c>
      <c r="K1272">
        <f>'Budget på aktivitet '!K855</f>
        <v>0</v>
      </c>
      <c r="L1272">
        <f>'Budget på aktivitet '!L855</f>
        <v>0</v>
      </c>
      <c r="M1272">
        <f>'Budget på aktivitet '!M855</f>
        <v>0</v>
      </c>
    </row>
    <row r="1273" spans="1:13" x14ac:dyDescent="0.25">
      <c r="A1273">
        <f>'Budget på aktivitet '!A856</f>
        <v>0</v>
      </c>
      <c r="B1273">
        <f>'Budget på aktivitet '!B856</f>
        <v>0</v>
      </c>
      <c r="C1273">
        <f>'Budget på aktivitet '!C856</f>
        <v>0</v>
      </c>
      <c r="D1273">
        <f>'Budget på aktivitet '!D856</f>
        <v>0</v>
      </c>
      <c r="E1273">
        <f>'Budget på aktivitet '!E856</f>
        <v>0</v>
      </c>
      <c r="F1273">
        <f>'Budget på aktivitet '!F856</f>
        <v>0</v>
      </c>
      <c r="G1273">
        <f>'Budget på aktivitet '!G856</f>
        <v>0</v>
      </c>
      <c r="H1273">
        <f>'Budget på aktivitet '!H856</f>
        <v>0</v>
      </c>
      <c r="I1273">
        <f>'Budget på aktivitet '!I856</f>
        <v>0</v>
      </c>
      <c r="J1273">
        <f>'Budget på aktivitet '!J856</f>
        <v>0</v>
      </c>
      <c r="K1273">
        <f>'Budget på aktivitet '!K856</f>
        <v>0</v>
      </c>
      <c r="L1273">
        <f>'Budget på aktivitet '!L856</f>
        <v>0</v>
      </c>
      <c r="M1273">
        <f>'Budget på aktivitet '!M856</f>
        <v>0</v>
      </c>
    </row>
    <row r="1274" spans="1:13" x14ac:dyDescent="0.25">
      <c r="A1274">
        <f>'Budget på aktivitet '!A857</f>
        <v>0</v>
      </c>
      <c r="B1274">
        <f>'Budget på aktivitet '!B857</f>
        <v>0</v>
      </c>
      <c r="C1274">
        <f>'Budget på aktivitet '!C857</f>
        <v>0</v>
      </c>
      <c r="D1274">
        <f>'Budget på aktivitet '!D857</f>
        <v>0</v>
      </c>
      <c r="E1274">
        <f>'Budget på aktivitet '!E857</f>
        <v>0</v>
      </c>
      <c r="F1274">
        <f>'Budget på aktivitet '!F857</f>
        <v>0</v>
      </c>
      <c r="G1274">
        <f>'Budget på aktivitet '!G857</f>
        <v>0</v>
      </c>
      <c r="H1274">
        <f>'Budget på aktivitet '!H857</f>
        <v>0</v>
      </c>
      <c r="I1274">
        <f>'Budget på aktivitet '!I857</f>
        <v>0</v>
      </c>
      <c r="J1274">
        <f>'Budget på aktivitet '!J857</f>
        <v>0</v>
      </c>
      <c r="K1274">
        <f>'Budget på aktivitet '!K857</f>
        <v>0</v>
      </c>
      <c r="L1274">
        <f>'Budget på aktivitet '!L857</f>
        <v>0</v>
      </c>
      <c r="M1274">
        <f>'Budget på aktivitet '!M857</f>
        <v>0</v>
      </c>
    </row>
    <row r="1275" spans="1:13" x14ac:dyDescent="0.25">
      <c r="A1275">
        <f>'Budget på aktivitet '!A858</f>
        <v>0</v>
      </c>
      <c r="B1275">
        <f>'Budget på aktivitet '!B858</f>
        <v>0</v>
      </c>
      <c r="C1275">
        <f>'Budget på aktivitet '!C858</f>
        <v>0</v>
      </c>
      <c r="D1275">
        <f>'Budget på aktivitet '!D858</f>
        <v>0</v>
      </c>
      <c r="E1275">
        <f>'Budget på aktivitet '!E858</f>
        <v>0</v>
      </c>
      <c r="F1275">
        <f>'Budget på aktivitet '!F858</f>
        <v>0</v>
      </c>
      <c r="G1275">
        <f>'Budget på aktivitet '!G858</f>
        <v>0</v>
      </c>
      <c r="H1275">
        <f>'Budget på aktivitet '!H858</f>
        <v>0</v>
      </c>
      <c r="I1275">
        <f>'Budget på aktivitet '!I858</f>
        <v>0</v>
      </c>
      <c r="J1275">
        <f>'Budget på aktivitet '!J858</f>
        <v>0</v>
      </c>
      <c r="K1275">
        <f>'Budget på aktivitet '!K858</f>
        <v>0</v>
      </c>
      <c r="L1275">
        <f>'Budget på aktivitet '!L858</f>
        <v>0</v>
      </c>
      <c r="M1275">
        <f>'Budget på aktivitet '!M858</f>
        <v>0</v>
      </c>
    </row>
    <row r="1276" spans="1:13" x14ac:dyDescent="0.25">
      <c r="A1276">
        <f>'Budget på aktivitet '!A859</f>
        <v>0</v>
      </c>
      <c r="B1276">
        <f>'Budget på aktivitet '!B859</f>
        <v>0</v>
      </c>
      <c r="C1276">
        <f>'Budget på aktivitet '!C859</f>
        <v>0</v>
      </c>
      <c r="D1276">
        <f>'Budget på aktivitet '!D859</f>
        <v>0</v>
      </c>
      <c r="E1276">
        <f>'Budget på aktivitet '!E859</f>
        <v>0</v>
      </c>
      <c r="F1276">
        <f>'Budget på aktivitet '!F859</f>
        <v>0</v>
      </c>
      <c r="G1276">
        <f>'Budget på aktivitet '!G859</f>
        <v>0</v>
      </c>
      <c r="H1276">
        <f>'Budget på aktivitet '!H859</f>
        <v>0</v>
      </c>
      <c r="I1276">
        <f>'Budget på aktivitet '!I859</f>
        <v>0</v>
      </c>
      <c r="J1276">
        <f>'Budget på aktivitet '!J859</f>
        <v>0</v>
      </c>
      <c r="K1276">
        <f>'Budget på aktivitet '!K859</f>
        <v>0</v>
      </c>
      <c r="L1276">
        <f>'Budget på aktivitet '!L859</f>
        <v>0</v>
      </c>
      <c r="M1276">
        <f>'Budget på aktivitet '!M859</f>
        <v>0</v>
      </c>
    </row>
    <row r="1277" spans="1:13" x14ac:dyDescent="0.25">
      <c r="A1277">
        <f>'Budget på aktivitet '!A860</f>
        <v>0</v>
      </c>
      <c r="B1277">
        <f>'Budget på aktivitet '!B860</f>
        <v>0</v>
      </c>
      <c r="C1277">
        <f>'Budget på aktivitet '!C860</f>
        <v>0</v>
      </c>
      <c r="D1277">
        <f>'Budget på aktivitet '!D860</f>
        <v>0</v>
      </c>
      <c r="E1277">
        <f>'Budget på aktivitet '!E860</f>
        <v>0</v>
      </c>
      <c r="F1277">
        <f>'Budget på aktivitet '!F860</f>
        <v>0</v>
      </c>
      <c r="G1277">
        <f>'Budget på aktivitet '!G860</f>
        <v>0</v>
      </c>
      <c r="H1277">
        <f>'Budget på aktivitet '!H860</f>
        <v>0</v>
      </c>
      <c r="I1277">
        <f>'Budget på aktivitet '!I860</f>
        <v>0</v>
      </c>
      <c r="J1277">
        <f>'Budget på aktivitet '!J860</f>
        <v>0</v>
      </c>
      <c r="K1277">
        <f>'Budget på aktivitet '!K860</f>
        <v>0</v>
      </c>
      <c r="L1277">
        <f>'Budget på aktivitet '!L860</f>
        <v>0</v>
      </c>
      <c r="M1277">
        <f>'Budget på aktivitet '!M860</f>
        <v>0</v>
      </c>
    </row>
    <row r="1278" spans="1:13" x14ac:dyDescent="0.25">
      <c r="A1278">
        <f>'Budget på aktivitet '!A861</f>
        <v>0</v>
      </c>
      <c r="B1278">
        <f>'Budget på aktivitet '!B861</f>
        <v>0</v>
      </c>
      <c r="C1278">
        <f>'Budget på aktivitet '!C861</f>
        <v>0</v>
      </c>
      <c r="D1278">
        <f>'Budget på aktivitet '!D861</f>
        <v>0</v>
      </c>
      <c r="E1278">
        <f>'Budget på aktivitet '!E861</f>
        <v>0</v>
      </c>
      <c r="F1278">
        <f>'Budget på aktivitet '!F861</f>
        <v>0</v>
      </c>
      <c r="G1278">
        <f>'Budget på aktivitet '!G861</f>
        <v>0</v>
      </c>
      <c r="H1278">
        <f>'Budget på aktivitet '!H861</f>
        <v>0</v>
      </c>
      <c r="I1278">
        <f>'Budget på aktivitet '!I861</f>
        <v>0</v>
      </c>
      <c r="J1278">
        <f>'Budget på aktivitet '!J861</f>
        <v>0</v>
      </c>
      <c r="K1278">
        <f>'Budget på aktivitet '!K861</f>
        <v>0</v>
      </c>
      <c r="L1278">
        <f>'Budget på aktivitet '!L861</f>
        <v>0</v>
      </c>
      <c r="M1278">
        <f>'Budget på aktivitet '!M861</f>
        <v>0</v>
      </c>
    </row>
    <row r="1279" spans="1:13" x14ac:dyDescent="0.25">
      <c r="A1279">
        <f>'Budget på aktivitet '!A862</f>
        <v>0</v>
      </c>
      <c r="B1279">
        <f>'Budget på aktivitet '!B862</f>
        <v>0</v>
      </c>
      <c r="C1279">
        <f>'Budget på aktivitet '!C862</f>
        <v>0</v>
      </c>
      <c r="D1279">
        <f>'Budget på aktivitet '!D862</f>
        <v>0</v>
      </c>
      <c r="E1279">
        <f>'Budget på aktivitet '!E862</f>
        <v>0</v>
      </c>
      <c r="F1279">
        <f>'Budget på aktivitet '!F862</f>
        <v>0</v>
      </c>
      <c r="G1279">
        <f>'Budget på aktivitet '!G862</f>
        <v>0</v>
      </c>
      <c r="H1279">
        <f>'Budget på aktivitet '!H862</f>
        <v>0</v>
      </c>
      <c r="I1279">
        <f>'Budget på aktivitet '!I862</f>
        <v>0</v>
      </c>
      <c r="J1279">
        <f>'Budget på aktivitet '!J862</f>
        <v>0</v>
      </c>
      <c r="K1279">
        <f>'Budget på aktivitet '!K862</f>
        <v>0</v>
      </c>
      <c r="L1279">
        <f>'Budget på aktivitet '!L862</f>
        <v>0</v>
      </c>
      <c r="M1279">
        <f>'Budget på aktivitet '!M862</f>
        <v>0</v>
      </c>
    </row>
    <row r="1280" spans="1:13" x14ac:dyDescent="0.25">
      <c r="A1280">
        <f>'Budget på aktivitet '!A863</f>
        <v>0</v>
      </c>
      <c r="B1280">
        <f>'Budget på aktivitet '!B863</f>
        <v>0</v>
      </c>
      <c r="C1280">
        <f>'Budget på aktivitet '!C863</f>
        <v>0</v>
      </c>
      <c r="D1280">
        <f>'Budget på aktivitet '!D863</f>
        <v>0</v>
      </c>
      <c r="E1280">
        <f>'Budget på aktivitet '!E863</f>
        <v>0</v>
      </c>
      <c r="F1280">
        <f>'Budget på aktivitet '!F863</f>
        <v>0</v>
      </c>
      <c r="G1280">
        <f>'Budget på aktivitet '!G863</f>
        <v>0</v>
      </c>
      <c r="H1280">
        <f>'Budget på aktivitet '!H863</f>
        <v>0</v>
      </c>
      <c r="I1280">
        <f>'Budget på aktivitet '!I863</f>
        <v>0</v>
      </c>
      <c r="J1280">
        <f>'Budget på aktivitet '!J863</f>
        <v>0</v>
      </c>
      <c r="K1280">
        <f>'Budget på aktivitet '!K863</f>
        <v>0</v>
      </c>
      <c r="L1280">
        <f>'Budget på aktivitet '!L863</f>
        <v>0</v>
      </c>
      <c r="M1280">
        <f>'Budget på aktivitet '!M863</f>
        <v>0</v>
      </c>
    </row>
    <row r="1281" spans="1:13" x14ac:dyDescent="0.25">
      <c r="A1281">
        <f>'Budget på aktivitet '!A864</f>
        <v>0</v>
      </c>
      <c r="B1281">
        <f>'Budget på aktivitet '!B864</f>
        <v>0</v>
      </c>
      <c r="C1281">
        <f>'Budget på aktivitet '!C864</f>
        <v>0</v>
      </c>
      <c r="D1281">
        <f>'Budget på aktivitet '!D864</f>
        <v>0</v>
      </c>
      <c r="E1281">
        <f>'Budget på aktivitet '!E864</f>
        <v>0</v>
      </c>
      <c r="F1281">
        <f>'Budget på aktivitet '!F864</f>
        <v>0</v>
      </c>
      <c r="G1281">
        <f>'Budget på aktivitet '!G864</f>
        <v>0</v>
      </c>
      <c r="H1281">
        <f>'Budget på aktivitet '!H864</f>
        <v>0</v>
      </c>
      <c r="I1281">
        <f>'Budget på aktivitet '!I864</f>
        <v>0</v>
      </c>
      <c r="J1281">
        <f>'Budget på aktivitet '!J864</f>
        <v>0</v>
      </c>
      <c r="K1281">
        <f>'Budget på aktivitet '!K864</f>
        <v>0</v>
      </c>
      <c r="L1281">
        <f>'Budget på aktivitet '!L864</f>
        <v>0</v>
      </c>
      <c r="M1281">
        <f>'Budget på aktivitet '!M864</f>
        <v>0</v>
      </c>
    </row>
    <row r="1282" spans="1:13" x14ac:dyDescent="0.25">
      <c r="A1282">
        <f>'Budget på aktivitet '!A865</f>
        <v>0</v>
      </c>
      <c r="B1282">
        <f>'Budget på aktivitet '!B865</f>
        <v>0</v>
      </c>
      <c r="C1282">
        <f>'Budget på aktivitet '!C865</f>
        <v>0</v>
      </c>
      <c r="D1282">
        <f>'Budget på aktivitet '!D865</f>
        <v>0</v>
      </c>
      <c r="E1282">
        <f>'Budget på aktivitet '!E865</f>
        <v>0</v>
      </c>
      <c r="F1282">
        <f>'Budget på aktivitet '!F865</f>
        <v>0</v>
      </c>
      <c r="G1282">
        <f>'Budget på aktivitet '!G865</f>
        <v>0</v>
      </c>
      <c r="H1282">
        <f>'Budget på aktivitet '!H865</f>
        <v>0</v>
      </c>
      <c r="I1282">
        <f>'Budget på aktivitet '!I865</f>
        <v>0</v>
      </c>
      <c r="J1282">
        <f>'Budget på aktivitet '!J865</f>
        <v>0</v>
      </c>
      <c r="K1282">
        <f>'Budget på aktivitet '!K865</f>
        <v>0</v>
      </c>
      <c r="L1282">
        <f>'Budget på aktivitet '!L865</f>
        <v>0</v>
      </c>
      <c r="M1282">
        <f>'Budget på aktivitet '!M865</f>
        <v>0</v>
      </c>
    </row>
    <row r="1283" spans="1:13" x14ac:dyDescent="0.25">
      <c r="A1283">
        <f>'Budget på aktivitet '!A866</f>
        <v>0</v>
      </c>
      <c r="B1283">
        <f>'Budget på aktivitet '!B866</f>
        <v>0</v>
      </c>
      <c r="C1283">
        <f>'Budget på aktivitet '!C866</f>
        <v>0</v>
      </c>
      <c r="D1283">
        <f>'Budget på aktivitet '!D866</f>
        <v>0</v>
      </c>
      <c r="E1283">
        <f>'Budget på aktivitet '!E866</f>
        <v>0</v>
      </c>
      <c r="F1283">
        <f>'Budget på aktivitet '!F866</f>
        <v>0</v>
      </c>
      <c r="G1283">
        <f>'Budget på aktivitet '!G866</f>
        <v>0</v>
      </c>
      <c r="H1283">
        <f>'Budget på aktivitet '!H866</f>
        <v>0</v>
      </c>
      <c r="I1283">
        <f>'Budget på aktivitet '!I866</f>
        <v>0</v>
      </c>
      <c r="J1283">
        <f>'Budget på aktivitet '!J866</f>
        <v>0</v>
      </c>
      <c r="K1283">
        <f>'Budget på aktivitet '!K866</f>
        <v>0</v>
      </c>
      <c r="L1283">
        <f>'Budget på aktivitet '!L866</f>
        <v>0</v>
      </c>
      <c r="M1283">
        <f>'Budget på aktivitet '!M866</f>
        <v>0</v>
      </c>
    </row>
    <row r="1284" spans="1:13" x14ac:dyDescent="0.25">
      <c r="A1284">
        <f>'Budget på aktivitet '!A867</f>
        <v>0</v>
      </c>
      <c r="B1284">
        <f>'Budget på aktivitet '!B867</f>
        <v>0</v>
      </c>
      <c r="C1284">
        <f>'Budget på aktivitet '!C867</f>
        <v>0</v>
      </c>
      <c r="D1284">
        <f>'Budget på aktivitet '!D867</f>
        <v>0</v>
      </c>
      <c r="E1284">
        <f>'Budget på aktivitet '!E867</f>
        <v>0</v>
      </c>
      <c r="F1284">
        <f>'Budget på aktivitet '!F867</f>
        <v>0</v>
      </c>
      <c r="G1284">
        <f>'Budget på aktivitet '!G867</f>
        <v>0</v>
      </c>
      <c r="H1284">
        <f>'Budget på aktivitet '!H867</f>
        <v>0</v>
      </c>
      <c r="I1284">
        <f>'Budget på aktivitet '!I867</f>
        <v>0</v>
      </c>
      <c r="J1284">
        <f>'Budget på aktivitet '!J867</f>
        <v>0</v>
      </c>
      <c r="K1284">
        <f>'Budget på aktivitet '!K867</f>
        <v>0</v>
      </c>
      <c r="L1284">
        <f>'Budget på aktivitet '!L867</f>
        <v>0</v>
      </c>
      <c r="M1284">
        <f>'Budget på aktivitet '!M867</f>
        <v>0</v>
      </c>
    </row>
    <row r="1285" spans="1:13" x14ac:dyDescent="0.25">
      <c r="A1285">
        <f>'Budget på aktivitet '!A868</f>
        <v>0</v>
      </c>
      <c r="B1285">
        <f>'Budget på aktivitet '!B868</f>
        <v>0</v>
      </c>
      <c r="C1285">
        <f>'Budget på aktivitet '!C868</f>
        <v>0</v>
      </c>
      <c r="D1285">
        <f>'Budget på aktivitet '!D868</f>
        <v>0</v>
      </c>
      <c r="E1285">
        <f>'Budget på aktivitet '!E868</f>
        <v>0</v>
      </c>
      <c r="F1285">
        <f>'Budget på aktivitet '!F868</f>
        <v>0</v>
      </c>
      <c r="G1285">
        <f>'Budget på aktivitet '!G868</f>
        <v>0</v>
      </c>
      <c r="H1285">
        <f>'Budget på aktivitet '!H868</f>
        <v>0</v>
      </c>
      <c r="I1285">
        <f>'Budget på aktivitet '!I868</f>
        <v>0</v>
      </c>
      <c r="J1285">
        <f>'Budget på aktivitet '!J868</f>
        <v>0</v>
      </c>
      <c r="K1285">
        <f>'Budget på aktivitet '!K868</f>
        <v>0</v>
      </c>
      <c r="L1285">
        <f>'Budget på aktivitet '!L868</f>
        <v>0</v>
      </c>
      <c r="M1285">
        <f>'Budget på aktivitet '!M868</f>
        <v>0</v>
      </c>
    </row>
    <row r="1286" spans="1:13" x14ac:dyDescent="0.25">
      <c r="A1286">
        <f>'Budget på aktivitet '!A869</f>
        <v>0</v>
      </c>
      <c r="B1286">
        <f>'Budget på aktivitet '!B869</f>
        <v>0</v>
      </c>
      <c r="C1286">
        <f>'Budget på aktivitet '!C869</f>
        <v>0</v>
      </c>
      <c r="D1286">
        <f>'Budget på aktivitet '!D869</f>
        <v>0</v>
      </c>
      <c r="E1286">
        <f>'Budget på aktivitet '!E869</f>
        <v>0</v>
      </c>
      <c r="F1286">
        <f>'Budget på aktivitet '!F869</f>
        <v>0</v>
      </c>
      <c r="G1286">
        <f>'Budget på aktivitet '!G869</f>
        <v>0</v>
      </c>
      <c r="H1286">
        <f>'Budget på aktivitet '!H869</f>
        <v>0</v>
      </c>
      <c r="I1286">
        <f>'Budget på aktivitet '!I869</f>
        <v>0</v>
      </c>
      <c r="J1286">
        <f>'Budget på aktivitet '!J869</f>
        <v>0</v>
      </c>
      <c r="K1286">
        <f>'Budget på aktivitet '!K869</f>
        <v>0</v>
      </c>
      <c r="L1286">
        <f>'Budget på aktivitet '!L869</f>
        <v>0</v>
      </c>
      <c r="M1286">
        <f>'Budget på aktivitet '!M869</f>
        <v>0</v>
      </c>
    </row>
    <row r="1287" spans="1:13" x14ac:dyDescent="0.25">
      <c r="A1287">
        <f>'Budget på aktivitet '!A870</f>
        <v>0</v>
      </c>
      <c r="B1287">
        <f>'Budget på aktivitet '!B870</f>
        <v>0</v>
      </c>
      <c r="C1287">
        <f>'Budget på aktivitet '!C870</f>
        <v>0</v>
      </c>
      <c r="D1287">
        <f>'Budget på aktivitet '!D870</f>
        <v>0</v>
      </c>
      <c r="E1287">
        <f>'Budget på aktivitet '!E870</f>
        <v>0</v>
      </c>
      <c r="F1287">
        <f>'Budget på aktivitet '!F870</f>
        <v>0</v>
      </c>
      <c r="G1287">
        <f>'Budget på aktivitet '!G870</f>
        <v>0</v>
      </c>
      <c r="H1287">
        <f>'Budget på aktivitet '!H870</f>
        <v>0</v>
      </c>
      <c r="I1287">
        <f>'Budget på aktivitet '!I870</f>
        <v>0</v>
      </c>
      <c r="J1287">
        <f>'Budget på aktivitet '!J870</f>
        <v>0</v>
      </c>
      <c r="K1287">
        <f>'Budget på aktivitet '!K870</f>
        <v>0</v>
      </c>
      <c r="L1287">
        <f>'Budget på aktivitet '!L870</f>
        <v>0</v>
      </c>
      <c r="M1287">
        <f>'Budget på aktivitet '!M870</f>
        <v>0</v>
      </c>
    </row>
    <row r="1288" spans="1:13" x14ac:dyDescent="0.25">
      <c r="A1288">
        <f>'Budget på aktivitet '!A871</f>
        <v>0</v>
      </c>
      <c r="B1288">
        <f>'Budget på aktivitet '!B871</f>
        <v>0</v>
      </c>
      <c r="C1288">
        <f>'Budget på aktivitet '!C871</f>
        <v>0</v>
      </c>
      <c r="D1288">
        <f>'Budget på aktivitet '!D871</f>
        <v>0</v>
      </c>
      <c r="E1288">
        <f>'Budget på aktivitet '!E871</f>
        <v>0</v>
      </c>
      <c r="F1288">
        <f>'Budget på aktivitet '!F871</f>
        <v>0</v>
      </c>
      <c r="G1288">
        <f>'Budget på aktivitet '!G871</f>
        <v>0</v>
      </c>
      <c r="H1288">
        <f>'Budget på aktivitet '!H871</f>
        <v>0</v>
      </c>
      <c r="I1288">
        <f>'Budget på aktivitet '!I871</f>
        <v>0</v>
      </c>
      <c r="J1288">
        <f>'Budget på aktivitet '!J871</f>
        <v>0</v>
      </c>
      <c r="K1288">
        <f>'Budget på aktivitet '!K871</f>
        <v>0</v>
      </c>
      <c r="L1288">
        <f>'Budget på aktivitet '!L871</f>
        <v>0</v>
      </c>
      <c r="M1288">
        <f>'Budget på aktivitet '!M871</f>
        <v>0</v>
      </c>
    </row>
    <row r="1289" spans="1:13" x14ac:dyDescent="0.25">
      <c r="A1289">
        <f>'Budget på aktivitet '!A872</f>
        <v>0</v>
      </c>
      <c r="B1289">
        <f>'Budget på aktivitet '!B872</f>
        <v>0</v>
      </c>
      <c r="C1289">
        <f>'Budget på aktivitet '!C872</f>
        <v>0</v>
      </c>
      <c r="D1289">
        <f>'Budget på aktivitet '!D872</f>
        <v>0</v>
      </c>
      <c r="E1289">
        <f>'Budget på aktivitet '!E872</f>
        <v>0</v>
      </c>
      <c r="F1289">
        <f>'Budget på aktivitet '!F872</f>
        <v>0</v>
      </c>
      <c r="G1289">
        <f>'Budget på aktivitet '!G872</f>
        <v>0</v>
      </c>
      <c r="H1289">
        <f>'Budget på aktivitet '!H872</f>
        <v>0</v>
      </c>
      <c r="I1289">
        <f>'Budget på aktivitet '!I872</f>
        <v>0</v>
      </c>
      <c r="J1289">
        <f>'Budget på aktivitet '!J872</f>
        <v>0</v>
      </c>
      <c r="K1289">
        <f>'Budget på aktivitet '!K872</f>
        <v>0</v>
      </c>
      <c r="L1289">
        <f>'Budget på aktivitet '!L872</f>
        <v>0</v>
      </c>
      <c r="M1289">
        <f>'Budget på aktivitet '!M872</f>
        <v>0</v>
      </c>
    </row>
    <row r="1290" spans="1:13" x14ac:dyDescent="0.25">
      <c r="A1290">
        <f>'Budget på aktivitet '!A873</f>
        <v>0</v>
      </c>
      <c r="B1290">
        <f>'Budget på aktivitet '!B873</f>
        <v>0</v>
      </c>
      <c r="C1290">
        <f>'Budget på aktivitet '!C873</f>
        <v>0</v>
      </c>
      <c r="D1290">
        <f>'Budget på aktivitet '!D873</f>
        <v>0</v>
      </c>
      <c r="E1290">
        <f>'Budget på aktivitet '!E873</f>
        <v>0</v>
      </c>
      <c r="F1290">
        <f>'Budget på aktivitet '!F873</f>
        <v>0</v>
      </c>
      <c r="G1290">
        <f>'Budget på aktivitet '!G873</f>
        <v>0</v>
      </c>
      <c r="H1290">
        <f>'Budget på aktivitet '!H873</f>
        <v>0</v>
      </c>
      <c r="I1290">
        <f>'Budget på aktivitet '!I873</f>
        <v>0</v>
      </c>
      <c r="J1290">
        <f>'Budget på aktivitet '!J873</f>
        <v>0</v>
      </c>
      <c r="K1290">
        <f>'Budget på aktivitet '!K873</f>
        <v>0</v>
      </c>
      <c r="L1290">
        <f>'Budget på aktivitet '!L873</f>
        <v>0</v>
      </c>
      <c r="M1290">
        <f>'Budget på aktivitet '!M873</f>
        <v>0</v>
      </c>
    </row>
    <row r="1291" spans="1:13" x14ac:dyDescent="0.25">
      <c r="A1291">
        <f>'Budget på aktivitet '!A874</f>
        <v>0</v>
      </c>
      <c r="B1291">
        <f>'Budget på aktivitet '!B874</f>
        <v>0</v>
      </c>
      <c r="C1291">
        <f>'Budget på aktivitet '!C874</f>
        <v>0</v>
      </c>
      <c r="D1291">
        <f>'Budget på aktivitet '!D874</f>
        <v>0</v>
      </c>
      <c r="E1291">
        <f>'Budget på aktivitet '!E874</f>
        <v>0</v>
      </c>
      <c r="F1291">
        <f>'Budget på aktivitet '!F874</f>
        <v>0</v>
      </c>
      <c r="G1291">
        <f>'Budget på aktivitet '!G874</f>
        <v>0</v>
      </c>
      <c r="H1291">
        <f>'Budget på aktivitet '!H874</f>
        <v>0</v>
      </c>
      <c r="I1291">
        <f>'Budget på aktivitet '!I874</f>
        <v>0</v>
      </c>
      <c r="J1291">
        <f>'Budget på aktivitet '!J874</f>
        <v>0</v>
      </c>
      <c r="K1291">
        <f>'Budget på aktivitet '!K874</f>
        <v>0</v>
      </c>
      <c r="L1291">
        <f>'Budget på aktivitet '!L874</f>
        <v>0</v>
      </c>
      <c r="M1291">
        <f>'Budget på aktivitet '!M874</f>
        <v>0</v>
      </c>
    </row>
    <row r="1292" spans="1:13" x14ac:dyDescent="0.25">
      <c r="A1292">
        <f>'Budget på aktivitet '!A875</f>
        <v>0</v>
      </c>
      <c r="B1292">
        <f>'Budget på aktivitet '!B875</f>
        <v>0</v>
      </c>
      <c r="C1292">
        <f>'Budget på aktivitet '!C875</f>
        <v>0</v>
      </c>
      <c r="D1292">
        <f>'Budget på aktivitet '!D875</f>
        <v>0</v>
      </c>
      <c r="E1292">
        <f>'Budget på aktivitet '!E875</f>
        <v>0</v>
      </c>
      <c r="F1292">
        <f>'Budget på aktivitet '!F875</f>
        <v>0</v>
      </c>
      <c r="G1292">
        <f>'Budget på aktivitet '!G875</f>
        <v>0</v>
      </c>
      <c r="H1292">
        <f>'Budget på aktivitet '!H875</f>
        <v>0</v>
      </c>
      <c r="I1292">
        <f>'Budget på aktivitet '!I875</f>
        <v>0</v>
      </c>
      <c r="J1292">
        <f>'Budget på aktivitet '!J875</f>
        <v>0</v>
      </c>
      <c r="K1292">
        <f>'Budget på aktivitet '!K875</f>
        <v>0</v>
      </c>
      <c r="L1292">
        <f>'Budget på aktivitet '!L875</f>
        <v>0</v>
      </c>
      <c r="M1292">
        <f>'Budget på aktivitet '!M875</f>
        <v>0</v>
      </c>
    </row>
    <row r="1293" spans="1:13" x14ac:dyDescent="0.25">
      <c r="A1293">
        <f>'Budget på aktivitet '!A876</f>
        <v>0</v>
      </c>
      <c r="B1293">
        <f>'Budget på aktivitet '!B876</f>
        <v>0</v>
      </c>
      <c r="C1293">
        <f>'Budget på aktivitet '!C876</f>
        <v>0</v>
      </c>
      <c r="D1293">
        <f>'Budget på aktivitet '!D876</f>
        <v>0</v>
      </c>
      <c r="E1293">
        <f>'Budget på aktivitet '!E876</f>
        <v>0</v>
      </c>
      <c r="F1293">
        <f>'Budget på aktivitet '!F876</f>
        <v>0</v>
      </c>
      <c r="G1293">
        <f>'Budget på aktivitet '!G876</f>
        <v>0</v>
      </c>
      <c r="H1293">
        <f>'Budget på aktivitet '!H876</f>
        <v>0</v>
      </c>
      <c r="I1293">
        <f>'Budget på aktivitet '!I876</f>
        <v>0</v>
      </c>
      <c r="J1293">
        <f>'Budget på aktivitet '!J876</f>
        <v>0</v>
      </c>
      <c r="K1293">
        <f>'Budget på aktivitet '!K876</f>
        <v>0</v>
      </c>
      <c r="L1293">
        <f>'Budget på aktivitet '!L876</f>
        <v>0</v>
      </c>
      <c r="M1293">
        <f>'Budget på aktivitet '!M876</f>
        <v>0</v>
      </c>
    </row>
    <row r="1294" spans="1:13" x14ac:dyDescent="0.25">
      <c r="A1294">
        <f>'Budget på aktivitet '!A877</f>
        <v>0</v>
      </c>
      <c r="B1294">
        <f>'Budget på aktivitet '!B877</f>
        <v>0</v>
      </c>
      <c r="C1294">
        <f>'Budget på aktivitet '!C877</f>
        <v>0</v>
      </c>
      <c r="D1294">
        <f>'Budget på aktivitet '!D877</f>
        <v>0</v>
      </c>
      <c r="E1294">
        <f>'Budget på aktivitet '!E877</f>
        <v>0</v>
      </c>
      <c r="F1294">
        <f>'Budget på aktivitet '!F877</f>
        <v>0</v>
      </c>
      <c r="G1294">
        <f>'Budget på aktivitet '!G877</f>
        <v>0</v>
      </c>
      <c r="H1294">
        <f>'Budget på aktivitet '!H877</f>
        <v>0</v>
      </c>
      <c r="I1294">
        <f>'Budget på aktivitet '!I877</f>
        <v>0</v>
      </c>
      <c r="J1294">
        <f>'Budget på aktivitet '!J877</f>
        <v>0</v>
      </c>
      <c r="K1294">
        <f>'Budget på aktivitet '!K877</f>
        <v>0</v>
      </c>
      <c r="L1294">
        <f>'Budget på aktivitet '!L877</f>
        <v>0</v>
      </c>
      <c r="M1294">
        <f>'Budget på aktivitet '!M877</f>
        <v>0</v>
      </c>
    </row>
    <row r="1295" spans="1:13" x14ac:dyDescent="0.25">
      <c r="A1295">
        <f>'Budget på aktivitet '!A878</f>
        <v>0</v>
      </c>
      <c r="B1295">
        <f>'Budget på aktivitet '!B878</f>
        <v>0</v>
      </c>
      <c r="C1295">
        <f>'Budget på aktivitet '!C878</f>
        <v>0</v>
      </c>
      <c r="D1295">
        <f>'Budget på aktivitet '!D878</f>
        <v>0</v>
      </c>
      <c r="E1295">
        <f>'Budget på aktivitet '!E878</f>
        <v>0</v>
      </c>
      <c r="F1295">
        <f>'Budget på aktivitet '!F878</f>
        <v>0</v>
      </c>
      <c r="G1295">
        <f>'Budget på aktivitet '!G878</f>
        <v>0</v>
      </c>
      <c r="H1295">
        <f>'Budget på aktivitet '!H878</f>
        <v>0</v>
      </c>
      <c r="I1295">
        <f>'Budget på aktivitet '!I878</f>
        <v>0</v>
      </c>
      <c r="J1295">
        <f>'Budget på aktivitet '!J878</f>
        <v>0</v>
      </c>
      <c r="K1295">
        <f>'Budget på aktivitet '!K878</f>
        <v>0</v>
      </c>
      <c r="L1295">
        <f>'Budget på aktivitet '!L878</f>
        <v>0</v>
      </c>
      <c r="M1295">
        <f>'Budget på aktivitet '!M878</f>
        <v>0</v>
      </c>
    </row>
    <row r="1296" spans="1:13" x14ac:dyDescent="0.25">
      <c r="A1296">
        <f>'Budget på aktivitet '!A879</f>
        <v>0</v>
      </c>
      <c r="B1296">
        <f>'Budget på aktivitet '!B879</f>
        <v>0</v>
      </c>
      <c r="C1296">
        <f>'Budget på aktivitet '!C879</f>
        <v>0</v>
      </c>
      <c r="D1296">
        <f>'Budget på aktivitet '!D879</f>
        <v>0</v>
      </c>
      <c r="E1296">
        <f>'Budget på aktivitet '!E879</f>
        <v>0</v>
      </c>
      <c r="F1296">
        <f>'Budget på aktivitet '!F879</f>
        <v>0</v>
      </c>
      <c r="G1296">
        <f>'Budget på aktivitet '!G879</f>
        <v>0</v>
      </c>
      <c r="H1296">
        <f>'Budget på aktivitet '!H879</f>
        <v>0</v>
      </c>
      <c r="I1296">
        <f>'Budget på aktivitet '!I879</f>
        <v>0</v>
      </c>
      <c r="J1296">
        <f>'Budget på aktivitet '!J879</f>
        <v>0</v>
      </c>
      <c r="K1296">
        <f>'Budget på aktivitet '!K879</f>
        <v>0</v>
      </c>
      <c r="L1296">
        <f>'Budget på aktivitet '!L879</f>
        <v>0</v>
      </c>
      <c r="M1296">
        <f>'Budget på aktivitet '!M879</f>
        <v>0</v>
      </c>
    </row>
    <row r="1297" spans="1:13" x14ac:dyDescent="0.25">
      <c r="A1297">
        <f>'Budget på aktivitet '!A880</f>
        <v>0</v>
      </c>
      <c r="B1297">
        <f>'Budget på aktivitet '!B880</f>
        <v>0</v>
      </c>
      <c r="C1297">
        <f>'Budget på aktivitet '!C880</f>
        <v>0</v>
      </c>
      <c r="D1297">
        <f>'Budget på aktivitet '!D880</f>
        <v>0</v>
      </c>
      <c r="E1297">
        <f>'Budget på aktivitet '!E880</f>
        <v>0</v>
      </c>
      <c r="F1297">
        <f>'Budget på aktivitet '!F880</f>
        <v>0</v>
      </c>
      <c r="G1297">
        <f>'Budget på aktivitet '!G880</f>
        <v>0</v>
      </c>
      <c r="H1297">
        <f>'Budget på aktivitet '!H880</f>
        <v>0</v>
      </c>
      <c r="I1297">
        <f>'Budget på aktivitet '!I880</f>
        <v>0</v>
      </c>
      <c r="J1297">
        <f>'Budget på aktivitet '!J880</f>
        <v>0</v>
      </c>
      <c r="K1297">
        <f>'Budget på aktivitet '!K880</f>
        <v>0</v>
      </c>
      <c r="L1297">
        <f>'Budget på aktivitet '!L880</f>
        <v>0</v>
      </c>
      <c r="M1297">
        <f>'Budget på aktivitet '!M880</f>
        <v>0</v>
      </c>
    </row>
    <row r="1298" spans="1:13" x14ac:dyDescent="0.25">
      <c r="A1298">
        <f>'Budget på aktivitet '!A881</f>
        <v>0</v>
      </c>
      <c r="B1298">
        <f>'Budget på aktivitet '!B881</f>
        <v>0</v>
      </c>
      <c r="C1298">
        <f>'Budget på aktivitet '!C881</f>
        <v>0</v>
      </c>
      <c r="D1298">
        <f>'Budget på aktivitet '!D881</f>
        <v>0</v>
      </c>
      <c r="E1298">
        <f>'Budget på aktivitet '!E881</f>
        <v>0</v>
      </c>
      <c r="F1298">
        <f>'Budget på aktivitet '!F881</f>
        <v>0</v>
      </c>
      <c r="G1298">
        <f>'Budget på aktivitet '!G881</f>
        <v>0</v>
      </c>
      <c r="H1298">
        <f>'Budget på aktivitet '!H881</f>
        <v>0</v>
      </c>
      <c r="I1298">
        <f>'Budget på aktivitet '!I881</f>
        <v>0</v>
      </c>
      <c r="J1298">
        <f>'Budget på aktivitet '!J881</f>
        <v>0</v>
      </c>
      <c r="K1298">
        <f>'Budget på aktivitet '!K881</f>
        <v>0</v>
      </c>
      <c r="L1298">
        <f>'Budget på aktivitet '!L881</f>
        <v>0</v>
      </c>
      <c r="M1298">
        <f>'Budget på aktivitet '!M881</f>
        <v>0</v>
      </c>
    </row>
    <row r="1299" spans="1:13" x14ac:dyDescent="0.25">
      <c r="A1299">
        <f>'Budget på aktivitet '!A882</f>
        <v>0</v>
      </c>
      <c r="B1299">
        <f>'Budget på aktivitet '!B882</f>
        <v>0</v>
      </c>
      <c r="C1299">
        <f>'Budget på aktivitet '!C882</f>
        <v>0</v>
      </c>
      <c r="D1299">
        <f>'Budget på aktivitet '!D882</f>
        <v>0</v>
      </c>
      <c r="E1299">
        <f>'Budget på aktivitet '!E882</f>
        <v>0</v>
      </c>
      <c r="F1299">
        <f>'Budget på aktivitet '!F882</f>
        <v>0</v>
      </c>
      <c r="G1299">
        <f>'Budget på aktivitet '!G882</f>
        <v>0</v>
      </c>
      <c r="H1299">
        <f>'Budget på aktivitet '!H882</f>
        <v>0</v>
      </c>
      <c r="I1299">
        <f>'Budget på aktivitet '!I882</f>
        <v>0</v>
      </c>
      <c r="J1299">
        <f>'Budget på aktivitet '!J882</f>
        <v>0</v>
      </c>
      <c r="K1299">
        <f>'Budget på aktivitet '!K882</f>
        <v>0</v>
      </c>
      <c r="L1299">
        <f>'Budget på aktivitet '!L882</f>
        <v>0</v>
      </c>
      <c r="M1299">
        <f>'Budget på aktivitet '!M882</f>
        <v>0</v>
      </c>
    </row>
    <row r="1300" spans="1:13" x14ac:dyDescent="0.25">
      <c r="A1300">
        <f>'Budget på aktivitet '!A883</f>
        <v>0</v>
      </c>
      <c r="B1300">
        <f>'Budget på aktivitet '!B883</f>
        <v>0</v>
      </c>
      <c r="C1300">
        <f>'Budget på aktivitet '!C883</f>
        <v>0</v>
      </c>
      <c r="D1300">
        <f>'Budget på aktivitet '!D883</f>
        <v>0</v>
      </c>
      <c r="E1300">
        <f>'Budget på aktivitet '!E883</f>
        <v>0</v>
      </c>
      <c r="F1300">
        <f>'Budget på aktivitet '!F883</f>
        <v>0</v>
      </c>
      <c r="G1300">
        <f>'Budget på aktivitet '!G883</f>
        <v>0</v>
      </c>
      <c r="H1300">
        <f>'Budget på aktivitet '!H883</f>
        <v>0</v>
      </c>
      <c r="I1300">
        <f>'Budget på aktivitet '!I883</f>
        <v>0</v>
      </c>
      <c r="J1300">
        <f>'Budget på aktivitet '!J883</f>
        <v>0</v>
      </c>
      <c r="K1300">
        <f>'Budget på aktivitet '!K883</f>
        <v>0</v>
      </c>
      <c r="L1300">
        <f>'Budget på aktivitet '!L883</f>
        <v>0</v>
      </c>
      <c r="M1300">
        <f>'Budget på aktivitet '!M883</f>
        <v>0</v>
      </c>
    </row>
    <row r="1301" spans="1:13" x14ac:dyDescent="0.25">
      <c r="A1301">
        <f>'Budget på aktivitet '!A884</f>
        <v>0</v>
      </c>
      <c r="B1301">
        <f>'Budget på aktivitet '!B884</f>
        <v>0</v>
      </c>
      <c r="C1301">
        <f>'Budget på aktivitet '!C884</f>
        <v>0</v>
      </c>
      <c r="D1301">
        <f>'Budget på aktivitet '!D884</f>
        <v>0</v>
      </c>
      <c r="E1301">
        <f>'Budget på aktivitet '!E884</f>
        <v>0</v>
      </c>
      <c r="F1301">
        <f>'Budget på aktivitet '!F884</f>
        <v>0</v>
      </c>
      <c r="G1301">
        <f>'Budget på aktivitet '!G884</f>
        <v>0</v>
      </c>
      <c r="H1301">
        <f>'Budget på aktivitet '!H884</f>
        <v>0</v>
      </c>
      <c r="I1301">
        <f>'Budget på aktivitet '!I884</f>
        <v>0</v>
      </c>
      <c r="J1301">
        <f>'Budget på aktivitet '!J884</f>
        <v>0</v>
      </c>
      <c r="K1301">
        <f>'Budget på aktivitet '!K884</f>
        <v>0</v>
      </c>
      <c r="L1301">
        <f>'Budget på aktivitet '!L884</f>
        <v>0</v>
      </c>
      <c r="M1301">
        <f>'Budget på aktivitet '!M884</f>
        <v>0</v>
      </c>
    </row>
    <row r="1302" spans="1:13" x14ac:dyDescent="0.25">
      <c r="A1302">
        <f>'Budget på aktivitet '!A885</f>
        <v>0</v>
      </c>
      <c r="B1302">
        <f>'Budget på aktivitet '!B885</f>
        <v>0</v>
      </c>
      <c r="C1302">
        <f>'Budget på aktivitet '!C885</f>
        <v>0</v>
      </c>
      <c r="D1302">
        <f>'Budget på aktivitet '!D885</f>
        <v>0</v>
      </c>
      <c r="E1302">
        <f>'Budget på aktivitet '!E885</f>
        <v>0</v>
      </c>
      <c r="F1302">
        <f>'Budget på aktivitet '!F885</f>
        <v>0</v>
      </c>
      <c r="G1302">
        <f>'Budget på aktivitet '!G885</f>
        <v>0</v>
      </c>
      <c r="H1302">
        <f>'Budget på aktivitet '!H885</f>
        <v>0</v>
      </c>
      <c r="I1302">
        <f>'Budget på aktivitet '!I885</f>
        <v>0</v>
      </c>
      <c r="J1302">
        <f>'Budget på aktivitet '!J885</f>
        <v>0</v>
      </c>
      <c r="K1302">
        <f>'Budget på aktivitet '!K885</f>
        <v>0</v>
      </c>
      <c r="L1302">
        <f>'Budget på aktivitet '!L885</f>
        <v>0</v>
      </c>
      <c r="M1302">
        <f>'Budget på aktivitet '!M885</f>
        <v>0</v>
      </c>
    </row>
    <row r="1303" spans="1:13" x14ac:dyDescent="0.25">
      <c r="A1303">
        <f>'Budget på aktivitet '!A886</f>
        <v>0</v>
      </c>
      <c r="B1303">
        <f>'Budget på aktivitet '!B886</f>
        <v>0</v>
      </c>
      <c r="C1303">
        <f>'Budget på aktivitet '!C886</f>
        <v>0</v>
      </c>
      <c r="D1303">
        <f>'Budget på aktivitet '!D886</f>
        <v>0</v>
      </c>
      <c r="E1303">
        <f>'Budget på aktivitet '!E886</f>
        <v>0</v>
      </c>
      <c r="F1303">
        <f>'Budget på aktivitet '!F886</f>
        <v>0</v>
      </c>
      <c r="G1303">
        <f>'Budget på aktivitet '!G886</f>
        <v>0</v>
      </c>
      <c r="H1303">
        <f>'Budget på aktivitet '!H886</f>
        <v>0</v>
      </c>
      <c r="I1303">
        <f>'Budget på aktivitet '!I886</f>
        <v>0</v>
      </c>
      <c r="J1303">
        <f>'Budget på aktivitet '!J886</f>
        <v>0</v>
      </c>
      <c r="K1303">
        <f>'Budget på aktivitet '!K886</f>
        <v>0</v>
      </c>
      <c r="L1303">
        <f>'Budget på aktivitet '!L886</f>
        <v>0</v>
      </c>
      <c r="M1303">
        <f>'Budget på aktivitet '!M886</f>
        <v>0</v>
      </c>
    </row>
    <row r="1304" spans="1:13" x14ac:dyDescent="0.25">
      <c r="A1304">
        <f>'Budget på aktivitet '!A887</f>
        <v>0</v>
      </c>
      <c r="B1304">
        <f>'Budget på aktivitet '!B887</f>
        <v>0</v>
      </c>
      <c r="C1304">
        <f>'Budget på aktivitet '!C887</f>
        <v>0</v>
      </c>
      <c r="D1304">
        <f>'Budget på aktivitet '!D887</f>
        <v>0</v>
      </c>
      <c r="E1304">
        <f>'Budget på aktivitet '!E887</f>
        <v>0</v>
      </c>
      <c r="F1304">
        <f>'Budget på aktivitet '!F887</f>
        <v>0</v>
      </c>
      <c r="G1304">
        <f>'Budget på aktivitet '!G887</f>
        <v>0</v>
      </c>
      <c r="H1304">
        <f>'Budget på aktivitet '!H887</f>
        <v>0</v>
      </c>
      <c r="I1304">
        <f>'Budget på aktivitet '!I887</f>
        <v>0</v>
      </c>
      <c r="J1304">
        <f>'Budget på aktivitet '!J887</f>
        <v>0</v>
      </c>
      <c r="K1304">
        <f>'Budget på aktivitet '!K887</f>
        <v>0</v>
      </c>
      <c r="L1304">
        <f>'Budget på aktivitet '!L887</f>
        <v>0</v>
      </c>
      <c r="M1304">
        <f>'Budget på aktivitet '!M887</f>
        <v>0</v>
      </c>
    </row>
    <row r="1305" spans="1:13" x14ac:dyDescent="0.25">
      <c r="A1305">
        <f>'Budget på aktivitet '!A888</f>
        <v>0</v>
      </c>
      <c r="B1305">
        <f>'Budget på aktivitet '!B888</f>
        <v>0</v>
      </c>
      <c r="C1305">
        <f>'Budget på aktivitet '!C888</f>
        <v>0</v>
      </c>
      <c r="D1305">
        <f>'Budget på aktivitet '!D888</f>
        <v>0</v>
      </c>
      <c r="E1305">
        <f>'Budget på aktivitet '!E888</f>
        <v>0</v>
      </c>
      <c r="F1305">
        <f>'Budget på aktivitet '!F888</f>
        <v>0</v>
      </c>
      <c r="G1305">
        <f>'Budget på aktivitet '!G888</f>
        <v>0</v>
      </c>
      <c r="H1305">
        <f>'Budget på aktivitet '!H888</f>
        <v>0</v>
      </c>
      <c r="I1305">
        <f>'Budget på aktivitet '!I888</f>
        <v>0</v>
      </c>
      <c r="J1305">
        <f>'Budget på aktivitet '!J888</f>
        <v>0</v>
      </c>
      <c r="K1305">
        <f>'Budget på aktivitet '!K888</f>
        <v>0</v>
      </c>
      <c r="L1305">
        <f>'Budget på aktivitet '!L888</f>
        <v>0</v>
      </c>
      <c r="M1305">
        <f>'Budget på aktivitet '!M888</f>
        <v>0</v>
      </c>
    </row>
    <row r="1306" spans="1:13" x14ac:dyDescent="0.25">
      <c r="A1306">
        <f>'Budget på aktivitet '!A889</f>
        <v>0</v>
      </c>
      <c r="B1306">
        <f>'Budget på aktivitet '!B889</f>
        <v>0</v>
      </c>
      <c r="C1306">
        <f>'Budget på aktivitet '!C889</f>
        <v>0</v>
      </c>
      <c r="D1306">
        <f>'Budget på aktivitet '!D889</f>
        <v>0</v>
      </c>
      <c r="E1306">
        <f>'Budget på aktivitet '!E889</f>
        <v>0</v>
      </c>
      <c r="F1306">
        <f>'Budget på aktivitet '!F889</f>
        <v>0</v>
      </c>
      <c r="G1306">
        <f>'Budget på aktivitet '!G889</f>
        <v>0</v>
      </c>
      <c r="H1306">
        <f>'Budget på aktivitet '!H889</f>
        <v>0</v>
      </c>
      <c r="I1306">
        <f>'Budget på aktivitet '!I889</f>
        <v>0</v>
      </c>
      <c r="J1306">
        <f>'Budget på aktivitet '!J889</f>
        <v>0</v>
      </c>
      <c r="K1306">
        <f>'Budget på aktivitet '!K889</f>
        <v>0</v>
      </c>
      <c r="L1306">
        <f>'Budget på aktivitet '!L889</f>
        <v>0</v>
      </c>
      <c r="M1306">
        <f>'Budget på aktivitet '!M889</f>
        <v>0</v>
      </c>
    </row>
    <row r="1307" spans="1:13" x14ac:dyDescent="0.25">
      <c r="A1307">
        <f>'Budget på aktivitet '!A890</f>
        <v>0</v>
      </c>
      <c r="B1307">
        <f>'Budget på aktivitet '!B890</f>
        <v>0</v>
      </c>
      <c r="C1307">
        <f>'Budget på aktivitet '!C890</f>
        <v>0</v>
      </c>
      <c r="D1307">
        <f>'Budget på aktivitet '!D890</f>
        <v>0</v>
      </c>
      <c r="E1307">
        <f>'Budget på aktivitet '!E890</f>
        <v>0</v>
      </c>
      <c r="F1307">
        <f>'Budget på aktivitet '!F890</f>
        <v>0</v>
      </c>
      <c r="G1307">
        <f>'Budget på aktivitet '!G890</f>
        <v>0</v>
      </c>
      <c r="H1307">
        <f>'Budget på aktivitet '!H890</f>
        <v>0</v>
      </c>
      <c r="I1307">
        <f>'Budget på aktivitet '!I890</f>
        <v>0</v>
      </c>
      <c r="J1307">
        <f>'Budget på aktivitet '!J890</f>
        <v>0</v>
      </c>
      <c r="K1307">
        <f>'Budget på aktivitet '!K890</f>
        <v>0</v>
      </c>
      <c r="L1307">
        <f>'Budget på aktivitet '!L890</f>
        <v>0</v>
      </c>
      <c r="M1307">
        <f>'Budget på aktivitet '!M890</f>
        <v>0</v>
      </c>
    </row>
    <row r="1308" spans="1:13" x14ac:dyDescent="0.25">
      <c r="A1308">
        <f>'Budget på aktivitet '!A891</f>
        <v>0</v>
      </c>
      <c r="B1308">
        <f>'Budget på aktivitet '!B891</f>
        <v>0</v>
      </c>
      <c r="C1308">
        <f>'Budget på aktivitet '!C891</f>
        <v>0</v>
      </c>
      <c r="D1308">
        <f>'Budget på aktivitet '!D891</f>
        <v>0</v>
      </c>
      <c r="E1308">
        <f>'Budget på aktivitet '!E891</f>
        <v>0</v>
      </c>
      <c r="F1308">
        <f>'Budget på aktivitet '!F891</f>
        <v>0</v>
      </c>
      <c r="G1308">
        <f>'Budget på aktivitet '!G891</f>
        <v>0</v>
      </c>
      <c r="H1308">
        <f>'Budget på aktivitet '!H891</f>
        <v>0</v>
      </c>
      <c r="I1308">
        <f>'Budget på aktivitet '!I891</f>
        <v>0</v>
      </c>
      <c r="J1308">
        <f>'Budget på aktivitet '!J891</f>
        <v>0</v>
      </c>
      <c r="K1308">
        <f>'Budget på aktivitet '!K891</f>
        <v>0</v>
      </c>
      <c r="L1308">
        <f>'Budget på aktivitet '!L891</f>
        <v>0</v>
      </c>
      <c r="M1308">
        <f>'Budget på aktivitet '!M891</f>
        <v>0</v>
      </c>
    </row>
    <row r="1309" spans="1:13" x14ac:dyDescent="0.25">
      <c r="A1309">
        <f>'Budget på aktivitet '!A892</f>
        <v>0</v>
      </c>
      <c r="B1309">
        <f>'Budget på aktivitet '!B892</f>
        <v>0</v>
      </c>
      <c r="C1309">
        <f>'Budget på aktivitet '!C892</f>
        <v>0</v>
      </c>
      <c r="D1309">
        <f>'Budget på aktivitet '!D892</f>
        <v>0</v>
      </c>
      <c r="E1309">
        <f>'Budget på aktivitet '!E892</f>
        <v>0</v>
      </c>
      <c r="F1309">
        <f>'Budget på aktivitet '!F892</f>
        <v>0</v>
      </c>
      <c r="G1309">
        <f>'Budget på aktivitet '!G892</f>
        <v>0</v>
      </c>
      <c r="H1309">
        <f>'Budget på aktivitet '!H892</f>
        <v>0</v>
      </c>
      <c r="I1309">
        <f>'Budget på aktivitet '!I892</f>
        <v>0</v>
      </c>
      <c r="J1309">
        <f>'Budget på aktivitet '!J892</f>
        <v>0</v>
      </c>
      <c r="K1309">
        <f>'Budget på aktivitet '!K892</f>
        <v>0</v>
      </c>
      <c r="L1309">
        <f>'Budget på aktivitet '!L892</f>
        <v>0</v>
      </c>
      <c r="M1309">
        <f>'Budget på aktivitet '!M892</f>
        <v>0</v>
      </c>
    </row>
    <row r="1310" spans="1:13" x14ac:dyDescent="0.25">
      <c r="A1310">
        <f>'Budget på aktivitet '!A893</f>
        <v>0</v>
      </c>
      <c r="B1310">
        <f>'Budget på aktivitet '!B893</f>
        <v>0</v>
      </c>
      <c r="C1310">
        <f>'Budget på aktivitet '!C893</f>
        <v>0</v>
      </c>
      <c r="D1310">
        <f>'Budget på aktivitet '!D893</f>
        <v>0</v>
      </c>
      <c r="E1310">
        <f>'Budget på aktivitet '!E893</f>
        <v>0</v>
      </c>
      <c r="F1310">
        <f>'Budget på aktivitet '!F893</f>
        <v>0</v>
      </c>
      <c r="G1310">
        <f>'Budget på aktivitet '!G893</f>
        <v>0</v>
      </c>
      <c r="H1310">
        <f>'Budget på aktivitet '!H893</f>
        <v>0</v>
      </c>
      <c r="I1310">
        <f>'Budget på aktivitet '!I893</f>
        <v>0</v>
      </c>
      <c r="J1310">
        <f>'Budget på aktivitet '!J893</f>
        <v>0</v>
      </c>
      <c r="K1310">
        <f>'Budget på aktivitet '!K893</f>
        <v>0</v>
      </c>
      <c r="L1310">
        <f>'Budget på aktivitet '!L893</f>
        <v>0</v>
      </c>
      <c r="M1310">
        <f>'Budget på aktivitet '!M893</f>
        <v>0</v>
      </c>
    </row>
    <row r="1311" spans="1:13" x14ac:dyDescent="0.25">
      <c r="A1311">
        <f>'Budget på aktivitet '!A894</f>
        <v>0</v>
      </c>
      <c r="B1311">
        <f>'Budget på aktivitet '!B894</f>
        <v>0</v>
      </c>
      <c r="C1311">
        <f>'Budget på aktivitet '!C894</f>
        <v>0</v>
      </c>
      <c r="D1311">
        <f>'Budget på aktivitet '!D894</f>
        <v>0</v>
      </c>
      <c r="E1311">
        <f>'Budget på aktivitet '!E894</f>
        <v>0</v>
      </c>
      <c r="F1311">
        <f>'Budget på aktivitet '!F894</f>
        <v>0</v>
      </c>
      <c r="G1311">
        <f>'Budget på aktivitet '!G894</f>
        <v>0</v>
      </c>
      <c r="H1311">
        <f>'Budget på aktivitet '!H894</f>
        <v>0</v>
      </c>
      <c r="I1311">
        <f>'Budget på aktivitet '!I894</f>
        <v>0</v>
      </c>
      <c r="J1311">
        <f>'Budget på aktivitet '!J894</f>
        <v>0</v>
      </c>
      <c r="K1311">
        <f>'Budget på aktivitet '!K894</f>
        <v>0</v>
      </c>
      <c r="L1311">
        <f>'Budget på aktivitet '!L894</f>
        <v>0</v>
      </c>
      <c r="M1311">
        <f>'Budget på aktivitet '!M894</f>
        <v>0</v>
      </c>
    </row>
    <row r="1312" spans="1:13" x14ac:dyDescent="0.25">
      <c r="A1312">
        <f>'Budget på aktivitet '!A895</f>
        <v>0</v>
      </c>
      <c r="B1312">
        <f>'Budget på aktivitet '!B895</f>
        <v>0</v>
      </c>
      <c r="C1312">
        <f>'Budget på aktivitet '!C895</f>
        <v>0</v>
      </c>
      <c r="D1312">
        <f>'Budget på aktivitet '!D895</f>
        <v>0</v>
      </c>
      <c r="E1312">
        <f>'Budget på aktivitet '!E895</f>
        <v>0</v>
      </c>
      <c r="F1312">
        <f>'Budget på aktivitet '!F895</f>
        <v>0</v>
      </c>
      <c r="G1312">
        <f>'Budget på aktivitet '!G895</f>
        <v>0</v>
      </c>
      <c r="H1312">
        <f>'Budget på aktivitet '!H895</f>
        <v>0</v>
      </c>
      <c r="I1312">
        <f>'Budget på aktivitet '!I895</f>
        <v>0</v>
      </c>
      <c r="J1312">
        <f>'Budget på aktivitet '!J895</f>
        <v>0</v>
      </c>
      <c r="K1312">
        <f>'Budget på aktivitet '!K895</f>
        <v>0</v>
      </c>
      <c r="L1312">
        <f>'Budget på aktivitet '!L895</f>
        <v>0</v>
      </c>
      <c r="M1312">
        <f>'Budget på aktivitet '!M895</f>
        <v>0</v>
      </c>
    </row>
    <row r="1313" spans="1:13" x14ac:dyDescent="0.25">
      <c r="A1313">
        <f>'Budget på aktivitet '!A896</f>
        <v>0</v>
      </c>
      <c r="B1313">
        <f>'Budget på aktivitet '!B896</f>
        <v>0</v>
      </c>
      <c r="C1313">
        <f>'Budget på aktivitet '!C896</f>
        <v>0</v>
      </c>
      <c r="D1313">
        <f>'Budget på aktivitet '!D896</f>
        <v>0</v>
      </c>
      <c r="E1313">
        <f>'Budget på aktivitet '!E896</f>
        <v>0</v>
      </c>
      <c r="F1313">
        <f>'Budget på aktivitet '!F896</f>
        <v>0</v>
      </c>
      <c r="G1313">
        <f>'Budget på aktivitet '!G896</f>
        <v>0</v>
      </c>
      <c r="H1313">
        <f>'Budget på aktivitet '!H896</f>
        <v>0</v>
      </c>
      <c r="I1313">
        <f>'Budget på aktivitet '!I896</f>
        <v>0</v>
      </c>
      <c r="J1313">
        <f>'Budget på aktivitet '!J896</f>
        <v>0</v>
      </c>
      <c r="K1313">
        <f>'Budget på aktivitet '!K896</f>
        <v>0</v>
      </c>
      <c r="L1313">
        <f>'Budget på aktivitet '!L896</f>
        <v>0</v>
      </c>
      <c r="M1313">
        <f>'Budget på aktivitet '!M896</f>
        <v>0</v>
      </c>
    </row>
    <row r="1314" spans="1:13" x14ac:dyDescent="0.25">
      <c r="A1314">
        <f>'Budget på aktivitet '!A897</f>
        <v>0</v>
      </c>
      <c r="B1314">
        <f>'Budget på aktivitet '!B897</f>
        <v>0</v>
      </c>
      <c r="C1314">
        <f>'Budget på aktivitet '!C897</f>
        <v>0</v>
      </c>
      <c r="D1314">
        <f>'Budget på aktivitet '!D897</f>
        <v>0</v>
      </c>
      <c r="E1314">
        <f>'Budget på aktivitet '!E897</f>
        <v>0</v>
      </c>
      <c r="F1314">
        <f>'Budget på aktivitet '!F897</f>
        <v>0</v>
      </c>
      <c r="G1314">
        <f>'Budget på aktivitet '!G897</f>
        <v>0</v>
      </c>
      <c r="H1314">
        <f>'Budget på aktivitet '!H897</f>
        <v>0</v>
      </c>
      <c r="I1314">
        <f>'Budget på aktivitet '!I897</f>
        <v>0</v>
      </c>
      <c r="J1314">
        <f>'Budget på aktivitet '!J897</f>
        <v>0</v>
      </c>
      <c r="K1314">
        <f>'Budget på aktivitet '!K897</f>
        <v>0</v>
      </c>
      <c r="L1314">
        <f>'Budget på aktivitet '!L897</f>
        <v>0</v>
      </c>
      <c r="M1314">
        <f>'Budget på aktivitet '!M897</f>
        <v>0</v>
      </c>
    </row>
    <row r="1315" spans="1:13" x14ac:dyDescent="0.25">
      <c r="A1315">
        <f>'Budget på aktivitet '!A898</f>
        <v>0</v>
      </c>
      <c r="B1315">
        <f>'Budget på aktivitet '!B898</f>
        <v>0</v>
      </c>
      <c r="C1315">
        <f>'Budget på aktivitet '!C898</f>
        <v>0</v>
      </c>
      <c r="D1315">
        <f>'Budget på aktivitet '!D898</f>
        <v>0</v>
      </c>
      <c r="E1315">
        <f>'Budget på aktivitet '!E898</f>
        <v>0</v>
      </c>
      <c r="F1315">
        <f>'Budget på aktivitet '!F898</f>
        <v>0</v>
      </c>
      <c r="G1315">
        <f>'Budget på aktivitet '!G898</f>
        <v>0</v>
      </c>
      <c r="H1315">
        <f>'Budget på aktivitet '!H898</f>
        <v>0</v>
      </c>
      <c r="I1315">
        <f>'Budget på aktivitet '!I898</f>
        <v>0</v>
      </c>
      <c r="J1315">
        <f>'Budget på aktivitet '!J898</f>
        <v>0</v>
      </c>
      <c r="K1315">
        <f>'Budget på aktivitet '!K898</f>
        <v>0</v>
      </c>
      <c r="L1315">
        <f>'Budget på aktivitet '!L898</f>
        <v>0</v>
      </c>
      <c r="M1315">
        <f>'Budget på aktivitet '!M898</f>
        <v>0</v>
      </c>
    </row>
    <row r="1316" spans="1:13" x14ac:dyDescent="0.25">
      <c r="A1316">
        <f>'Budget på aktivitet '!A899</f>
        <v>0</v>
      </c>
      <c r="B1316">
        <f>'Budget på aktivitet '!B899</f>
        <v>0</v>
      </c>
      <c r="C1316">
        <f>'Budget på aktivitet '!C899</f>
        <v>0</v>
      </c>
      <c r="D1316">
        <f>'Budget på aktivitet '!D899</f>
        <v>0</v>
      </c>
      <c r="E1316">
        <f>'Budget på aktivitet '!E899</f>
        <v>0</v>
      </c>
      <c r="F1316">
        <f>'Budget på aktivitet '!F899</f>
        <v>0</v>
      </c>
      <c r="G1316">
        <f>'Budget på aktivitet '!G899</f>
        <v>0</v>
      </c>
      <c r="H1316">
        <f>'Budget på aktivitet '!H899</f>
        <v>0</v>
      </c>
      <c r="I1316">
        <f>'Budget på aktivitet '!I899</f>
        <v>0</v>
      </c>
      <c r="J1316">
        <f>'Budget på aktivitet '!J899</f>
        <v>0</v>
      </c>
      <c r="K1316">
        <f>'Budget på aktivitet '!K899</f>
        <v>0</v>
      </c>
      <c r="L1316">
        <f>'Budget på aktivitet '!L899</f>
        <v>0</v>
      </c>
      <c r="M1316">
        <f>'Budget på aktivitet '!M899</f>
        <v>0</v>
      </c>
    </row>
    <row r="1317" spans="1:13" x14ac:dyDescent="0.25">
      <c r="A1317">
        <f>'Budget på aktivitet '!A900</f>
        <v>0</v>
      </c>
      <c r="B1317">
        <f>'Budget på aktivitet '!B900</f>
        <v>0</v>
      </c>
      <c r="C1317">
        <f>'Budget på aktivitet '!C900</f>
        <v>0</v>
      </c>
      <c r="D1317">
        <f>'Budget på aktivitet '!D900</f>
        <v>0</v>
      </c>
      <c r="E1317">
        <f>'Budget på aktivitet '!E900</f>
        <v>0</v>
      </c>
      <c r="F1317">
        <f>'Budget på aktivitet '!F900</f>
        <v>0</v>
      </c>
      <c r="G1317">
        <f>'Budget på aktivitet '!G900</f>
        <v>0</v>
      </c>
      <c r="H1317">
        <f>'Budget på aktivitet '!H900</f>
        <v>0</v>
      </c>
      <c r="I1317">
        <f>'Budget på aktivitet '!I900</f>
        <v>0</v>
      </c>
      <c r="J1317">
        <f>'Budget på aktivitet '!J900</f>
        <v>0</v>
      </c>
      <c r="K1317">
        <f>'Budget på aktivitet '!K900</f>
        <v>0</v>
      </c>
      <c r="L1317">
        <f>'Budget på aktivitet '!L900</f>
        <v>0</v>
      </c>
      <c r="M1317">
        <f>'Budget på aktivitet '!M900</f>
        <v>0</v>
      </c>
    </row>
    <row r="1318" spans="1:13" x14ac:dyDescent="0.25">
      <c r="A1318">
        <f>'Budget på aktivitet '!A901</f>
        <v>0</v>
      </c>
      <c r="B1318">
        <f>'Budget på aktivitet '!B901</f>
        <v>0</v>
      </c>
      <c r="C1318">
        <f>'Budget på aktivitet '!C901</f>
        <v>0</v>
      </c>
      <c r="D1318">
        <f>'Budget på aktivitet '!D901</f>
        <v>0</v>
      </c>
      <c r="E1318">
        <f>'Budget på aktivitet '!E901</f>
        <v>0</v>
      </c>
      <c r="F1318">
        <f>'Budget på aktivitet '!F901</f>
        <v>0</v>
      </c>
      <c r="G1318">
        <f>'Budget på aktivitet '!G901</f>
        <v>0</v>
      </c>
      <c r="H1318">
        <f>'Budget på aktivitet '!H901</f>
        <v>0</v>
      </c>
      <c r="I1318">
        <f>'Budget på aktivitet '!I901</f>
        <v>0</v>
      </c>
      <c r="J1318">
        <f>'Budget på aktivitet '!J901</f>
        <v>0</v>
      </c>
      <c r="K1318">
        <f>'Budget på aktivitet '!K901</f>
        <v>0</v>
      </c>
      <c r="L1318">
        <f>'Budget på aktivitet '!L901</f>
        <v>0</v>
      </c>
      <c r="M1318">
        <f>'Budget på aktivitet '!M901</f>
        <v>0</v>
      </c>
    </row>
    <row r="1319" spans="1:13" x14ac:dyDescent="0.25">
      <c r="A1319">
        <f>'Budget på aktivitet '!A902</f>
        <v>0</v>
      </c>
      <c r="B1319">
        <f>'Budget på aktivitet '!B902</f>
        <v>0</v>
      </c>
      <c r="C1319">
        <f>'Budget på aktivitet '!C902</f>
        <v>0</v>
      </c>
      <c r="D1319">
        <f>'Budget på aktivitet '!D902</f>
        <v>0</v>
      </c>
      <c r="E1319">
        <f>'Budget på aktivitet '!E902</f>
        <v>0</v>
      </c>
      <c r="F1319">
        <f>'Budget på aktivitet '!F902</f>
        <v>0</v>
      </c>
      <c r="G1319">
        <f>'Budget på aktivitet '!G902</f>
        <v>0</v>
      </c>
      <c r="H1319">
        <f>'Budget på aktivitet '!H902</f>
        <v>0</v>
      </c>
      <c r="I1319">
        <f>'Budget på aktivitet '!I902</f>
        <v>0</v>
      </c>
      <c r="J1319">
        <f>'Budget på aktivitet '!J902</f>
        <v>0</v>
      </c>
      <c r="K1319">
        <f>'Budget på aktivitet '!K902</f>
        <v>0</v>
      </c>
      <c r="L1319">
        <f>'Budget på aktivitet '!L902</f>
        <v>0</v>
      </c>
      <c r="M1319">
        <f>'Budget på aktivitet '!M902</f>
        <v>0</v>
      </c>
    </row>
    <row r="1320" spans="1:13" x14ac:dyDescent="0.25">
      <c r="A1320">
        <f>'Budget på aktivitet '!A903</f>
        <v>0</v>
      </c>
      <c r="B1320">
        <f>'Budget på aktivitet '!B903</f>
        <v>0</v>
      </c>
      <c r="C1320">
        <f>'Budget på aktivitet '!C903</f>
        <v>0</v>
      </c>
      <c r="D1320">
        <f>'Budget på aktivitet '!D903</f>
        <v>0</v>
      </c>
      <c r="E1320">
        <f>'Budget på aktivitet '!E903</f>
        <v>0</v>
      </c>
      <c r="F1320">
        <f>'Budget på aktivitet '!F903</f>
        <v>0</v>
      </c>
      <c r="G1320">
        <f>'Budget på aktivitet '!G903</f>
        <v>0</v>
      </c>
      <c r="H1320">
        <f>'Budget på aktivitet '!H903</f>
        <v>0</v>
      </c>
      <c r="I1320">
        <f>'Budget på aktivitet '!I903</f>
        <v>0</v>
      </c>
      <c r="J1320">
        <f>'Budget på aktivitet '!J903</f>
        <v>0</v>
      </c>
      <c r="K1320">
        <f>'Budget på aktivitet '!K903</f>
        <v>0</v>
      </c>
      <c r="L1320">
        <f>'Budget på aktivitet '!L903</f>
        <v>0</v>
      </c>
      <c r="M1320">
        <f>'Budget på aktivitet '!M903</f>
        <v>0</v>
      </c>
    </row>
    <row r="1321" spans="1:13" x14ac:dyDescent="0.25">
      <c r="A1321">
        <f>'Budget på aktivitet '!A904</f>
        <v>0</v>
      </c>
      <c r="B1321">
        <f>'Budget på aktivitet '!B904</f>
        <v>0</v>
      </c>
      <c r="C1321">
        <f>'Budget på aktivitet '!C904</f>
        <v>0</v>
      </c>
      <c r="D1321">
        <f>'Budget på aktivitet '!D904</f>
        <v>0</v>
      </c>
      <c r="E1321">
        <f>'Budget på aktivitet '!E904</f>
        <v>0</v>
      </c>
      <c r="F1321">
        <f>'Budget på aktivitet '!F904</f>
        <v>0</v>
      </c>
      <c r="G1321">
        <f>'Budget på aktivitet '!G904</f>
        <v>0</v>
      </c>
      <c r="H1321">
        <f>'Budget på aktivitet '!H904</f>
        <v>0</v>
      </c>
      <c r="I1321">
        <f>'Budget på aktivitet '!I904</f>
        <v>0</v>
      </c>
      <c r="J1321">
        <f>'Budget på aktivitet '!J904</f>
        <v>0</v>
      </c>
      <c r="K1321">
        <f>'Budget på aktivitet '!K904</f>
        <v>0</v>
      </c>
      <c r="L1321">
        <f>'Budget på aktivitet '!L904</f>
        <v>0</v>
      </c>
      <c r="M1321">
        <f>'Budget på aktivitet '!M904</f>
        <v>0</v>
      </c>
    </row>
    <row r="1322" spans="1:13" x14ac:dyDescent="0.25">
      <c r="A1322">
        <f>'Budget på aktivitet '!A905</f>
        <v>0</v>
      </c>
      <c r="B1322">
        <f>'Budget på aktivitet '!B905</f>
        <v>0</v>
      </c>
      <c r="C1322">
        <f>'Budget på aktivitet '!C905</f>
        <v>0</v>
      </c>
      <c r="D1322">
        <f>'Budget på aktivitet '!D905</f>
        <v>0</v>
      </c>
      <c r="E1322">
        <f>'Budget på aktivitet '!E905</f>
        <v>0</v>
      </c>
      <c r="F1322">
        <f>'Budget på aktivitet '!F905</f>
        <v>0</v>
      </c>
      <c r="G1322">
        <f>'Budget på aktivitet '!G905</f>
        <v>0</v>
      </c>
      <c r="H1322">
        <f>'Budget på aktivitet '!H905</f>
        <v>0</v>
      </c>
      <c r="I1322">
        <f>'Budget på aktivitet '!I905</f>
        <v>0</v>
      </c>
      <c r="J1322">
        <f>'Budget på aktivitet '!J905</f>
        <v>0</v>
      </c>
      <c r="K1322">
        <f>'Budget på aktivitet '!K905</f>
        <v>0</v>
      </c>
      <c r="L1322">
        <f>'Budget på aktivitet '!L905</f>
        <v>0</v>
      </c>
      <c r="M1322">
        <f>'Budget på aktivitet '!M905</f>
        <v>0</v>
      </c>
    </row>
    <row r="1323" spans="1:13" x14ac:dyDescent="0.25">
      <c r="A1323">
        <f>'Budget på aktivitet '!A906</f>
        <v>0</v>
      </c>
      <c r="B1323">
        <f>'Budget på aktivitet '!B906</f>
        <v>0</v>
      </c>
      <c r="C1323">
        <f>'Budget på aktivitet '!C906</f>
        <v>0</v>
      </c>
      <c r="D1323">
        <f>'Budget på aktivitet '!D906</f>
        <v>0</v>
      </c>
      <c r="E1323">
        <f>'Budget på aktivitet '!E906</f>
        <v>0</v>
      </c>
      <c r="F1323">
        <f>'Budget på aktivitet '!F906</f>
        <v>0</v>
      </c>
      <c r="G1323">
        <f>'Budget på aktivitet '!G906</f>
        <v>0</v>
      </c>
      <c r="H1323">
        <f>'Budget på aktivitet '!H906</f>
        <v>0</v>
      </c>
      <c r="I1323">
        <f>'Budget på aktivitet '!I906</f>
        <v>0</v>
      </c>
      <c r="J1323">
        <f>'Budget på aktivitet '!J906</f>
        <v>0</v>
      </c>
      <c r="K1323">
        <f>'Budget på aktivitet '!K906</f>
        <v>0</v>
      </c>
      <c r="L1323">
        <f>'Budget på aktivitet '!L906</f>
        <v>0</v>
      </c>
      <c r="M1323">
        <f>'Budget på aktivitet '!M906</f>
        <v>0</v>
      </c>
    </row>
    <row r="1324" spans="1:13" x14ac:dyDescent="0.25">
      <c r="A1324">
        <f>'Budget på aktivitet '!A907</f>
        <v>0</v>
      </c>
      <c r="B1324">
        <f>'Budget på aktivitet '!B907</f>
        <v>0</v>
      </c>
      <c r="C1324">
        <f>'Budget på aktivitet '!C907</f>
        <v>0</v>
      </c>
      <c r="D1324">
        <f>'Budget på aktivitet '!D907</f>
        <v>0</v>
      </c>
      <c r="E1324">
        <f>'Budget på aktivitet '!E907</f>
        <v>0</v>
      </c>
      <c r="F1324">
        <f>'Budget på aktivitet '!F907</f>
        <v>0</v>
      </c>
      <c r="G1324">
        <f>'Budget på aktivitet '!G907</f>
        <v>0</v>
      </c>
      <c r="H1324">
        <f>'Budget på aktivitet '!H907</f>
        <v>0</v>
      </c>
      <c r="I1324">
        <f>'Budget på aktivitet '!I907</f>
        <v>0</v>
      </c>
      <c r="J1324">
        <f>'Budget på aktivitet '!J907</f>
        <v>0</v>
      </c>
      <c r="K1324">
        <f>'Budget på aktivitet '!K907</f>
        <v>0</v>
      </c>
      <c r="L1324">
        <f>'Budget på aktivitet '!L907</f>
        <v>0</v>
      </c>
      <c r="M1324">
        <f>'Budget på aktivitet '!M907</f>
        <v>0</v>
      </c>
    </row>
    <row r="1325" spans="1:13" x14ac:dyDescent="0.25">
      <c r="A1325">
        <f>'Budget på aktivitet '!A908</f>
        <v>0</v>
      </c>
      <c r="B1325">
        <f>'Budget på aktivitet '!B908</f>
        <v>0</v>
      </c>
      <c r="C1325">
        <f>'Budget på aktivitet '!C908</f>
        <v>0</v>
      </c>
      <c r="D1325">
        <f>'Budget på aktivitet '!D908</f>
        <v>0</v>
      </c>
      <c r="E1325">
        <f>'Budget på aktivitet '!E908</f>
        <v>0</v>
      </c>
      <c r="F1325">
        <f>'Budget på aktivitet '!F908</f>
        <v>0</v>
      </c>
      <c r="G1325">
        <f>'Budget på aktivitet '!G908</f>
        <v>0</v>
      </c>
      <c r="H1325">
        <f>'Budget på aktivitet '!H908</f>
        <v>0</v>
      </c>
      <c r="I1325">
        <f>'Budget på aktivitet '!I908</f>
        <v>0</v>
      </c>
      <c r="J1325">
        <f>'Budget på aktivitet '!J908</f>
        <v>0</v>
      </c>
      <c r="K1325">
        <f>'Budget på aktivitet '!K908</f>
        <v>0</v>
      </c>
      <c r="L1325">
        <f>'Budget på aktivitet '!L908</f>
        <v>0</v>
      </c>
      <c r="M1325">
        <f>'Budget på aktivitet '!M908</f>
        <v>0</v>
      </c>
    </row>
    <row r="1326" spans="1:13" x14ac:dyDescent="0.25">
      <c r="A1326">
        <f>'Budget på aktivitet '!A909</f>
        <v>0</v>
      </c>
      <c r="B1326">
        <f>'Budget på aktivitet '!B909</f>
        <v>0</v>
      </c>
      <c r="C1326">
        <f>'Budget på aktivitet '!C909</f>
        <v>0</v>
      </c>
      <c r="D1326">
        <f>'Budget på aktivitet '!D909</f>
        <v>0</v>
      </c>
      <c r="E1326">
        <f>'Budget på aktivitet '!E909</f>
        <v>0</v>
      </c>
      <c r="F1326">
        <f>'Budget på aktivitet '!F909</f>
        <v>0</v>
      </c>
      <c r="G1326">
        <f>'Budget på aktivitet '!G909</f>
        <v>0</v>
      </c>
      <c r="H1326">
        <f>'Budget på aktivitet '!H909</f>
        <v>0</v>
      </c>
      <c r="I1326">
        <f>'Budget på aktivitet '!I909</f>
        <v>0</v>
      </c>
      <c r="J1326">
        <f>'Budget på aktivitet '!J909</f>
        <v>0</v>
      </c>
      <c r="K1326">
        <f>'Budget på aktivitet '!K909</f>
        <v>0</v>
      </c>
      <c r="L1326">
        <f>'Budget på aktivitet '!L909</f>
        <v>0</v>
      </c>
      <c r="M1326">
        <f>'Budget på aktivitet '!M909</f>
        <v>0</v>
      </c>
    </row>
    <row r="1327" spans="1:13" x14ac:dyDescent="0.25">
      <c r="A1327">
        <f>'Budget på aktivitet '!A910</f>
        <v>0</v>
      </c>
      <c r="B1327">
        <f>'Budget på aktivitet '!B910</f>
        <v>0</v>
      </c>
      <c r="C1327">
        <f>'Budget på aktivitet '!C910</f>
        <v>0</v>
      </c>
      <c r="D1327">
        <f>'Budget på aktivitet '!D910</f>
        <v>0</v>
      </c>
      <c r="E1327">
        <f>'Budget på aktivitet '!E910</f>
        <v>0</v>
      </c>
      <c r="F1327">
        <f>'Budget på aktivitet '!F910</f>
        <v>0</v>
      </c>
      <c r="G1327">
        <f>'Budget på aktivitet '!G910</f>
        <v>0</v>
      </c>
      <c r="H1327">
        <f>'Budget på aktivitet '!H910</f>
        <v>0</v>
      </c>
      <c r="I1327">
        <f>'Budget på aktivitet '!I910</f>
        <v>0</v>
      </c>
      <c r="J1327">
        <f>'Budget på aktivitet '!J910</f>
        <v>0</v>
      </c>
      <c r="K1327">
        <f>'Budget på aktivitet '!K910</f>
        <v>0</v>
      </c>
      <c r="L1327">
        <f>'Budget på aktivitet '!L910</f>
        <v>0</v>
      </c>
      <c r="M1327">
        <f>'Budget på aktivitet '!M910</f>
        <v>0</v>
      </c>
    </row>
    <row r="1328" spans="1:13" x14ac:dyDescent="0.25">
      <c r="A1328">
        <f>'Budget på aktivitet '!A911</f>
        <v>0</v>
      </c>
      <c r="B1328">
        <f>'Budget på aktivitet '!B911</f>
        <v>0</v>
      </c>
      <c r="C1328">
        <f>'Budget på aktivitet '!C911</f>
        <v>0</v>
      </c>
      <c r="D1328">
        <f>'Budget på aktivitet '!D911</f>
        <v>0</v>
      </c>
      <c r="E1328">
        <f>'Budget på aktivitet '!E911</f>
        <v>0</v>
      </c>
      <c r="F1328">
        <f>'Budget på aktivitet '!F911</f>
        <v>0</v>
      </c>
      <c r="G1328">
        <f>'Budget på aktivitet '!G911</f>
        <v>0</v>
      </c>
      <c r="H1328">
        <f>'Budget på aktivitet '!H911</f>
        <v>0</v>
      </c>
      <c r="I1328">
        <f>'Budget på aktivitet '!I911</f>
        <v>0</v>
      </c>
      <c r="J1328">
        <f>'Budget på aktivitet '!J911</f>
        <v>0</v>
      </c>
      <c r="K1328">
        <f>'Budget på aktivitet '!K911</f>
        <v>0</v>
      </c>
      <c r="L1328">
        <f>'Budget på aktivitet '!L911</f>
        <v>0</v>
      </c>
      <c r="M1328">
        <f>'Budget på aktivitet '!M911</f>
        <v>0</v>
      </c>
    </row>
    <row r="1329" spans="1:13" x14ac:dyDescent="0.25">
      <c r="A1329">
        <f>'Budget på aktivitet '!A912</f>
        <v>0</v>
      </c>
      <c r="B1329">
        <f>'Budget på aktivitet '!B912</f>
        <v>0</v>
      </c>
      <c r="C1329">
        <f>'Budget på aktivitet '!C912</f>
        <v>0</v>
      </c>
      <c r="D1329">
        <f>'Budget på aktivitet '!D912</f>
        <v>0</v>
      </c>
      <c r="E1329">
        <f>'Budget på aktivitet '!E912</f>
        <v>0</v>
      </c>
      <c r="F1329">
        <f>'Budget på aktivitet '!F912</f>
        <v>0</v>
      </c>
      <c r="G1329">
        <f>'Budget på aktivitet '!G912</f>
        <v>0</v>
      </c>
      <c r="H1329">
        <f>'Budget på aktivitet '!H912</f>
        <v>0</v>
      </c>
      <c r="I1329">
        <f>'Budget på aktivitet '!I912</f>
        <v>0</v>
      </c>
      <c r="J1329">
        <f>'Budget på aktivitet '!J912</f>
        <v>0</v>
      </c>
      <c r="K1329">
        <f>'Budget på aktivitet '!K912</f>
        <v>0</v>
      </c>
      <c r="L1329">
        <f>'Budget på aktivitet '!L912</f>
        <v>0</v>
      </c>
      <c r="M1329">
        <f>'Budget på aktivitet '!M912</f>
        <v>0</v>
      </c>
    </row>
    <row r="1330" spans="1:13" x14ac:dyDescent="0.25">
      <c r="A1330">
        <f>'Budget på aktivitet '!A913</f>
        <v>0</v>
      </c>
      <c r="B1330">
        <f>'Budget på aktivitet '!B913</f>
        <v>0</v>
      </c>
      <c r="C1330">
        <f>'Budget på aktivitet '!C913</f>
        <v>0</v>
      </c>
      <c r="D1330">
        <f>'Budget på aktivitet '!D913</f>
        <v>0</v>
      </c>
      <c r="E1330">
        <f>'Budget på aktivitet '!E913</f>
        <v>0</v>
      </c>
      <c r="F1330">
        <f>'Budget på aktivitet '!F913</f>
        <v>0</v>
      </c>
      <c r="G1330">
        <f>'Budget på aktivitet '!G913</f>
        <v>0</v>
      </c>
      <c r="H1330">
        <f>'Budget på aktivitet '!H913</f>
        <v>0</v>
      </c>
      <c r="I1330">
        <f>'Budget på aktivitet '!I913</f>
        <v>0</v>
      </c>
      <c r="J1330">
        <f>'Budget på aktivitet '!J913</f>
        <v>0</v>
      </c>
      <c r="K1330">
        <f>'Budget på aktivitet '!K913</f>
        <v>0</v>
      </c>
      <c r="L1330">
        <f>'Budget på aktivitet '!L913</f>
        <v>0</v>
      </c>
      <c r="M1330">
        <f>'Budget på aktivitet '!M913</f>
        <v>0</v>
      </c>
    </row>
    <row r="1331" spans="1:13" x14ac:dyDescent="0.25">
      <c r="A1331">
        <f>'Budget på aktivitet '!A914</f>
        <v>0</v>
      </c>
      <c r="B1331">
        <f>'Budget på aktivitet '!B914</f>
        <v>0</v>
      </c>
      <c r="C1331">
        <f>'Budget på aktivitet '!C914</f>
        <v>0</v>
      </c>
      <c r="D1331">
        <f>'Budget på aktivitet '!D914</f>
        <v>0</v>
      </c>
      <c r="E1331">
        <f>'Budget på aktivitet '!E914</f>
        <v>0</v>
      </c>
      <c r="F1331">
        <f>'Budget på aktivitet '!F914</f>
        <v>0</v>
      </c>
      <c r="G1331">
        <f>'Budget på aktivitet '!G914</f>
        <v>0</v>
      </c>
      <c r="H1331">
        <f>'Budget på aktivitet '!H914</f>
        <v>0</v>
      </c>
      <c r="I1331">
        <f>'Budget på aktivitet '!I914</f>
        <v>0</v>
      </c>
      <c r="J1331">
        <f>'Budget på aktivitet '!J914</f>
        <v>0</v>
      </c>
      <c r="K1331">
        <f>'Budget på aktivitet '!K914</f>
        <v>0</v>
      </c>
      <c r="L1331">
        <f>'Budget på aktivitet '!L914</f>
        <v>0</v>
      </c>
      <c r="M1331">
        <f>'Budget på aktivitet '!M914</f>
        <v>0</v>
      </c>
    </row>
    <row r="1332" spans="1:13" x14ac:dyDescent="0.25">
      <c r="A1332">
        <f>'Budget på aktivitet '!A915</f>
        <v>0</v>
      </c>
      <c r="B1332">
        <f>'Budget på aktivitet '!B915</f>
        <v>0</v>
      </c>
      <c r="C1332">
        <f>'Budget på aktivitet '!C915</f>
        <v>0</v>
      </c>
      <c r="D1332">
        <f>'Budget på aktivitet '!D915</f>
        <v>0</v>
      </c>
      <c r="E1332">
        <f>'Budget på aktivitet '!E915</f>
        <v>0</v>
      </c>
      <c r="F1332">
        <f>'Budget på aktivitet '!F915</f>
        <v>0</v>
      </c>
      <c r="G1332">
        <f>'Budget på aktivitet '!G915</f>
        <v>0</v>
      </c>
      <c r="H1332">
        <f>'Budget på aktivitet '!H915</f>
        <v>0</v>
      </c>
      <c r="I1332">
        <f>'Budget på aktivitet '!I915</f>
        <v>0</v>
      </c>
      <c r="J1332">
        <f>'Budget på aktivitet '!J915</f>
        <v>0</v>
      </c>
      <c r="K1332">
        <f>'Budget på aktivitet '!K915</f>
        <v>0</v>
      </c>
      <c r="L1332">
        <f>'Budget på aktivitet '!L915</f>
        <v>0</v>
      </c>
      <c r="M1332">
        <f>'Budget på aktivitet '!M915</f>
        <v>0</v>
      </c>
    </row>
    <row r="1333" spans="1:13" x14ac:dyDescent="0.25">
      <c r="A1333">
        <f>'Budget på aktivitet '!A916</f>
        <v>0</v>
      </c>
      <c r="B1333">
        <f>'Budget på aktivitet '!B916</f>
        <v>0</v>
      </c>
      <c r="C1333">
        <f>'Budget på aktivitet '!C916</f>
        <v>0</v>
      </c>
      <c r="D1333">
        <f>'Budget på aktivitet '!D916</f>
        <v>0</v>
      </c>
      <c r="E1333">
        <f>'Budget på aktivitet '!E916</f>
        <v>0</v>
      </c>
      <c r="F1333">
        <f>'Budget på aktivitet '!F916</f>
        <v>0</v>
      </c>
      <c r="G1333">
        <f>'Budget på aktivitet '!G916</f>
        <v>0</v>
      </c>
      <c r="H1333">
        <f>'Budget på aktivitet '!H916</f>
        <v>0</v>
      </c>
      <c r="I1333">
        <f>'Budget på aktivitet '!I916</f>
        <v>0</v>
      </c>
      <c r="J1333">
        <f>'Budget på aktivitet '!J916</f>
        <v>0</v>
      </c>
      <c r="K1333">
        <f>'Budget på aktivitet '!K916</f>
        <v>0</v>
      </c>
      <c r="L1333">
        <f>'Budget på aktivitet '!L916</f>
        <v>0</v>
      </c>
      <c r="M1333">
        <f>'Budget på aktivitet '!M916</f>
        <v>0</v>
      </c>
    </row>
    <row r="1334" spans="1:13" x14ac:dyDescent="0.25">
      <c r="A1334">
        <f>'Budget på aktivitet '!A917</f>
        <v>0</v>
      </c>
      <c r="B1334">
        <f>'Budget på aktivitet '!B917</f>
        <v>0</v>
      </c>
      <c r="C1334">
        <f>'Budget på aktivitet '!C917</f>
        <v>0</v>
      </c>
      <c r="D1334">
        <f>'Budget på aktivitet '!D917</f>
        <v>0</v>
      </c>
      <c r="E1334">
        <f>'Budget på aktivitet '!E917</f>
        <v>0</v>
      </c>
      <c r="F1334">
        <f>'Budget på aktivitet '!F917</f>
        <v>0</v>
      </c>
      <c r="G1334">
        <f>'Budget på aktivitet '!G917</f>
        <v>0</v>
      </c>
      <c r="H1334">
        <f>'Budget på aktivitet '!H917</f>
        <v>0</v>
      </c>
      <c r="I1334">
        <f>'Budget på aktivitet '!I917</f>
        <v>0</v>
      </c>
      <c r="J1334">
        <f>'Budget på aktivitet '!J917</f>
        <v>0</v>
      </c>
      <c r="K1334">
        <f>'Budget på aktivitet '!K917</f>
        <v>0</v>
      </c>
      <c r="L1334">
        <f>'Budget på aktivitet '!L917</f>
        <v>0</v>
      </c>
      <c r="M1334">
        <f>'Budget på aktivitet '!M917</f>
        <v>0</v>
      </c>
    </row>
    <row r="1335" spans="1:13" x14ac:dyDescent="0.25">
      <c r="A1335">
        <f>'Budget på aktivitet '!A918</f>
        <v>0</v>
      </c>
      <c r="B1335">
        <f>'Budget på aktivitet '!B918</f>
        <v>0</v>
      </c>
      <c r="C1335">
        <f>'Budget på aktivitet '!C918</f>
        <v>0</v>
      </c>
      <c r="D1335">
        <f>'Budget på aktivitet '!D918</f>
        <v>0</v>
      </c>
      <c r="E1335">
        <f>'Budget på aktivitet '!E918</f>
        <v>0</v>
      </c>
      <c r="F1335">
        <f>'Budget på aktivitet '!F918</f>
        <v>0</v>
      </c>
      <c r="G1335">
        <f>'Budget på aktivitet '!G918</f>
        <v>0</v>
      </c>
      <c r="H1335">
        <f>'Budget på aktivitet '!H918</f>
        <v>0</v>
      </c>
      <c r="I1335">
        <f>'Budget på aktivitet '!I918</f>
        <v>0</v>
      </c>
      <c r="J1335">
        <f>'Budget på aktivitet '!J918</f>
        <v>0</v>
      </c>
      <c r="K1335">
        <f>'Budget på aktivitet '!K918</f>
        <v>0</v>
      </c>
      <c r="L1335">
        <f>'Budget på aktivitet '!L918</f>
        <v>0</v>
      </c>
      <c r="M1335">
        <f>'Budget på aktivitet '!M918</f>
        <v>0</v>
      </c>
    </row>
    <row r="1336" spans="1:13" x14ac:dyDescent="0.25">
      <c r="A1336">
        <f>'Budget på aktivitet '!A919</f>
        <v>0</v>
      </c>
      <c r="B1336">
        <f>'Budget på aktivitet '!B919</f>
        <v>0</v>
      </c>
      <c r="C1336">
        <f>'Budget på aktivitet '!C919</f>
        <v>0</v>
      </c>
      <c r="D1336">
        <f>'Budget på aktivitet '!D919</f>
        <v>0</v>
      </c>
      <c r="E1336">
        <f>'Budget på aktivitet '!E919</f>
        <v>0</v>
      </c>
      <c r="F1336">
        <f>'Budget på aktivitet '!F919</f>
        <v>0</v>
      </c>
      <c r="G1336">
        <f>'Budget på aktivitet '!G919</f>
        <v>0</v>
      </c>
      <c r="H1336">
        <f>'Budget på aktivitet '!H919</f>
        <v>0</v>
      </c>
      <c r="I1336">
        <f>'Budget på aktivitet '!I919</f>
        <v>0</v>
      </c>
      <c r="J1336">
        <f>'Budget på aktivitet '!J919</f>
        <v>0</v>
      </c>
      <c r="K1336">
        <f>'Budget på aktivitet '!K919</f>
        <v>0</v>
      </c>
      <c r="L1336">
        <f>'Budget på aktivitet '!L919</f>
        <v>0</v>
      </c>
      <c r="M1336">
        <f>'Budget på aktivitet '!M919</f>
        <v>0</v>
      </c>
    </row>
    <row r="1337" spans="1:13" x14ac:dyDescent="0.25">
      <c r="A1337">
        <f>'Budget på aktivitet '!A920</f>
        <v>0</v>
      </c>
      <c r="B1337">
        <f>'Budget på aktivitet '!B920</f>
        <v>0</v>
      </c>
      <c r="C1337">
        <f>'Budget på aktivitet '!C920</f>
        <v>0</v>
      </c>
      <c r="D1337">
        <f>'Budget på aktivitet '!D920</f>
        <v>0</v>
      </c>
      <c r="E1337">
        <f>'Budget på aktivitet '!E920</f>
        <v>0</v>
      </c>
      <c r="F1337">
        <f>'Budget på aktivitet '!F920</f>
        <v>0</v>
      </c>
      <c r="G1337">
        <f>'Budget på aktivitet '!G920</f>
        <v>0</v>
      </c>
      <c r="H1337">
        <f>'Budget på aktivitet '!H920</f>
        <v>0</v>
      </c>
      <c r="I1337">
        <f>'Budget på aktivitet '!I920</f>
        <v>0</v>
      </c>
      <c r="J1337">
        <f>'Budget på aktivitet '!J920</f>
        <v>0</v>
      </c>
      <c r="K1337">
        <f>'Budget på aktivitet '!K920</f>
        <v>0</v>
      </c>
      <c r="L1337">
        <f>'Budget på aktivitet '!L920</f>
        <v>0</v>
      </c>
      <c r="M1337">
        <f>'Budget på aktivitet '!M920</f>
        <v>0</v>
      </c>
    </row>
    <row r="1338" spans="1:13" x14ac:dyDescent="0.25">
      <c r="A1338">
        <f>'Budget på aktivitet '!A921</f>
        <v>0</v>
      </c>
      <c r="B1338">
        <f>'Budget på aktivitet '!B921</f>
        <v>0</v>
      </c>
      <c r="C1338">
        <f>'Budget på aktivitet '!C921</f>
        <v>0</v>
      </c>
      <c r="D1338">
        <f>'Budget på aktivitet '!D921</f>
        <v>0</v>
      </c>
      <c r="E1338">
        <f>'Budget på aktivitet '!E921</f>
        <v>0</v>
      </c>
      <c r="F1338">
        <f>'Budget på aktivitet '!F921</f>
        <v>0</v>
      </c>
      <c r="G1338">
        <f>'Budget på aktivitet '!G921</f>
        <v>0</v>
      </c>
      <c r="H1338">
        <f>'Budget på aktivitet '!H921</f>
        <v>0</v>
      </c>
      <c r="I1338">
        <f>'Budget på aktivitet '!I921</f>
        <v>0</v>
      </c>
      <c r="J1338">
        <f>'Budget på aktivitet '!J921</f>
        <v>0</v>
      </c>
      <c r="K1338">
        <f>'Budget på aktivitet '!K921</f>
        <v>0</v>
      </c>
      <c r="L1338">
        <f>'Budget på aktivitet '!L921</f>
        <v>0</v>
      </c>
      <c r="M1338">
        <f>'Budget på aktivitet '!M921</f>
        <v>0</v>
      </c>
    </row>
    <row r="1339" spans="1:13" x14ac:dyDescent="0.25">
      <c r="A1339">
        <f>'Budget på aktivitet '!A922</f>
        <v>0</v>
      </c>
      <c r="B1339">
        <f>'Budget på aktivitet '!B922</f>
        <v>0</v>
      </c>
      <c r="C1339">
        <f>'Budget på aktivitet '!C922</f>
        <v>0</v>
      </c>
      <c r="D1339">
        <f>'Budget på aktivitet '!D922</f>
        <v>0</v>
      </c>
      <c r="E1339">
        <f>'Budget på aktivitet '!E922</f>
        <v>0</v>
      </c>
      <c r="F1339">
        <f>'Budget på aktivitet '!F922</f>
        <v>0</v>
      </c>
      <c r="G1339">
        <f>'Budget på aktivitet '!G922</f>
        <v>0</v>
      </c>
      <c r="H1339">
        <f>'Budget på aktivitet '!H922</f>
        <v>0</v>
      </c>
      <c r="I1339">
        <f>'Budget på aktivitet '!I922</f>
        <v>0</v>
      </c>
      <c r="J1339">
        <f>'Budget på aktivitet '!J922</f>
        <v>0</v>
      </c>
      <c r="K1339">
        <f>'Budget på aktivitet '!K922</f>
        <v>0</v>
      </c>
      <c r="L1339">
        <f>'Budget på aktivitet '!L922</f>
        <v>0</v>
      </c>
      <c r="M1339">
        <f>'Budget på aktivitet '!M922</f>
        <v>0</v>
      </c>
    </row>
    <row r="1340" spans="1:13" x14ac:dyDescent="0.25">
      <c r="A1340">
        <f>'Budget på aktivitet '!A923</f>
        <v>0</v>
      </c>
      <c r="B1340">
        <f>'Budget på aktivitet '!B923</f>
        <v>0</v>
      </c>
      <c r="C1340">
        <f>'Budget på aktivitet '!C923</f>
        <v>0</v>
      </c>
      <c r="D1340">
        <f>'Budget på aktivitet '!D923</f>
        <v>0</v>
      </c>
      <c r="E1340">
        <f>'Budget på aktivitet '!E923</f>
        <v>0</v>
      </c>
      <c r="F1340">
        <f>'Budget på aktivitet '!F923</f>
        <v>0</v>
      </c>
      <c r="G1340">
        <f>'Budget på aktivitet '!G923</f>
        <v>0</v>
      </c>
      <c r="H1340">
        <f>'Budget på aktivitet '!H923</f>
        <v>0</v>
      </c>
      <c r="I1340">
        <f>'Budget på aktivitet '!I923</f>
        <v>0</v>
      </c>
      <c r="J1340">
        <f>'Budget på aktivitet '!J923</f>
        <v>0</v>
      </c>
      <c r="K1340">
        <f>'Budget på aktivitet '!K923</f>
        <v>0</v>
      </c>
      <c r="L1340">
        <f>'Budget på aktivitet '!L923</f>
        <v>0</v>
      </c>
      <c r="M1340">
        <f>'Budget på aktivitet '!M923</f>
        <v>0</v>
      </c>
    </row>
    <row r="1341" spans="1:13" x14ac:dyDescent="0.25">
      <c r="A1341">
        <f>'Budget på aktivitet '!A924</f>
        <v>0</v>
      </c>
      <c r="B1341">
        <f>'Budget på aktivitet '!B924</f>
        <v>0</v>
      </c>
      <c r="C1341">
        <f>'Budget på aktivitet '!C924</f>
        <v>0</v>
      </c>
      <c r="D1341">
        <f>'Budget på aktivitet '!D924</f>
        <v>0</v>
      </c>
      <c r="E1341">
        <f>'Budget på aktivitet '!E924</f>
        <v>0</v>
      </c>
      <c r="F1341">
        <f>'Budget på aktivitet '!F924</f>
        <v>0</v>
      </c>
      <c r="G1341">
        <f>'Budget på aktivitet '!G924</f>
        <v>0</v>
      </c>
      <c r="H1341">
        <f>'Budget på aktivitet '!H924</f>
        <v>0</v>
      </c>
      <c r="I1341">
        <f>'Budget på aktivitet '!I924</f>
        <v>0</v>
      </c>
      <c r="J1341">
        <f>'Budget på aktivitet '!J924</f>
        <v>0</v>
      </c>
      <c r="K1341">
        <f>'Budget på aktivitet '!K924</f>
        <v>0</v>
      </c>
      <c r="L1341">
        <f>'Budget på aktivitet '!L924</f>
        <v>0</v>
      </c>
      <c r="M1341">
        <f>'Budget på aktivitet '!M924</f>
        <v>0</v>
      </c>
    </row>
    <row r="1342" spans="1:13" x14ac:dyDescent="0.25">
      <c r="A1342">
        <f>'Budget på aktivitet '!A925</f>
        <v>0</v>
      </c>
      <c r="B1342">
        <f>'Budget på aktivitet '!B925</f>
        <v>0</v>
      </c>
      <c r="C1342">
        <f>'Budget på aktivitet '!C925</f>
        <v>0</v>
      </c>
      <c r="D1342">
        <f>'Budget på aktivitet '!D925</f>
        <v>0</v>
      </c>
      <c r="E1342">
        <f>'Budget på aktivitet '!E925</f>
        <v>0</v>
      </c>
      <c r="F1342">
        <f>'Budget på aktivitet '!F925</f>
        <v>0</v>
      </c>
      <c r="G1342">
        <f>'Budget på aktivitet '!G925</f>
        <v>0</v>
      </c>
      <c r="H1342">
        <f>'Budget på aktivitet '!H925</f>
        <v>0</v>
      </c>
      <c r="I1342">
        <f>'Budget på aktivitet '!I925</f>
        <v>0</v>
      </c>
      <c r="J1342">
        <f>'Budget på aktivitet '!J925</f>
        <v>0</v>
      </c>
      <c r="K1342">
        <f>'Budget på aktivitet '!K925</f>
        <v>0</v>
      </c>
      <c r="L1342">
        <f>'Budget på aktivitet '!L925</f>
        <v>0</v>
      </c>
      <c r="M1342">
        <f>'Budget på aktivitet '!M925</f>
        <v>0</v>
      </c>
    </row>
    <row r="1343" spans="1:13" x14ac:dyDescent="0.25">
      <c r="A1343">
        <f>'Budget på aktivitet '!A926</f>
        <v>0</v>
      </c>
      <c r="B1343">
        <f>'Budget på aktivitet '!B926</f>
        <v>0</v>
      </c>
      <c r="C1343">
        <f>'Budget på aktivitet '!C926</f>
        <v>0</v>
      </c>
      <c r="D1343">
        <f>'Budget på aktivitet '!D926</f>
        <v>0</v>
      </c>
      <c r="E1343">
        <f>'Budget på aktivitet '!E926</f>
        <v>0</v>
      </c>
      <c r="F1343">
        <f>'Budget på aktivitet '!F926</f>
        <v>0</v>
      </c>
      <c r="G1343">
        <f>'Budget på aktivitet '!G926</f>
        <v>0</v>
      </c>
      <c r="H1343">
        <f>'Budget på aktivitet '!H926</f>
        <v>0</v>
      </c>
      <c r="I1343">
        <f>'Budget på aktivitet '!I926</f>
        <v>0</v>
      </c>
      <c r="J1343">
        <f>'Budget på aktivitet '!J926</f>
        <v>0</v>
      </c>
      <c r="K1343">
        <f>'Budget på aktivitet '!K926</f>
        <v>0</v>
      </c>
      <c r="L1343">
        <f>'Budget på aktivitet '!L926</f>
        <v>0</v>
      </c>
      <c r="M1343">
        <f>'Budget på aktivitet '!M926</f>
        <v>0</v>
      </c>
    </row>
    <row r="1344" spans="1:13" x14ac:dyDescent="0.25">
      <c r="A1344">
        <f>'Budget på aktivitet '!A927</f>
        <v>0</v>
      </c>
      <c r="B1344">
        <f>'Budget på aktivitet '!B927</f>
        <v>0</v>
      </c>
      <c r="C1344">
        <f>'Budget på aktivitet '!C927</f>
        <v>0</v>
      </c>
      <c r="D1344">
        <f>'Budget på aktivitet '!D927</f>
        <v>0</v>
      </c>
      <c r="E1344">
        <f>'Budget på aktivitet '!E927</f>
        <v>0</v>
      </c>
      <c r="F1344">
        <f>'Budget på aktivitet '!F927</f>
        <v>0</v>
      </c>
      <c r="G1344">
        <f>'Budget på aktivitet '!G927</f>
        <v>0</v>
      </c>
      <c r="H1344">
        <f>'Budget på aktivitet '!H927</f>
        <v>0</v>
      </c>
      <c r="I1344">
        <f>'Budget på aktivitet '!I927</f>
        <v>0</v>
      </c>
      <c r="J1344">
        <f>'Budget på aktivitet '!J927</f>
        <v>0</v>
      </c>
      <c r="K1344">
        <f>'Budget på aktivitet '!K927</f>
        <v>0</v>
      </c>
      <c r="L1344">
        <f>'Budget på aktivitet '!L927</f>
        <v>0</v>
      </c>
      <c r="M1344">
        <f>'Budget på aktivitet '!M927</f>
        <v>0</v>
      </c>
    </row>
    <row r="1345" spans="1:13" x14ac:dyDescent="0.25">
      <c r="A1345">
        <f>'Budget på aktivitet '!A928</f>
        <v>0</v>
      </c>
      <c r="B1345">
        <f>'Budget på aktivitet '!B928</f>
        <v>0</v>
      </c>
      <c r="C1345">
        <f>'Budget på aktivitet '!C928</f>
        <v>0</v>
      </c>
      <c r="D1345">
        <f>'Budget på aktivitet '!D928</f>
        <v>0</v>
      </c>
      <c r="E1345">
        <f>'Budget på aktivitet '!E928</f>
        <v>0</v>
      </c>
      <c r="F1345">
        <f>'Budget på aktivitet '!F928</f>
        <v>0</v>
      </c>
      <c r="G1345">
        <f>'Budget på aktivitet '!G928</f>
        <v>0</v>
      </c>
      <c r="H1345">
        <f>'Budget på aktivitet '!H928</f>
        <v>0</v>
      </c>
      <c r="I1345">
        <f>'Budget på aktivitet '!I928</f>
        <v>0</v>
      </c>
      <c r="J1345">
        <f>'Budget på aktivitet '!J928</f>
        <v>0</v>
      </c>
      <c r="K1345">
        <f>'Budget på aktivitet '!K928</f>
        <v>0</v>
      </c>
      <c r="L1345">
        <f>'Budget på aktivitet '!L928</f>
        <v>0</v>
      </c>
      <c r="M1345">
        <f>'Budget på aktivitet '!M928</f>
        <v>0</v>
      </c>
    </row>
    <row r="1346" spans="1:13" x14ac:dyDescent="0.25">
      <c r="A1346">
        <f>'Budget på aktivitet '!A929</f>
        <v>0</v>
      </c>
      <c r="B1346">
        <f>'Budget på aktivitet '!B929</f>
        <v>0</v>
      </c>
      <c r="C1346">
        <f>'Budget på aktivitet '!C929</f>
        <v>0</v>
      </c>
      <c r="D1346">
        <f>'Budget på aktivitet '!D929</f>
        <v>0</v>
      </c>
      <c r="E1346">
        <f>'Budget på aktivitet '!E929</f>
        <v>0</v>
      </c>
      <c r="F1346">
        <f>'Budget på aktivitet '!F929</f>
        <v>0</v>
      </c>
      <c r="G1346">
        <f>'Budget på aktivitet '!G929</f>
        <v>0</v>
      </c>
      <c r="H1346">
        <f>'Budget på aktivitet '!H929</f>
        <v>0</v>
      </c>
      <c r="I1346">
        <f>'Budget på aktivitet '!I929</f>
        <v>0</v>
      </c>
      <c r="J1346">
        <f>'Budget på aktivitet '!J929</f>
        <v>0</v>
      </c>
      <c r="K1346">
        <f>'Budget på aktivitet '!K929</f>
        <v>0</v>
      </c>
      <c r="L1346">
        <f>'Budget på aktivitet '!L929</f>
        <v>0</v>
      </c>
      <c r="M1346">
        <f>'Budget på aktivitet '!M929</f>
        <v>0</v>
      </c>
    </row>
    <row r="1347" spans="1:13" x14ac:dyDescent="0.25">
      <c r="A1347">
        <f>'Budget på aktivitet '!A930</f>
        <v>0</v>
      </c>
      <c r="B1347">
        <f>'Budget på aktivitet '!B930</f>
        <v>0</v>
      </c>
      <c r="C1347">
        <f>'Budget på aktivitet '!C930</f>
        <v>0</v>
      </c>
      <c r="D1347">
        <f>'Budget på aktivitet '!D930</f>
        <v>0</v>
      </c>
      <c r="E1347">
        <f>'Budget på aktivitet '!E930</f>
        <v>0</v>
      </c>
      <c r="F1347">
        <f>'Budget på aktivitet '!F930</f>
        <v>0</v>
      </c>
      <c r="G1347">
        <f>'Budget på aktivitet '!G930</f>
        <v>0</v>
      </c>
      <c r="H1347">
        <f>'Budget på aktivitet '!H930</f>
        <v>0</v>
      </c>
      <c r="I1347">
        <f>'Budget på aktivitet '!I930</f>
        <v>0</v>
      </c>
      <c r="J1347">
        <f>'Budget på aktivitet '!J930</f>
        <v>0</v>
      </c>
      <c r="K1347">
        <f>'Budget på aktivitet '!K930</f>
        <v>0</v>
      </c>
      <c r="L1347">
        <f>'Budget på aktivitet '!L930</f>
        <v>0</v>
      </c>
      <c r="M1347">
        <f>'Budget på aktivitet '!M930</f>
        <v>0</v>
      </c>
    </row>
    <row r="1348" spans="1:13" x14ac:dyDescent="0.25">
      <c r="A1348">
        <f>'Budget på aktivitet '!A931</f>
        <v>0</v>
      </c>
      <c r="B1348">
        <f>'Budget på aktivitet '!B931</f>
        <v>0</v>
      </c>
      <c r="C1348">
        <f>'Budget på aktivitet '!C931</f>
        <v>0</v>
      </c>
      <c r="D1348">
        <f>'Budget på aktivitet '!D931</f>
        <v>0</v>
      </c>
      <c r="E1348">
        <f>'Budget på aktivitet '!E931</f>
        <v>0</v>
      </c>
      <c r="F1348">
        <f>'Budget på aktivitet '!F931</f>
        <v>0</v>
      </c>
      <c r="G1348">
        <f>'Budget på aktivitet '!G931</f>
        <v>0</v>
      </c>
      <c r="H1348">
        <f>'Budget på aktivitet '!H931</f>
        <v>0</v>
      </c>
      <c r="I1348">
        <f>'Budget på aktivitet '!I931</f>
        <v>0</v>
      </c>
      <c r="J1348">
        <f>'Budget på aktivitet '!J931</f>
        <v>0</v>
      </c>
      <c r="K1348">
        <f>'Budget på aktivitet '!K931</f>
        <v>0</v>
      </c>
      <c r="L1348">
        <f>'Budget på aktivitet '!L931</f>
        <v>0</v>
      </c>
      <c r="M1348">
        <f>'Budget på aktivitet '!M931</f>
        <v>0</v>
      </c>
    </row>
    <row r="1349" spans="1:13" x14ac:dyDescent="0.25">
      <c r="A1349">
        <f>'Budget på aktivitet '!A932</f>
        <v>0</v>
      </c>
      <c r="B1349">
        <f>'Budget på aktivitet '!B932</f>
        <v>0</v>
      </c>
      <c r="C1349">
        <f>'Budget på aktivitet '!C932</f>
        <v>0</v>
      </c>
      <c r="D1349">
        <f>'Budget på aktivitet '!D932</f>
        <v>0</v>
      </c>
      <c r="E1349">
        <f>'Budget på aktivitet '!E932</f>
        <v>0</v>
      </c>
      <c r="F1349">
        <f>'Budget på aktivitet '!F932</f>
        <v>0</v>
      </c>
      <c r="G1349">
        <f>'Budget på aktivitet '!G932</f>
        <v>0</v>
      </c>
      <c r="H1349">
        <f>'Budget på aktivitet '!H932</f>
        <v>0</v>
      </c>
      <c r="I1349">
        <f>'Budget på aktivitet '!I932</f>
        <v>0</v>
      </c>
      <c r="J1349">
        <f>'Budget på aktivitet '!J932</f>
        <v>0</v>
      </c>
      <c r="K1349">
        <f>'Budget på aktivitet '!K932</f>
        <v>0</v>
      </c>
      <c r="L1349">
        <f>'Budget på aktivitet '!L932</f>
        <v>0</v>
      </c>
      <c r="M1349">
        <f>'Budget på aktivitet '!M932</f>
        <v>0</v>
      </c>
    </row>
    <row r="1350" spans="1:13" x14ac:dyDescent="0.25">
      <c r="A1350">
        <f>'Budget på aktivitet '!A933</f>
        <v>0</v>
      </c>
      <c r="B1350">
        <f>'Budget på aktivitet '!B933</f>
        <v>0</v>
      </c>
      <c r="C1350">
        <f>'Budget på aktivitet '!C933</f>
        <v>0</v>
      </c>
      <c r="D1350">
        <f>'Budget på aktivitet '!D933</f>
        <v>0</v>
      </c>
      <c r="E1350">
        <f>'Budget på aktivitet '!E933</f>
        <v>0</v>
      </c>
      <c r="F1350">
        <f>'Budget på aktivitet '!F933</f>
        <v>0</v>
      </c>
      <c r="G1350">
        <f>'Budget på aktivitet '!G933</f>
        <v>0</v>
      </c>
      <c r="H1350">
        <f>'Budget på aktivitet '!H933</f>
        <v>0</v>
      </c>
      <c r="I1350">
        <f>'Budget på aktivitet '!I933</f>
        <v>0</v>
      </c>
      <c r="J1350">
        <f>'Budget på aktivitet '!J933</f>
        <v>0</v>
      </c>
      <c r="K1350">
        <f>'Budget på aktivitet '!K933</f>
        <v>0</v>
      </c>
      <c r="L1350">
        <f>'Budget på aktivitet '!L933</f>
        <v>0</v>
      </c>
      <c r="M1350">
        <f>'Budget på aktivitet '!M933</f>
        <v>0</v>
      </c>
    </row>
    <row r="1351" spans="1:13" x14ac:dyDescent="0.25">
      <c r="A1351">
        <f>'Budget på aktivitet '!A934</f>
        <v>0</v>
      </c>
      <c r="B1351">
        <f>'Budget på aktivitet '!B934</f>
        <v>0</v>
      </c>
      <c r="C1351">
        <f>'Budget på aktivitet '!C934</f>
        <v>0</v>
      </c>
      <c r="D1351">
        <f>'Budget på aktivitet '!D934</f>
        <v>0</v>
      </c>
      <c r="E1351">
        <f>'Budget på aktivitet '!E934</f>
        <v>0</v>
      </c>
      <c r="F1351">
        <f>'Budget på aktivitet '!F934</f>
        <v>0</v>
      </c>
      <c r="G1351">
        <f>'Budget på aktivitet '!G934</f>
        <v>0</v>
      </c>
      <c r="H1351">
        <f>'Budget på aktivitet '!H934</f>
        <v>0</v>
      </c>
      <c r="I1351">
        <f>'Budget på aktivitet '!I934</f>
        <v>0</v>
      </c>
      <c r="J1351">
        <f>'Budget på aktivitet '!J934</f>
        <v>0</v>
      </c>
      <c r="K1351">
        <f>'Budget på aktivitet '!K934</f>
        <v>0</v>
      </c>
      <c r="L1351">
        <f>'Budget på aktivitet '!L934</f>
        <v>0</v>
      </c>
      <c r="M1351">
        <f>'Budget på aktivitet '!M934</f>
        <v>0</v>
      </c>
    </row>
    <row r="1352" spans="1:13" x14ac:dyDescent="0.25">
      <c r="A1352">
        <f>'Budget på aktivitet '!A935</f>
        <v>0</v>
      </c>
      <c r="B1352">
        <f>'Budget på aktivitet '!B935</f>
        <v>0</v>
      </c>
      <c r="C1352">
        <f>'Budget på aktivitet '!C935</f>
        <v>0</v>
      </c>
      <c r="D1352">
        <f>'Budget på aktivitet '!D935</f>
        <v>0</v>
      </c>
      <c r="E1352">
        <f>'Budget på aktivitet '!E935</f>
        <v>0</v>
      </c>
      <c r="F1352">
        <f>'Budget på aktivitet '!F935</f>
        <v>0</v>
      </c>
      <c r="G1352">
        <f>'Budget på aktivitet '!G935</f>
        <v>0</v>
      </c>
      <c r="H1352">
        <f>'Budget på aktivitet '!H935</f>
        <v>0</v>
      </c>
      <c r="I1352">
        <f>'Budget på aktivitet '!I935</f>
        <v>0</v>
      </c>
      <c r="J1352">
        <f>'Budget på aktivitet '!J935</f>
        <v>0</v>
      </c>
      <c r="K1352">
        <f>'Budget på aktivitet '!K935</f>
        <v>0</v>
      </c>
      <c r="L1352">
        <f>'Budget på aktivitet '!L935</f>
        <v>0</v>
      </c>
      <c r="M1352">
        <f>'Budget på aktivitet '!M935</f>
        <v>0</v>
      </c>
    </row>
    <row r="1353" spans="1:13" x14ac:dyDescent="0.25">
      <c r="A1353">
        <f>'Budget på aktivitet '!A936</f>
        <v>0</v>
      </c>
      <c r="B1353">
        <f>'Budget på aktivitet '!B936</f>
        <v>0</v>
      </c>
      <c r="C1353">
        <f>'Budget på aktivitet '!C936</f>
        <v>0</v>
      </c>
      <c r="D1353">
        <f>'Budget på aktivitet '!D936</f>
        <v>0</v>
      </c>
      <c r="E1353">
        <f>'Budget på aktivitet '!E936</f>
        <v>0</v>
      </c>
      <c r="F1353">
        <f>'Budget på aktivitet '!F936</f>
        <v>0</v>
      </c>
      <c r="G1353">
        <f>'Budget på aktivitet '!G936</f>
        <v>0</v>
      </c>
      <c r="H1353">
        <f>'Budget på aktivitet '!H936</f>
        <v>0</v>
      </c>
      <c r="I1353">
        <f>'Budget på aktivitet '!I936</f>
        <v>0</v>
      </c>
      <c r="J1353">
        <f>'Budget på aktivitet '!J936</f>
        <v>0</v>
      </c>
      <c r="K1353">
        <f>'Budget på aktivitet '!K936</f>
        <v>0</v>
      </c>
      <c r="L1353">
        <f>'Budget på aktivitet '!L936</f>
        <v>0</v>
      </c>
      <c r="M1353">
        <f>'Budget på aktivitet '!M936</f>
        <v>0</v>
      </c>
    </row>
    <row r="1354" spans="1:13" x14ac:dyDescent="0.25">
      <c r="A1354">
        <f>'Budget på aktivitet '!A937</f>
        <v>0</v>
      </c>
      <c r="B1354">
        <f>'Budget på aktivitet '!B937</f>
        <v>0</v>
      </c>
      <c r="C1354">
        <f>'Budget på aktivitet '!C937</f>
        <v>0</v>
      </c>
      <c r="D1354">
        <f>'Budget på aktivitet '!D937</f>
        <v>0</v>
      </c>
      <c r="E1354">
        <f>'Budget på aktivitet '!E937</f>
        <v>0</v>
      </c>
      <c r="F1354">
        <f>'Budget på aktivitet '!F937</f>
        <v>0</v>
      </c>
      <c r="G1354">
        <f>'Budget på aktivitet '!G937</f>
        <v>0</v>
      </c>
      <c r="H1354">
        <f>'Budget på aktivitet '!H937</f>
        <v>0</v>
      </c>
      <c r="I1354">
        <f>'Budget på aktivitet '!I937</f>
        <v>0</v>
      </c>
      <c r="J1354">
        <f>'Budget på aktivitet '!J937</f>
        <v>0</v>
      </c>
      <c r="K1354">
        <f>'Budget på aktivitet '!K937</f>
        <v>0</v>
      </c>
      <c r="L1354">
        <f>'Budget på aktivitet '!L937</f>
        <v>0</v>
      </c>
      <c r="M1354">
        <f>'Budget på aktivitet '!M937</f>
        <v>0</v>
      </c>
    </row>
    <row r="1355" spans="1:13" x14ac:dyDescent="0.25">
      <c r="A1355">
        <f>'Budget på aktivitet '!A938</f>
        <v>0</v>
      </c>
      <c r="B1355">
        <f>'Budget på aktivitet '!B938</f>
        <v>0</v>
      </c>
      <c r="C1355">
        <f>'Budget på aktivitet '!C938</f>
        <v>0</v>
      </c>
      <c r="D1355">
        <f>'Budget på aktivitet '!D938</f>
        <v>0</v>
      </c>
      <c r="E1355">
        <f>'Budget på aktivitet '!E938</f>
        <v>0</v>
      </c>
      <c r="F1355">
        <f>'Budget på aktivitet '!F938</f>
        <v>0</v>
      </c>
      <c r="G1355">
        <f>'Budget på aktivitet '!G938</f>
        <v>0</v>
      </c>
      <c r="H1355">
        <f>'Budget på aktivitet '!H938</f>
        <v>0</v>
      </c>
      <c r="I1355">
        <f>'Budget på aktivitet '!I938</f>
        <v>0</v>
      </c>
      <c r="J1355">
        <f>'Budget på aktivitet '!J938</f>
        <v>0</v>
      </c>
      <c r="K1355">
        <f>'Budget på aktivitet '!K938</f>
        <v>0</v>
      </c>
      <c r="L1355">
        <f>'Budget på aktivitet '!L938</f>
        <v>0</v>
      </c>
      <c r="M1355">
        <f>'Budget på aktivitet '!M938</f>
        <v>0</v>
      </c>
    </row>
    <row r="1356" spans="1:13" x14ac:dyDescent="0.25">
      <c r="A1356">
        <f>'Budget på aktivitet '!A939</f>
        <v>0</v>
      </c>
      <c r="B1356">
        <f>'Budget på aktivitet '!B939</f>
        <v>0</v>
      </c>
      <c r="C1356">
        <f>'Budget på aktivitet '!C939</f>
        <v>0</v>
      </c>
      <c r="D1356">
        <f>'Budget på aktivitet '!D939</f>
        <v>0</v>
      </c>
      <c r="E1356">
        <f>'Budget på aktivitet '!E939</f>
        <v>0</v>
      </c>
      <c r="F1356">
        <f>'Budget på aktivitet '!F939</f>
        <v>0</v>
      </c>
      <c r="G1356">
        <f>'Budget på aktivitet '!G939</f>
        <v>0</v>
      </c>
      <c r="H1356">
        <f>'Budget på aktivitet '!H939</f>
        <v>0</v>
      </c>
      <c r="I1356">
        <f>'Budget på aktivitet '!I939</f>
        <v>0</v>
      </c>
      <c r="J1356">
        <f>'Budget på aktivitet '!J939</f>
        <v>0</v>
      </c>
      <c r="K1356">
        <f>'Budget på aktivitet '!K939</f>
        <v>0</v>
      </c>
      <c r="L1356">
        <f>'Budget på aktivitet '!L939</f>
        <v>0</v>
      </c>
      <c r="M1356">
        <f>'Budget på aktivitet '!M939</f>
        <v>0</v>
      </c>
    </row>
    <row r="1357" spans="1:13" x14ac:dyDescent="0.25">
      <c r="A1357">
        <f>'Budget på aktivitet '!A940</f>
        <v>0</v>
      </c>
      <c r="B1357">
        <f>'Budget på aktivitet '!B940</f>
        <v>0</v>
      </c>
      <c r="C1357">
        <f>'Budget på aktivitet '!C940</f>
        <v>0</v>
      </c>
      <c r="D1357">
        <f>'Budget på aktivitet '!D940</f>
        <v>0</v>
      </c>
      <c r="E1357">
        <f>'Budget på aktivitet '!E940</f>
        <v>0</v>
      </c>
      <c r="F1357">
        <f>'Budget på aktivitet '!F940</f>
        <v>0</v>
      </c>
      <c r="G1357">
        <f>'Budget på aktivitet '!G940</f>
        <v>0</v>
      </c>
      <c r="H1357">
        <f>'Budget på aktivitet '!H940</f>
        <v>0</v>
      </c>
      <c r="I1357">
        <f>'Budget på aktivitet '!I940</f>
        <v>0</v>
      </c>
      <c r="J1357">
        <f>'Budget på aktivitet '!J940</f>
        <v>0</v>
      </c>
      <c r="K1357">
        <f>'Budget på aktivitet '!K940</f>
        <v>0</v>
      </c>
      <c r="L1357">
        <f>'Budget på aktivitet '!L940</f>
        <v>0</v>
      </c>
      <c r="M1357">
        <f>'Budget på aktivitet '!M940</f>
        <v>0</v>
      </c>
    </row>
    <row r="1358" spans="1:13" x14ac:dyDescent="0.25">
      <c r="A1358">
        <f>'Budget på aktivitet '!A941</f>
        <v>0</v>
      </c>
      <c r="B1358">
        <f>'Budget på aktivitet '!B941</f>
        <v>0</v>
      </c>
      <c r="C1358">
        <f>'Budget på aktivitet '!C941</f>
        <v>0</v>
      </c>
      <c r="D1358">
        <f>'Budget på aktivitet '!D941</f>
        <v>0</v>
      </c>
      <c r="E1358">
        <f>'Budget på aktivitet '!E941</f>
        <v>0</v>
      </c>
      <c r="F1358">
        <f>'Budget på aktivitet '!F941</f>
        <v>0</v>
      </c>
      <c r="G1358">
        <f>'Budget på aktivitet '!G941</f>
        <v>0</v>
      </c>
      <c r="H1358">
        <f>'Budget på aktivitet '!H941</f>
        <v>0</v>
      </c>
      <c r="I1358">
        <f>'Budget på aktivitet '!I941</f>
        <v>0</v>
      </c>
      <c r="J1358">
        <f>'Budget på aktivitet '!J941</f>
        <v>0</v>
      </c>
      <c r="K1358">
        <f>'Budget på aktivitet '!K941</f>
        <v>0</v>
      </c>
      <c r="L1358">
        <f>'Budget på aktivitet '!L941</f>
        <v>0</v>
      </c>
      <c r="M1358">
        <f>'Budget på aktivitet '!M941</f>
        <v>0</v>
      </c>
    </row>
    <row r="1359" spans="1:13" x14ac:dyDescent="0.25">
      <c r="A1359">
        <f>'Budget på aktivitet '!A942</f>
        <v>0</v>
      </c>
      <c r="B1359">
        <f>'Budget på aktivitet '!B942</f>
        <v>0</v>
      </c>
      <c r="C1359">
        <f>'Budget på aktivitet '!C942</f>
        <v>0</v>
      </c>
      <c r="D1359">
        <f>'Budget på aktivitet '!D942</f>
        <v>0</v>
      </c>
      <c r="E1359">
        <f>'Budget på aktivitet '!E942</f>
        <v>0</v>
      </c>
      <c r="F1359">
        <f>'Budget på aktivitet '!F942</f>
        <v>0</v>
      </c>
      <c r="G1359">
        <f>'Budget på aktivitet '!G942</f>
        <v>0</v>
      </c>
      <c r="H1359">
        <f>'Budget på aktivitet '!H942</f>
        <v>0</v>
      </c>
      <c r="I1359">
        <f>'Budget på aktivitet '!I942</f>
        <v>0</v>
      </c>
      <c r="J1359">
        <f>'Budget på aktivitet '!J942</f>
        <v>0</v>
      </c>
      <c r="K1359">
        <f>'Budget på aktivitet '!K942</f>
        <v>0</v>
      </c>
      <c r="L1359">
        <f>'Budget på aktivitet '!L942</f>
        <v>0</v>
      </c>
      <c r="M1359">
        <f>'Budget på aktivitet '!M942</f>
        <v>0</v>
      </c>
    </row>
    <row r="1360" spans="1:13" x14ac:dyDescent="0.25">
      <c r="A1360">
        <f>'Budget på aktivitet '!A943</f>
        <v>0</v>
      </c>
      <c r="B1360">
        <f>'Budget på aktivitet '!B943</f>
        <v>0</v>
      </c>
      <c r="C1360">
        <f>'Budget på aktivitet '!C943</f>
        <v>0</v>
      </c>
      <c r="D1360">
        <f>'Budget på aktivitet '!D943</f>
        <v>0</v>
      </c>
      <c r="E1360">
        <f>'Budget på aktivitet '!E943</f>
        <v>0</v>
      </c>
      <c r="F1360">
        <f>'Budget på aktivitet '!F943</f>
        <v>0</v>
      </c>
      <c r="G1360">
        <f>'Budget på aktivitet '!G943</f>
        <v>0</v>
      </c>
      <c r="H1360">
        <f>'Budget på aktivitet '!H943</f>
        <v>0</v>
      </c>
      <c r="I1360">
        <f>'Budget på aktivitet '!I943</f>
        <v>0</v>
      </c>
      <c r="J1360">
        <f>'Budget på aktivitet '!J943</f>
        <v>0</v>
      </c>
      <c r="K1360">
        <f>'Budget på aktivitet '!K943</f>
        <v>0</v>
      </c>
      <c r="L1360">
        <f>'Budget på aktivitet '!L943</f>
        <v>0</v>
      </c>
      <c r="M1360">
        <f>'Budget på aktivitet '!M943</f>
        <v>0</v>
      </c>
    </row>
    <row r="1361" spans="1:13" x14ac:dyDescent="0.25">
      <c r="A1361">
        <f>'Budget på aktivitet '!A944</f>
        <v>0</v>
      </c>
      <c r="B1361">
        <f>'Budget på aktivitet '!B944</f>
        <v>0</v>
      </c>
      <c r="C1361">
        <f>'Budget på aktivitet '!C944</f>
        <v>0</v>
      </c>
      <c r="D1361">
        <f>'Budget på aktivitet '!D944</f>
        <v>0</v>
      </c>
      <c r="E1361">
        <f>'Budget på aktivitet '!E944</f>
        <v>0</v>
      </c>
      <c r="F1361">
        <f>'Budget på aktivitet '!F944</f>
        <v>0</v>
      </c>
      <c r="G1361">
        <f>'Budget på aktivitet '!G944</f>
        <v>0</v>
      </c>
      <c r="H1361">
        <f>'Budget på aktivitet '!H944</f>
        <v>0</v>
      </c>
      <c r="I1361">
        <f>'Budget på aktivitet '!I944</f>
        <v>0</v>
      </c>
      <c r="J1361">
        <f>'Budget på aktivitet '!J944</f>
        <v>0</v>
      </c>
      <c r="K1361">
        <f>'Budget på aktivitet '!K944</f>
        <v>0</v>
      </c>
      <c r="L1361">
        <f>'Budget på aktivitet '!L944</f>
        <v>0</v>
      </c>
      <c r="M1361">
        <f>'Budget på aktivitet '!M944</f>
        <v>0</v>
      </c>
    </row>
    <row r="1362" spans="1:13" x14ac:dyDescent="0.25">
      <c r="A1362">
        <f>'Budget på aktivitet '!A945</f>
        <v>0</v>
      </c>
      <c r="B1362">
        <f>'Budget på aktivitet '!B945</f>
        <v>0</v>
      </c>
      <c r="C1362">
        <f>'Budget på aktivitet '!C945</f>
        <v>0</v>
      </c>
      <c r="D1362">
        <f>'Budget på aktivitet '!D945</f>
        <v>0</v>
      </c>
      <c r="E1362">
        <f>'Budget på aktivitet '!E945</f>
        <v>0</v>
      </c>
      <c r="F1362">
        <f>'Budget på aktivitet '!F945</f>
        <v>0</v>
      </c>
      <c r="G1362">
        <f>'Budget på aktivitet '!G945</f>
        <v>0</v>
      </c>
      <c r="H1362">
        <f>'Budget på aktivitet '!H945</f>
        <v>0</v>
      </c>
      <c r="I1362">
        <f>'Budget på aktivitet '!I945</f>
        <v>0</v>
      </c>
      <c r="J1362">
        <f>'Budget på aktivitet '!J945</f>
        <v>0</v>
      </c>
      <c r="K1362">
        <f>'Budget på aktivitet '!K945</f>
        <v>0</v>
      </c>
      <c r="L1362">
        <f>'Budget på aktivitet '!L945</f>
        <v>0</v>
      </c>
      <c r="M1362">
        <f>'Budget på aktivitet '!M945</f>
        <v>0</v>
      </c>
    </row>
    <row r="1363" spans="1:13" x14ac:dyDescent="0.25">
      <c r="A1363">
        <f>'Budget på aktivitet '!A946</f>
        <v>0</v>
      </c>
      <c r="B1363">
        <f>'Budget på aktivitet '!B946</f>
        <v>0</v>
      </c>
      <c r="C1363">
        <f>'Budget på aktivitet '!C946</f>
        <v>0</v>
      </c>
      <c r="D1363">
        <f>'Budget på aktivitet '!D946</f>
        <v>0</v>
      </c>
      <c r="E1363">
        <f>'Budget på aktivitet '!E946</f>
        <v>0</v>
      </c>
      <c r="F1363">
        <f>'Budget på aktivitet '!F946</f>
        <v>0</v>
      </c>
      <c r="G1363">
        <f>'Budget på aktivitet '!G946</f>
        <v>0</v>
      </c>
      <c r="H1363">
        <f>'Budget på aktivitet '!H946</f>
        <v>0</v>
      </c>
      <c r="I1363">
        <f>'Budget på aktivitet '!I946</f>
        <v>0</v>
      </c>
      <c r="J1363">
        <f>'Budget på aktivitet '!J946</f>
        <v>0</v>
      </c>
      <c r="K1363">
        <f>'Budget på aktivitet '!K946</f>
        <v>0</v>
      </c>
      <c r="L1363">
        <f>'Budget på aktivitet '!L946</f>
        <v>0</v>
      </c>
      <c r="M1363">
        <f>'Budget på aktivitet '!M946</f>
        <v>0</v>
      </c>
    </row>
    <row r="1364" spans="1:13" x14ac:dyDescent="0.25">
      <c r="A1364">
        <f>'Budget på aktivitet '!A947</f>
        <v>0</v>
      </c>
      <c r="B1364">
        <f>'Budget på aktivitet '!B947</f>
        <v>0</v>
      </c>
      <c r="C1364">
        <f>'Budget på aktivitet '!C947</f>
        <v>0</v>
      </c>
      <c r="D1364">
        <f>'Budget på aktivitet '!D947</f>
        <v>0</v>
      </c>
      <c r="E1364">
        <f>'Budget på aktivitet '!E947</f>
        <v>0</v>
      </c>
      <c r="F1364">
        <f>'Budget på aktivitet '!F947</f>
        <v>0</v>
      </c>
      <c r="G1364">
        <f>'Budget på aktivitet '!G947</f>
        <v>0</v>
      </c>
      <c r="H1364">
        <f>'Budget på aktivitet '!H947</f>
        <v>0</v>
      </c>
      <c r="I1364">
        <f>'Budget på aktivitet '!I947</f>
        <v>0</v>
      </c>
      <c r="J1364">
        <f>'Budget på aktivitet '!J947</f>
        <v>0</v>
      </c>
      <c r="K1364">
        <f>'Budget på aktivitet '!K947</f>
        <v>0</v>
      </c>
      <c r="L1364">
        <f>'Budget på aktivitet '!L947</f>
        <v>0</v>
      </c>
      <c r="M1364">
        <f>'Budget på aktivitet '!M947</f>
        <v>0</v>
      </c>
    </row>
    <row r="1365" spans="1:13" x14ac:dyDescent="0.25">
      <c r="A1365">
        <f>'Budget på aktivitet '!A948</f>
        <v>0</v>
      </c>
      <c r="B1365">
        <f>'Budget på aktivitet '!B948</f>
        <v>0</v>
      </c>
      <c r="C1365">
        <f>'Budget på aktivitet '!C948</f>
        <v>0</v>
      </c>
      <c r="D1365">
        <f>'Budget på aktivitet '!D948</f>
        <v>0</v>
      </c>
      <c r="E1365">
        <f>'Budget på aktivitet '!E948</f>
        <v>0</v>
      </c>
      <c r="F1365">
        <f>'Budget på aktivitet '!F948</f>
        <v>0</v>
      </c>
      <c r="G1365">
        <f>'Budget på aktivitet '!G948</f>
        <v>0</v>
      </c>
      <c r="H1365">
        <f>'Budget på aktivitet '!H948</f>
        <v>0</v>
      </c>
      <c r="I1365">
        <f>'Budget på aktivitet '!I948</f>
        <v>0</v>
      </c>
      <c r="J1365">
        <f>'Budget på aktivitet '!J948</f>
        <v>0</v>
      </c>
      <c r="K1365">
        <f>'Budget på aktivitet '!K948</f>
        <v>0</v>
      </c>
      <c r="L1365">
        <f>'Budget på aktivitet '!L948</f>
        <v>0</v>
      </c>
      <c r="M1365">
        <f>'Budget på aktivitet '!M948</f>
        <v>0</v>
      </c>
    </row>
    <row r="1366" spans="1:13" x14ac:dyDescent="0.25">
      <c r="A1366">
        <f>'Budget på aktivitet '!A949</f>
        <v>0</v>
      </c>
      <c r="B1366">
        <f>'Budget på aktivitet '!B949</f>
        <v>0</v>
      </c>
      <c r="C1366">
        <f>'Budget på aktivitet '!C949</f>
        <v>0</v>
      </c>
      <c r="D1366">
        <f>'Budget på aktivitet '!D949</f>
        <v>0</v>
      </c>
      <c r="E1366">
        <f>'Budget på aktivitet '!E949</f>
        <v>0</v>
      </c>
      <c r="F1366">
        <f>'Budget på aktivitet '!F949</f>
        <v>0</v>
      </c>
      <c r="G1366">
        <f>'Budget på aktivitet '!G949</f>
        <v>0</v>
      </c>
      <c r="H1366">
        <f>'Budget på aktivitet '!H949</f>
        <v>0</v>
      </c>
      <c r="I1366">
        <f>'Budget på aktivitet '!I949</f>
        <v>0</v>
      </c>
      <c r="J1366">
        <f>'Budget på aktivitet '!J949</f>
        <v>0</v>
      </c>
      <c r="K1366">
        <f>'Budget på aktivitet '!K949</f>
        <v>0</v>
      </c>
      <c r="L1366">
        <f>'Budget på aktivitet '!L949</f>
        <v>0</v>
      </c>
      <c r="M1366">
        <f>'Budget på aktivitet '!M949</f>
        <v>0</v>
      </c>
    </row>
    <row r="1367" spans="1:13" x14ac:dyDescent="0.25">
      <c r="A1367">
        <f>'Budget på aktivitet '!A950</f>
        <v>0</v>
      </c>
      <c r="B1367">
        <f>'Budget på aktivitet '!B950</f>
        <v>0</v>
      </c>
      <c r="C1367">
        <f>'Budget på aktivitet '!C950</f>
        <v>0</v>
      </c>
      <c r="D1367">
        <f>'Budget på aktivitet '!D950</f>
        <v>0</v>
      </c>
      <c r="E1367">
        <f>'Budget på aktivitet '!E950</f>
        <v>0</v>
      </c>
      <c r="F1367">
        <f>'Budget på aktivitet '!F950</f>
        <v>0</v>
      </c>
      <c r="G1367">
        <f>'Budget på aktivitet '!G950</f>
        <v>0</v>
      </c>
      <c r="H1367">
        <f>'Budget på aktivitet '!H950</f>
        <v>0</v>
      </c>
      <c r="I1367">
        <f>'Budget på aktivitet '!I950</f>
        <v>0</v>
      </c>
      <c r="J1367">
        <f>'Budget på aktivitet '!J950</f>
        <v>0</v>
      </c>
      <c r="K1367">
        <f>'Budget på aktivitet '!K950</f>
        <v>0</v>
      </c>
      <c r="L1367">
        <f>'Budget på aktivitet '!L950</f>
        <v>0</v>
      </c>
      <c r="M1367">
        <f>'Budget på aktivitet '!M950</f>
        <v>0</v>
      </c>
    </row>
    <row r="1368" spans="1:13" x14ac:dyDescent="0.25">
      <c r="A1368">
        <f>'Budget på aktivitet '!A951</f>
        <v>0</v>
      </c>
      <c r="B1368">
        <f>'Budget på aktivitet '!B951</f>
        <v>0</v>
      </c>
      <c r="C1368">
        <f>'Budget på aktivitet '!C951</f>
        <v>0</v>
      </c>
      <c r="D1368">
        <f>'Budget på aktivitet '!D951</f>
        <v>0</v>
      </c>
      <c r="E1368">
        <f>'Budget på aktivitet '!E951</f>
        <v>0</v>
      </c>
      <c r="F1368">
        <f>'Budget på aktivitet '!F951</f>
        <v>0</v>
      </c>
      <c r="G1368">
        <f>'Budget på aktivitet '!G951</f>
        <v>0</v>
      </c>
      <c r="H1368">
        <f>'Budget på aktivitet '!H951</f>
        <v>0</v>
      </c>
      <c r="I1368">
        <f>'Budget på aktivitet '!I951</f>
        <v>0</v>
      </c>
      <c r="J1368">
        <f>'Budget på aktivitet '!J951</f>
        <v>0</v>
      </c>
      <c r="K1368">
        <f>'Budget på aktivitet '!K951</f>
        <v>0</v>
      </c>
      <c r="L1368">
        <f>'Budget på aktivitet '!L951</f>
        <v>0</v>
      </c>
      <c r="M1368">
        <f>'Budget på aktivitet '!M951</f>
        <v>0</v>
      </c>
    </row>
    <row r="1369" spans="1:13" x14ac:dyDescent="0.25">
      <c r="A1369">
        <f>'Budget på aktivitet '!A952</f>
        <v>0</v>
      </c>
      <c r="B1369">
        <f>'Budget på aktivitet '!B952</f>
        <v>0</v>
      </c>
      <c r="C1369">
        <f>'Budget på aktivitet '!C952</f>
        <v>0</v>
      </c>
      <c r="D1369">
        <f>'Budget på aktivitet '!D952</f>
        <v>0</v>
      </c>
      <c r="E1369">
        <f>'Budget på aktivitet '!E952</f>
        <v>0</v>
      </c>
      <c r="F1369">
        <f>'Budget på aktivitet '!F952</f>
        <v>0</v>
      </c>
      <c r="G1369">
        <f>'Budget på aktivitet '!G952</f>
        <v>0</v>
      </c>
      <c r="H1369">
        <f>'Budget på aktivitet '!H952</f>
        <v>0</v>
      </c>
      <c r="I1369">
        <f>'Budget på aktivitet '!I952</f>
        <v>0</v>
      </c>
      <c r="J1369">
        <f>'Budget på aktivitet '!J952</f>
        <v>0</v>
      </c>
      <c r="K1369">
        <f>'Budget på aktivitet '!K952</f>
        <v>0</v>
      </c>
      <c r="L1369">
        <f>'Budget på aktivitet '!L952</f>
        <v>0</v>
      </c>
      <c r="M1369">
        <f>'Budget på aktivitet '!M952</f>
        <v>0</v>
      </c>
    </row>
    <row r="1370" spans="1:13" x14ac:dyDescent="0.25">
      <c r="A1370">
        <f>'Budget på aktivitet '!A953</f>
        <v>0</v>
      </c>
      <c r="B1370">
        <f>'Budget på aktivitet '!B953</f>
        <v>0</v>
      </c>
      <c r="C1370">
        <f>'Budget på aktivitet '!C953</f>
        <v>0</v>
      </c>
      <c r="D1370">
        <f>'Budget på aktivitet '!D953</f>
        <v>0</v>
      </c>
      <c r="E1370">
        <f>'Budget på aktivitet '!E953</f>
        <v>0</v>
      </c>
      <c r="F1370">
        <f>'Budget på aktivitet '!F953</f>
        <v>0</v>
      </c>
      <c r="G1370">
        <f>'Budget på aktivitet '!G953</f>
        <v>0</v>
      </c>
      <c r="H1370">
        <f>'Budget på aktivitet '!H953</f>
        <v>0</v>
      </c>
      <c r="I1370">
        <f>'Budget på aktivitet '!I953</f>
        <v>0</v>
      </c>
      <c r="J1370">
        <f>'Budget på aktivitet '!J953</f>
        <v>0</v>
      </c>
      <c r="K1370">
        <f>'Budget på aktivitet '!K953</f>
        <v>0</v>
      </c>
      <c r="L1370">
        <f>'Budget på aktivitet '!L953</f>
        <v>0</v>
      </c>
      <c r="M1370">
        <f>'Budget på aktivitet '!M953</f>
        <v>0</v>
      </c>
    </row>
    <row r="1371" spans="1:13" x14ac:dyDescent="0.25">
      <c r="A1371">
        <f>'Budget på aktivitet '!A954</f>
        <v>0</v>
      </c>
      <c r="B1371">
        <f>'Budget på aktivitet '!B954</f>
        <v>0</v>
      </c>
      <c r="C1371">
        <f>'Budget på aktivitet '!C954</f>
        <v>0</v>
      </c>
      <c r="D1371">
        <f>'Budget på aktivitet '!D954</f>
        <v>0</v>
      </c>
      <c r="E1371">
        <f>'Budget på aktivitet '!E954</f>
        <v>0</v>
      </c>
      <c r="F1371">
        <f>'Budget på aktivitet '!F954</f>
        <v>0</v>
      </c>
      <c r="G1371">
        <f>'Budget på aktivitet '!G954</f>
        <v>0</v>
      </c>
      <c r="H1371">
        <f>'Budget på aktivitet '!H954</f>
        <v>0</v>
      </c>
      <c r="I1371">
        <f>'Budget på aktivitet '!I954</f>
        <v>0</v>
      </c>
      <c r="J1371">
        <f>'Budget på aktivitet '!J954</f>
        <v>0</v>
      </c>
      <c r="K1371">
        <f>'Budget på aktivitet '!K954</f>
        <v>0</v>
      </c>
      <c r="L1371">
        <f>'Budget på aktivitet '!L954</f>
        <v>0</v>
      </c>
      <c r="M1371">
        <f>'Budget på aktivitet '!M954</f>
        <v>0</v>
      </c>
    </row>
    <row r="1372" spans="1:13" x14ac:dyDescent="0.25">
      <c r="A1372">
        <f>'Budget på aktivitet '!A955</f>
        <v>0</v>
      </c>
      <c r="B1372">
        <f>'Budget på aktivitet '!B955</f>
        <v>0</v>
      </c>
      <c r="C1372">
        <f>'Budget på aktivitet '!C955</f>
        <v>0</v>
      </c>
      <c r="D1372">
        <f>'Budget på aktivitet '!D955</f>
        <v>0</v>
      </c>
      <c r="E1372">
        <f>'Budget på aktivitet '!E955</f>
        <v>0</v>
      </c>
      <c r="F1372">
        <f>'Budget på aktivitet '!F955</f>
        <v>0</v>
      </c>
      <c r="G1372">
        <f>'Budget på aktivitet '!G955</f>
        <v>0</v>
      </c>
      <c r="H1372">
        <f>'Budget på aktivitet '!H955</f>
        <v>0</v>
      </c>
      <c r="I1372">
        <f>'Budget på aktivitet '!I955</f>
        <v>0</v>
      </c>
      <c r="J1372">
        <f>'Budget på aktivitet '!J955</f>
        <v>0</v>
      </c>
      <c r="K1372">
        <f>'Budget på aktivitet '!K955</f>
        <v>0</v>
      </c>
      <c r="L1372">
        <f>'Budget på aktivitet '!L955</f>
        <v>0</v>
      </c>
      <c r="M1372">
        <f>'Budget på aktivitet '!M955</f>
        <v>0</v>
      </c>
    </row>
    <row r="1373" spans="1:13" x14ac:dyDescent="0.25">
      <c r="A1373">
        <f>'Budget på aktivitet '!A956</f>
        <v>0</v>
      </c>
      <c r="B1373">
        <f>'Budget på aktivitet '!B956</f>
        <v>0</v>
      </c>
      <c r="C1373">
        <f>'Budget på aktivitet '!C956</f>
        <v>0</v>
      </c>
      <c r="D1373">
        <f>'Budget på aktivitet '!D956</f>
        <v>0</v>
      </c>
      <c r="E1373">
        <f>'Budget på aktivitet '!E956</f>
        <v>0</v>
      </c>
      <c r="F1373">
        <f>'Budget på aktivitet '!F956</f>
        <v>0</v>
      </c>
      <c r="G1373">
        <f>'Budget på aktivitet '!G956</f>
        <v>0</v>
      </c>
      <c r="H1373">
        <f>'Budget på aktivitet '!H956</f>
        <v>0</v>
      </c>
      <c r="I1373">
        <f>'Budget på aktivitet '!I956</f>
        <v>0</v>
      </c>
      <c r="J1373">
        <f>'Budget på aktivitet '!J956</f>
        <v>0</v>
      </c>
      <c r="K1373">
        <f>'Budget på aktivitet '!K956</f>
        <v>0</v>
      </c>
      <c r="L1373">
        <f>'Budget på aktivitet '!L956</f>
        <v>0</v>
      </c>
      <c r="M1373">
        <f>'Budget på aktivitet '!M956</f>
        <v>0</v>
      </c>
    </row>
    <row r="1374" spans="1:13" x14ac:dyDescent="0.25">
      <c r="A1374">
        <f>'Budget på aktivitet '!A957</f>
        <v>0</v>
      </c>
      <c r="B1374">
        <f>'Budget på aktivitet '!B957</f>
        <v>0</v>
      </c>
      <c r="C1374">
        <f>'Budget på aktivitet '!C957</f>
        <v>0</v>
      </c>
      <c r="D1374">
        <f>'Budget på aktivitet '!D957</f>
        <v>0</v>
      </c>
      <c r="E1374">
        <f>'Budget på aktivitet '!E957</f>
        <v>0</v>
      </c>
      <c r="F1374">
        <f>'Budget på aktivitet '!F957</f>
        <v>0</v>
      </c>
      <c r="G1374">
        <f>'Budget på aktivitet '!G957</f>
        <v>0</v>
      </c>
      <c r="H1374">
        <f>'Budget på aktivitet '!H957</f>
        <v>0</v>
      </c>
      <c r="I1374">
        <f>'Budget på aktivitet '!I957</f>
        <v>0</v>
      </c>
      <c r="J1374">
        <f>'Budget på aktivitet '!J957</f>
        <v>0</v>
      </c>
      <c r="K1374">
        <f>'Budget på aktivitet '!K957</f>
        <v>0</v>
      </c>
      <c r="L1374">
        <f>'Budget på aktivitet '!L957</f>
        <v>0</v>
      </c>
      <c r="M1374">
        <f>'Budget på aktivitet '!M957</f>
        <v>0</v>
      </c>
    </row>
    <row r="1375" spans="1:13" x14ac:dyDescent="0.25">
      <c r="A1375">
        <f>'Budget på aktivitet '!A958</f>
        <v>0</v>
      </c>
      <c r="B1375">
        <f>'Budget på aktivitet '!B958</f>
        <v>0</v>
      </c>
      <c r="C1375">
        <f>'Budget på aktivitet '!C958</f>
        <v>0</v>
      </c>
      <c r="D1375">
        <f>'Budget på aktivitet '!D958</f>
        <v>0</v>
      </c>
      <c r="E1375">
        <f>'Budget på aktivitet '!E958</f>
        <v>0</v>
      </c>
      <c r="F1375">
        <f>'Budget på aktivitet '!F958</f>
        <v>0</v>
      </c>
      <c r="G1375">
        <f>'Budget på aktivitet '!G958</f>
        <v>0</v>
      </c>
      <c r="H1375">
        <f>'Budget på aktivitet '!H958</f>
        <v>0</v>
      </c>
      <c r="I1375">
        <f>'Budget på aktivitet '!I958</f>
        <v>0</v>
      </c>
      <c r="J1375">
        <f>'Budget på aktivitet '!J958</f>
        <v>0</v>
      </c>
      <c r="K1375">
        <f>'Budget på aktivitet '!K958</f>
        <v>0</v>
      </c>
      <c r="L1375">
        <f>'Budget på aktivitet '!L958</f>
        <v>0</v>
      </c>
      <c r="M1375">
        <f>'Budget på aktivitet '!M958</f>
        <v>0</v>
      </c>
    </row>
    <row r="1376" spans="1:13" x14ac:dyDescent="0.25">
      <c r="A1376">
        <f>'Budget på aktivitet '!A959</f>
        <v>0</v>
      </c>
      <c r="B1376">
        <f>'Budget på aktivitet '!B959</f>
        <v>0</v>
      </c>
      <c r="C1376">
        <f>'Budget på aktivitet '!C959</f>
        <v>0</v>
      </c>
      <c r="D1376">
        <f>'Budget på aktivitet '!D959</f>
        <v>0</v>
      </c>
      <c r="E1376">
        <f>'Budget på aktivitet '!E959</f>
        <v>0</v>
      </c>
      <c r="F1376">
        <f>'Budget på aktivitet '!F959</f>
        <v>0</v>
      </c>
      <c r="G1376">
        <f>'Budget på aktivitet '!G959</f>
        <v>0</v>
      </c>
      <c r="H1376">
        <f>'Budget på aktivitet '!H959</f>
        <v>0</v>
      </c>
      <c r="I1376">
        <f>'Budget på aktivitet '!I959</f>
        <v>0</v>
      </c>
      <c r="J1376">
        <f>'Budget på aktivitet '!J959</f>
        <v>0</v>
      </c>
      <c r="K1376">
        <f>'Budget på aktivitet '!K959</f>
        <v>0</v>
      </c>
      <c r="L1376">
        <f>'Budget på aktivitet '!L959</f>
        <v>0</v>
      </c>
      <c r="M1376">
        <f>'Budget på aktivitet '!M959</f>
        <v>0</v>
      </c>
    </row>
    <row r="1377" spans="1:13" x14ac:dyDescent="0.25">
      <c r="A1377">
        <f>'Budget på aktivitet '!A960</f>
        <v>0</v>
      </c>
      <c r="B1377">
        <f>'Budget på aktivitet '!B960</f>
        <v>0</v>
      </c>
      <c r="C1377">
        <f>'Budget på aktivitet '!C960</f>
        <v>0</v>
      </c>
      <c r="D1377">
        <f>'Budget på aktivitet '!D960</f>
        <v>0</v>
      </c>
      <c r="E1377">
        <f>'Budget på aktivitet '!E960</f>
        <v>0</v>
      </c>
      <c r="F1377">
        <f>'Budget på aktivitet '!F960</f>
        <v>0</v>
      </c>
      <c r="G1377">
        <f>'Budget på aktivitet '!G960</f>
        <v>0</v>
      </c>
      <c r="H1377">
        <f>'Budget på aktivitet '!H960</f>
        <v>0</v>
      </c>
      <c r="I1377">
        <f>'Budget på aktivitet '!I960</f>
        <v>0</v>
      </c>
      <c r="J1377">
        <f>'Budget på aktivitet '!J960</f>
        <v>0</v>
      </c>
      <c r="K1377">
        <f>'Budget på aktivitet '!K960</f>
        <v>0</v>
      </c>
      <c r="L1377">
        <f>'Budget på aktivitet '!L960</f>
        <v>0</v>
      </c>
      <c r="M1377">
        <f>'Budget på aktivitet '!M960</f>
        <v>0</v>
      </c>
    </row>
    <row r="1378" spans="1:13" x14ac:dyDescent="0.25">
      <c r="A1378">
        <f>'Budget på aktivitet '!A961</f>
        <v>0</v>
      </c>
      <c r="B1378">
        <f>'Budget på aktivitet '!B961</f>
        <v>0</v>
      </c>
      <c r="C1378">
        <f>'Budget på aktivitet '!C961</f>
        <v>0</v>
      </c>
      <c r="D1378">
        <f>'Budget på aktivitet '!D961</f>
        <v>0</v>
      </c>
      <c r="E1378">
        <f>'Budget på aktivitet '!E961</f>
        <v>0</v>
      </c>
      <c r="F1378">
        <f>'Budget på aktivitet '!F961</f>
        <v>0</v>
      </c>
      <c r="G1378">
        <f>'Budget på aktivitet '!G961</f>
        <v>0</v>
      </c>
      <c r="H1378">
        <f>'Budget på aktivitet '!H961</f>
        <v>0</v>
      </c>
      <c r="I1378">
        <f>'Budget på aktivitet '!I961</f>
        <v>0</v>
      </c>
      <c r="J1378">
        <f>'Budget på aktivitet '!J961</f>
        <v>0</v>
      </c>
      <c r="K1378">
        <f>'Budget på aktivitet '!K961</f>
        <v>0</v>
      </c>
      <c r="L1378">
        <f>'Budget på aktivitet '!L961</f>
        <v>0</v>
      </c>
      <c r="M1378">
        <f>'Budget på aktivitet '!M961</f>
        <v>0</v>
      </c>
    </row>
    <row r="1379" spans="1:13" x14ac:dyDescent="0.25">
      <c r="A1379">
        <f>'Budget på aktivitet '!A962</f>
        <v>0</v>
      </c>
      <c r="B1379">
        <f>'Budget på aktivitet '!B962</f>
        <v>0</v>
      </c>
      <c r="C1379">
        <f>'Budget på aktivitet '!C962</f>
        <v>0</v>
      </c>
      <c r="D1379">
        <f>'Budget på aktivitet '!D962</f>
        <v>0</v>
      </c>
      <c r="E1379">
        <f>'Budget på aktivitet '!E962</f>
        <v>0</v>
      </c>
      <c r="F1379">
        <f>'Budget på aktivitet '!F962</f>
        <v>0</v>
      </c>
      <c r="G1379">
        <f>'Budget på aktivitet '!G962</f>
        <v>0</v>
      </c>
      <c r="H1379">
        <f>'Budget på aktivitet '!H962</f>
        <v>0</v>
      </c>
      <c r="I1379">
        <f>'Budget på aktivitet '!I962</f>
        <v>0</v>
      </c>
      <c r="J1379">
        <f>'Budget på aktivitet '!J962</f>
        <v>0</v>
      </c>
      <c r="K1379">
        <f>'Budget på aktivitet '!K962</f>
        <v>0</v>
      </c>
      <c r="L1379">
        <f>'Budget på aktivitet '!L962</f>
        <v>0</v>
      </c>
      <c r="M1379">
        <f>'Budget på aktivitet '!M962</f>
        <v>0</v>
      </c>
    </row>
    <row r="1380" spans="1:13" x14ac:dyDescent="0.25">
      <c r="A1380">
        <f>'Budget på aktivitet '!A963</f>
        <v>0</v>
      </c>
      <c r="B1380">
        <f>'Budget på aktivitet '!B963</f>
        <v>0</v>
      </c>
      <c r="C1380">
        <f>'Budget på aktivitet '!C963</f>
        <v>0</v>
      </c>
      <c r="D1380">
        <f>'Budget på aktivitet '!D963</f>
        <v>0</v>
      </c>
      <c r="E1380">
        <f>'Budget på aktivitet '!E963</f>
        <v>0</v>
      </c>
      <c r="F1380">
        <f>'Budget på aktivitet '!F963</f>
        <v>0</v>
      </c>
      <c r="G1380">
        <f>'Budget på aktivitet '!G963</f>
        <v>0</v>
      </c>
      <c r="H1380">
        <f>'Budget på aktivitet '!H963</f>
        <v>0</v>
      </c>
      <c r="I1380">
        <f>'Budget på aktivitet '!I963</f>
        <v>0</v>
      </c>
      <c r="J1380">
        <f>'Budget på aktivitet '!J963</f>
        <v>0</v>
      </c>
      <c r="K1380">
        <f>'Budget på aktivitet '!K963</f>
        <v>0</v>
      </c>
      <c r="L1380">
        <f>'Budget på aktivitet '!L963</f>
        <v>0</v>
      </c>
      <c r="M1380">
        <f>'Budget på aktivitet '!M963</f>
        <v>0</v>
      </c>
    </row>
    <row r="1381" spans="1:13" x14ac:dyDescent="0.25">
      <c r="A1381">
        <f>'Budget på aktivitet '!A964</f>
        <v>0</v>
      </c>
      <c r="B1381">
        <f>'Budget på aktivitet '!B964</f>
        <v>0</v>
      </c>
      <c r="C1381">
        <f>'Budget på aktivitet '!C964</f>
        <v>0</v>
      </c>
      <c r="D1381">
        <f>'Budget på aktivitet '!D964</f>
        <v>0</v>
      </c>
      <c r="E1381">
        <f>'Budget på aktivitet '!E964</f>
        <v>0</v>
      </c>
      <c r="F1381">
        <f>'Budget på aktivitet '!F964</f>
        <v>0</v>
      </c>
      <c r="G1381">
        <f>'Budget på aktivitet '!G964</f>
        <v>0</v>
      </c>
      <c r="H1381">
        <f>'Budget på aktivitet '!H964</f>
        <v>0</v>
      </c>
      <c r="I1381">
        <f>'Budget på aktivitet '!I964</f>
        <v>0</v>
      </c>
      <c r="J1381">
        <f>'Budget på aktivitet '!J964</f>
        <v>0</v>
      </c>
      <c r="K1381">
        <f>'Budget på aktivitet '!K964</f>
        <v>0</v>
      </c>
      <c r="L1381">
        <f>'Budget på aktivitet '!L964</f>
        <v>0</v>
      </c>
      <c r="M1381">
        <f>'Budget på aktivitet '!M964</f>
        <v>0</v>
      </c>
    </row>
    <row r="1382" spans="1:13" x14ac:dyDescent="0.25">
      <c r="A1382">
        <f>'Budget på aktivitet '!A965</f>
        <v>0</v>
      </c>
      <c r="B1382">
        <f>'Budget på aktivitet '!B965</f>
        <v>0</v>
      </c>
      <c r="C1382">
        <f>'Budget på aktivitet '!C965</f>
        <v>0</v>
      </c>
      <c r="D1382">
        <f>'Budget på aktivitet '!D965</f>
        <v>0</v>
      </c>
      <c r="E1382">
        <f>'Budget på aktivitet '!E965</f>
        <v>0</v>
      </c>
      <c r="F1382">
        <f>'Budget på aktivitet '!F965</f>
        <v>0</v>
      </c>
      <c r="G1382">
        <f>'Budget på aktivitet '!G965</f>
        <v>0</v>
      </c>
      <c r="H1382">
        <f>'Budget på aktivitet '!H965</f>
        <v>0</v>
      </c>
      <c r="I1382">
        <f>'Budget på aktivitet '!I965</f>
        <v>0</v>
      </c>
      <c r="J1382">
        <f>'Budget på aktivitet '!J965</f>
        <v>0</v>
      </c>
      <c r="K1382">
        <f>'Budget på aktivitet '!K965</f>
        <v>0</v>
      </c>
      <c r="L1382">
        <f>'Budget på aktivitet '!L965</f>
        <v>0</v>
      </c>
      <c r="M1382">
        <f>'Budget på aktivitet '!M965</f>
        <v>0</v>
      </c>
    </row>
    <row r="1383" spans="1:13" x14ac:dyDescent="0.25">
      <c r="A1383">
        <f>'Budget på aktivitet '!A966</f>
        <v>0</v>
      </c>
      <c r="B1383">
        <f>'Budget på aktivitet '!B966</f>
        <v>0</v>
      </c>
      <c r="C1383">
        <f>'Budget på aktivitet '!C966</f>
        <v>0</v>
      </c>
      <c r="D1383">
        <f>'Budget på aktivitet '!D966</f>
        <v>0</v>
      </c>
      <c r="E1383">
        <f>'Budget på aktivitet '!E966</f>
        <v>0</v>
      </c>
      <c r="F1383">
        <f>'Budget på aktivitet '!F966</f>
        <v>0</v>
      </c>
      <c r="G1383">
        <f>'Budget på aktivitet '!G966</f>
        <v>0</v>
      </c>
      <c r="H1383">
        <f>'Budget på aktivitet '!H966</f>
        <v>0</v>
      </c>
      <c r="I1383">
        <f>'Budget på aktivitet '!I966</f>
        <v>0</v>
      </c>
      <c r="J1383">
        <f>'Budget på aktivitet '!J966</f>
        <v>0</v>
      </c>
      <c r="K1383">
        <f>'Budget på aktivitet '!K966</f>
        <v>0</v>
      </c>
      <c r="L1383">
        <f>'Budget på aktivitet '!L966</f>
        <v>0</v>
      </c>
      <c r="M1383">
        <f>'Budget på aktivitet '!M966</f>
        <v>0</v>
      </c>
    </row>
    <row r="1384" spans="1:13" x14ac:dyDescent="0.25">
      <c r="A1384">
        <f>'Budget på aktivitet '!A967</f>
        <v>0</v>
      </c>
      <c r="B1384">
        <f>'Budget på aktivitet '!B967</f>
        <v>0</v>
      </c>
      <c r="C1384">
        <f>'Budget på aktivitet '!C967</f>
        <v>0</v>
      </c>
      <c r="D1384">
        <f>'Budget på aktivitet '!D967</f>
        <v>0</v>
      </c>
      <c r="E1384">
        <f>'Budget på aktivitet '!E967</f>
        <v>0</v>
      </c>
      <c r="F1384">
        <f>'Budget på aktivitet '!F967</f>
        <v>0</v>
      </c>
      <c r="G1384">
        <f>'Budget på aktivitet '!G967</f>
        <v>0</v>
      </c>
      <c r="H1384">
        <f>'Budget på aktivitet '!H967</f>
        <v>0</v>
      </c>
      <c r="I1384">
        <f>'Budget på aktivitet '!I967</f>
        <v>0</v>
      </c>
      <c r="J1384">
        <f>'Budget på aktivitet '!J967</f>
        <v>0</v>
      </c>
      <c r="K1384">
        <f>'Budget på aktivitet '!K967</f>
        <v>0</v>
      </c>
      <c r="L1384">
        <f>'Budget på aktivitet '!L967</f>
        <v>0</v>
      </c>
      <c r="M1384">
        <f>'Budget på aktivitet '!M967</f>
        <v>0</v>
      </c>
    </row>
    <row r="1385" spans="1:13" x14ac:dyDescent="0.25">
      <c r="A1385">
        <f>'Budget på aktivitet '!A968</f>
        <v>0</v>
      </c>
      <c r="B1385">
        <f>'Budget på aktivitet '!B968</f>
        <v>0</v>
      </c>
      <c r="C1385">
        <f>'Budget på aktivitet '!C968</f>
        <v>0</v>
      </c>
      <c r="D1385">
        <f>'Budget på aktivitet '!D968</f>
        <v>0</v>
      </c>
      <c r="E1385">
        <f>'Budget på aktivitet '!E968</f>
        <v>0</v>
      </c>
      <c r="F1385">
        <f>'Budget på aktivitet '!F968</f>
        <v>0</v>
      </c>
      <c r="G1385">
        <f>'Budget på aktivitet '!G968</f>
        <v>0</v>
      </c>
      <c r="H1385">
        <f>'Budget på aktivitet '!H968</f>
        <v>0</v>
      </c>
      <c r="I1385">
        <f>'Budget på aktivitet '!I968</f>
        <v>0</v>
      </c>
      <c r="J1385">
        <f>'Budget på aktivitet '!J968</f>
        <v>0</v>
      </c>
      <c r="K1385">
        <f>'Budget på aktivitet '!K968</f>
        <v>0</v>
      </c>
      <c r="L1385">
        <f>'Budget på aktivitet '!L968</f>
        <v>0</v>
      </c>
      <c r="M1385">
        <f>'Budget på aktivitet '!M968</f>
        <v>0</v>
      </c>
    </row>
    <row r="1386" spans="1:13" x14ac:dyDescent="0.25">
      <c r="A1386">
        <f>'Budget på aktivitet '!A969</f>
        <v>0</v>
      </c>
      <c r="B1386">
        <f>'Budget på aktivitet '!B969</f>
        <v>0</v>
      </c>
      <c r="C1386">
        <f>'Budget på aktivitet '!C969</f>
        <v>0</v>
      </c>
      <c r="D1386">
        <f>'Budget på aktivitet '!D969</f>
        <v>0</v>
      </c>
      <c r="E1386">
        <f>'Budget på aktivitet '!E969</f>
        <v>0</v>
      </c>
      <c r="F1386">
        <f>'Budget på aktivitet '!F969</f>
        <v>0</v>
      </c>
      <c r="G1386">
        <f>'Budget på aktivitet '!G969</f>
        <v>0</v>
      </c>
      <c r="H1386">
        <f>'Budget på aktivitet '!H969</f>
        <v>0</v>
      </c>
      <c r="I1386">
        <f>'Budget på aktivitet '!I969</f>
        <v>0</v>
      </c>
      <c r="J1386">
        <f>'Budget på aktivitet '!J969</f>
        <v>0</v>
      </c>
      <c r="K1386">
        <f>'Budget på aktivitet '!K969</f>
        <v>0</v>
      </c>
      <c r="L1386">
        <f>'Budget på aktivitet '!L969</f>
        <v>0</v>
      </c>
      <c r="M1386">
        <f>'Budget på aktivitet '!M969</f>
        <v>0</v>
      </c>
    </row>
    <row r="1387" spans="1:13" x14ac:dyDescent="0.25">
      <c r="A1387">
        <f>'Budget på aktivitet '!A970</f>
        <v>0</v>
      </c>
      <c r="B1387">
        <f>'Budget på aktivitet '!B970</f>
        <v>0</v>
      </c>
      <c r="C1387">
        <f>'Budget på aktivitet '!C970</f>
        <v>0</v>
      </c>
      <c r="D1387">
        <f>'Budget på aktivitet '!D970</f>
        <v>0</v>
      </c>
      <c r="E1387">
        <f>'Budget på aktivitet '!E970</f>
        <v>0</v>
      </c>
      <c r="F1387">
        <f>'Budget på aktivitet '!F970</f>
        <v>0</v>
      </c>
      <c r="G1387">
        <f>'Budget på aktivitet '!G970</f>
        <v>0</v>
      </c>
      <c r="H1387">
        <f>'Budget på aktivitet '!H970</f>
        <v>0</v>
      </c>
      <c r="I1387">
        <f>'Budget på aktivitet '!I970</f>
        <v>0</v>
      </c>
      <c r="J1387">
        <f>'Budget på aktivitet '!J970</f>
        <v>0</v>
      </c>
      <c r="K1387">
        <f>'Budget på aktivitet '!K970</f>
        <v>0</v>
      </c>
      <c r="L1387">
        <f>'Budget på aktivitet '!L970</f>
        <v>0</v>
      </c>
      <c r="M1387">
        <f>'Budget på aktivitet '!M970</f>
        <v>0</v>
      </c>
    </row>
    <row r="1388" spans="1:13" x14ac:dyDescent="0.25">
      <c r="A1388">
        <f>'Budget på aktivitet '!A971</f>
        <v>0</v>
      </c>
      <c r="B1388">
        <f>'Budget på aktivitet '!B971</f>
        <v>0</v>
      </c>
      <c r="C1388">
        <f>'Budget på aktivitet '!C971</f>
        <v>0</v>
      </c>
      <c r="D1388">
        <f>'Budget på aktivitet '!D971</f>
        <v>0</v>
      </c>
      <c r="E1388">
        <f>'Budget på aktivitet '!E971</f>
        <v>0</v>
      </c>
      <c r="F1388">
        <f>'Budget på aktivitet '!F971</f>
        <v>0</v>
      </c>
      <c r="G1388">
        <f>'Budget på aktivitet '!G971</f>
        <v>0</v>
      </c>
      <c r="H1388">
        <f>'Budget på aktivitet '!H971</f>
        <v>0</v>
      </c>
      <c r="I1388">
        <f>'Budget på aktivitet '!I971</f>
        <v>0</v>
      </c>
      <c r="J1388">
        <f>'Budget på aktivitet '!J971</f>
        <v>0</v>
      </c>
      <c r="K1388">
        <f>'Budget på aktivitet '!K971</f>
        <v>0</v>
      </c>
      <c r="L1388">
        <f>'Budget på aktivitet '!L971</f>
        <v>0</v>
      </c>
      <c r="M1388">
        <f>'Budget på aktivitet '!M971</f>
        <v>0</v>
      </c>
    </row>
    <row r="1389" spans="1:13" x14ac:dyDescent="0.25">
      <c r="A1389">
        <f>'Budget på aktivitet '!A972</f>
        <v>0</v>
      </c>
      <c r="B1389">
        <f>'Budget på aktivitet '!B972</f>
        <v>0</v>
      </c>
      <c r="C1389">
        <f>'Budget på aktivitet '!C972</f>
        <v>0</v>
      </c>
      <c r="D1389">
        <f>'Budget på aktivitet '!D972</f>
        <v>0</v>
      </c>
      <c r="E1389">
        <f>'Budget på aktivitet '!E972</f>
        <v>0</v>
      </c>
      <c r="F1389">
        <f>'Budget på aktivitet '!F972</f>
        <v>0</v>
      </c>
      <c r="G1389">
        <f>'Budget på aktivitet '!G972</f>
        <v>0</v>
      </c>
      <c r="H1389">
        <f>'Budget på aktivitet '!H972</f>
        <v>0</v>
      </c>
      <c r="I1389">
        <f>'Budget på aktivitet '!I972</f>
        <v>0</v>
      </c>
      <c r="J1389">
        <f>'Budget på aktivitet '!J972</f>
        <v>0</v>
      </c>
      <c r="K1389">
        <f>'Budget på aktivitet '!K972</f>
        <v>0</v>
      </c>
      <c r="L1389">
        <f>'Budget på aktivitet '!L972</f>
        <v>0</v>
      </c>
      <c r="M1389">
        <f>'Budget på aktivitet '!M972</f>
        <v>0</v>
      </c>
    </row>
    <row r="1390" spans="1:13" x14ac:dyDescent="0.25">
      <c r="A1390">
        <f>'Budget på aktivitet '!A973</f>
        <v>0</v>
      </c>
      <c r="B1390">
        <f>'Budget på aktivitet '!B973</f>
        <v>0</v>
      </c>
      <c r="C1390">
        <f>'Budget på aktivitet '!C973</f>
        <v>0</v>
      </c>
      <c r="D1390">
        <f>'Budget på aktivitet '!D973</f>
        <v>0</v>
      </c>
      <c r="E1390">
        <f>'Budget på aktivitet '!E973</f>
        <v>0</v>
      </c>
      <c r="F1390">
        <f>'Budget på aktivitet '!F973</f>
        <v>0</v>
      </c>
      <c r="G1390">
        <f>'Budget på aktivitet '!G973</f>
        <v>0</v>
      </c>
      <c r="H1390">
        <f>'Budget på aktivitet '!H973</f>
        <v>0</v>
      </c>
      <c r="I1390">
        <f>'Budget på aktivitet '!I973</f>
        <v>0</v>
      </c>
      <c r="J1390">
        <f>'Budget på aktivitet '!J973</f>
        <v>0</v>
      </c>
      <c r="K1390">
        <f>'Budget på aktivitet '!K973</f>
        <v>0</v>
      </c>
      <c r="L1390">
        <f>'Budget på aktivitet '!L973</f>
        <v>0</v>
      </c>
      <c r="M1390">
        <f>'Budget på aktivitet '!M973</f>
        <v>0</v>
      </c>
    </row>
    <row r="1391" spans="1:13" x14ac:dyDescent="0.25">
      <c r="A1391">
        <f>'Budget på aktivitet '!A974</f>
        <v>0</v>
      </c>
      <c r="B1391">
        <f>'Budget på aktivitet '!B974</f>
        <v>0</v>
      </c>
      <c r="C1391">
        <f>'Budget på aktivitet '!C974</f>
        <v>0</v>
      </c>
      <c r="D1391">
        <f>'Budget på aktivitet '!D974</f>
        <v>0</v>
      </c>
      <c r="E1391">
        <f>'Budget på aktivitet '!E974</f>
        <v>0</v>
      </c>
      <c r="F1391">
        <f>'Budget på aktivitet '!F974</f>
        <v>0</v>
      </c>
      <c r="G1391">
        <f>'Budget på aktivitet '!G974</f>
        <v>0</v>
      </c>
      <c r="H1391">
        <f>'Budget på aktivitet '!H974</f>
        <v>0</v>
      </c>
      <c r="I1391">
        <f>'Budget på aktivitet '!I974</f>
        <v>0</v>
      </c>
      <c r="J1391">
        <f>'Budget på aktivitet '!J974</f>
        <v>0</v>
      </c>
      <c r="K1391">
        <f>'Budget på aktivitet '!K974</f>
        <v>0</v>
      </c>
      <c r="L1391">
        <f>'Budget på aktivitet '!L974</f>
        <v>0</v>
      </c>
      <c r="M1391">
        <f>'Budget på aktivitet '!M974</f>
        <v>0</v>
      </c>
    </row>
    <row r="1392" spans="1:13" x14ac:dyDescent="0.25">
      <c r="A1392">
        <f>'Budget på aktivitet '!A975</f>
        <v>0</v>
      </c>
      <c r="B1392">
        <f>'Budget på aktivitet '!B975</f>
        <v>0</v>
      </c>
      <c r="C1392">
        <f>'Budget på aktivitet '!C975</f>
        <v>0</v>
      </c>
      <c r="D1392">
        <f>'Budget på aktivitet '!D975</f>
        <v>0</v>
      </c>
      <c r="E1392">
        <f>'Budget på aktivitet '!E975</f>
        <v>0</v>
      </c>
      <c r="F1392">
        <f>'Budget på aktivitet '!F975</f>
        <v>0</v>
      </c>
      <c r="G1392">
        <f>'Budget på aktivitet '!G975</f>
        <v>0</v>
      </c>
      <c r="H1392">
        <f>'Budget på aktivitet '!H975</f>
        <v>0</v>
      </c>
      <c r="I1392">
        <f>'Budget på aktivitet '!I975</f>
        <v>0</v>
      </c>
      <c r="J1392">
        <f>'Budget på aktivitet '!J975</f>
        <v>0</v>
      </c>
      <c r="K1392">
        <f>'Budget på aktivitet '!K975</f>
        <v>0</v>
      </c>
      <c r="L1392">
        <f>'Budget på aktivitet '!L975</f>
        <v>0</v>
      </c>
      <c r="M1392">
        <f>'Budget på aktivitet '!M975</f>
        <v>0</v>
      </c>
    </row>
    <row r="1393" spans="1:13" x14ac:dyDescent="0.25">
      <c r="A1393">
        <f>'Budget på aktivitet '!A976</f>
        <v>0</v>
      </c>
      <c r="B1393">
        <f>'Budget på aktivitet '!B976</f>
        <v>0</v>
      </c>
      <c r="C1393">
        <f>'Budget på aktivitet '!C976</f>
        <v>0</v>
      </c>
      <c r="D1393">
        <f>'Budget på aktivitet '!D976</f>
        <v>0</v>
      </c>
      <c r="E1393">
        <f>'Budget på aktivitet '!E976</f>
        <v>0</v>
      </c>
      <c r="F1393">
        <f>'Budget på aktivitet '!F976</f>
        <v>0</v>
      </c>
      <c r="G1393">
        <f>'Budget på aktivitet '!G976</f>
        <v>0</v>
      </c>
      <c r="H1393">
        <f>'Budget på aktivitet '!H976</f>
        <v>0</v>
      </c>
      <c r="I1393">
        <f>'Budget på aktivitet '!I976</f>
        <v>0</v>
      </c>
      <c r="J1393">
        <f>'Budget på aktivitet '!J976</f>
        <v>0</v>
      </c>
      <c r="K1393">
        <f>'Budget på aktivitet '!K976</f>
        <v>0</v>
      </c>
      <c r="L1393">
        <f>'Budget på aktivitet '!L976</f>
        <v>0</v>
      </c>
      <c r="M1393">
        <f>'Budget på aktivitet '!M976</f>
        <v>0</v>
      </c>
    </row>
    <row r="1394" spans="1:13" x14ac:dyDescent="0.25">
      <c r="A1394">
        <f>'Budget på aktivitet '!A977</f>
        <v>0</v>
      </c>
      <c r="B1394">
        <f>'Budget på aktivitet '!B977</f>
        <v>0</v>
      </c>
      <c r="C1394">
        <f>'Budget på aktivitet '!C977</f>
        <v>0</v>
      </c>
      <c r="D1394">
        <f>'Budget på aktivitet '!D977</f>
        <v>0</v>
      </c>
      <c r="E1394">
        <f>'Budget på aktivitet '!E977</f>
        <v>0</v>
      </c>
      <c r="F1394">
        <f>'Budget på aktivitet '!F977</f>
        <v>0</v>
      </c>
      <c r="G1394">
        <f>'Budget på aktivitet '!G977</f>
        <v>0</v>
      </c>
      <c r="H1394">
        <f>'Budget på aktivitet '!H977</f>
        <v>0</v>
      </c>
      <c r="I1394">
        <f>'Budget på aktivitet '!I977</f>
        <v>0</v>
      </c>
      <c r="J1394">
        <f>'Budget på aktivitet '!J977</f>
        <v>0</v>
      </c>
      <c r="K1394">
        <f>'Budget på aktivitet '!K977</f>
        <v>0</v>
      </c>
      <c r="L1394">
        <f>'Budget på aktivitet '!L977</f>
        <v>0</v>
      </c>
      <c r="M1394">
        <f>'Budget på aktivitet '!M977</f>
        <v>0</v>
      </c>
    </row>
    <row r="1395" spans="1:13" x14ac:dyDescent="0.25">
      <c r="A1395">
        <f>'Budget på aktivitet '!A978</f>
        <v>0</v>
      </c>
      <c r="B1395">
        <f>'Budget på aktivitet '!B978</f>
        <v>0</v>
      </c>
      <c r="C1395">
        <f>'Budget på aktivitet '!C978</f>
        <v>0</v>
      </c>
      <c r="D1395">
        <f>'Budget på aktivitet '!D978</f>
        <v>0</v>
      </c>
      <c r="E1395">
        <f>'Budget på aktivitet '!E978</f>
        <v>0</v>
      </c>
      <c r="F1395">
        <f>'Budget på aktivitet '!F978</f>
        <v>0</v>
      </c>
      <c r="G1395">
        <f>'Budget på aktivitet '!G978</f>
        <v>0</v>
      </c>
      <c r="H1395">
        <f>'Budget på aktivitet '!H978</f>
        <v>0</v>
      </c>
      <c r="I1395">
        <f>'Budget på aktivitet '!I978</f>
        <v>0</v>
      </c>
      <c r="J1395">
        <f>'Budget på aktivitet '!J978</f>
        <v>0</v>
      </c>
      <c r="K1395">
        <f>'Budget på aktivitet '!K978</f>
        <v>0</v>
      </c>
      <c r="L1395">
        <f>'Budget på aktivitet '!L978</f>
        <v>0</v>
      </c>
      <c r="M1395">
        <f>'Budget på aktivitet '!M978</f>
        <v>0</v>
      </c>
    </row>
    <row r="1396" spans="1:13" x14ac:dyDescent="0.25">
      <c r="A1396">
        <f>'Budget på aktivitet '!A979</f>
        <v>0</v>
      </c>
      <c r="B1396">
        <f>'Budget på aktivitet '!B979</f>
        <v>0</v>
      </c>
      <c r="C1396">
        <f>'Budget på aktivitet '!C979</f>
        <v>0</v>
      </c>
      <c r="D1396">
        <f>'Budget på aktivitet '!D979</f>
        <v>0</v>
      </c>
      <c r="E1396">
        <f>'Budget på aktivitet '!E979</f>
        <v>0</v>
      </c>
      <c r="F1396">
        <f>'Budget på aktivitet '!F979</f>
        <v>0</v>
      </c>
      <c r="G1396">
        <f>'Budget på aktivitet '!G979</f>
        <v>0</v>
      </c>
      <c r="H1396">
        <f>'Budget på aktivitet '!H979</f>
        <v>0</v>
      </c>
      <c r="I1396">
        <f>'Budget på aktivitet '!I979</f>
        <v>0</v>
      </c>
      <c r="J1396">
        <f>'Budget på aktivitet '!J979</f>
        <v>0</v>
      </c>
      <c r="K1396">
        <f>'Budget på aktivitet '!K979</f>
        <v>0</v>
      </c>
      <c r="L1396">
        <f>'Budget på aktivitet '!L979</f>
        <v>0</v>
      </c>
      <c r="M1396">
        <f>'Budget på aktivitet '!M979</f>
        <v>0</v>
      </c>
    </row>
    <row r="1397" spans="1:13" x14ac:dyDescent="0.25">
      <c r="A1397">
        <f>'Budget på aktivitet '!A980</f>
        <v>0</v>
      </c>
      <c r="B1397">
        <f>'Budget på aktivitet '!B980</f>
        <v>0</v>
      </c>
      <c r="C1397">
        <f>'Budget på aktivitet '!C980</f>
        <v>0</v>
      </c>
      <c r="D1397">
        <f>'Budget på aktivitet '!D980</f>
        <v>0</v>
      </c>
      <c r="E1397">
        <f>'Budget på aktivitet '!E980</f>
        <v>0</v>
      </c>
      <c r="F1397">
        <f>'Budget på aktivitet '!F980</f>
        <v>0</v>
      </c>
      <c r="G1397">
        <f>'Budget på aktivitet '!G980</f>
        <v>0</v>
      </c>
      <c r="H1397">
        <f>'Budget på aktivitet '!H980</f>
        <v>0</v>
      </c>
      <c r="I1397">
        <f>'Budget på aktivitet '!I980</f>
        <v>0</v>
      </c>
      <c r="J1397">
        <f>'Budget på aktivitet '!J980</f>
        <v>0</v>
      </c>
      <c r="K1397">
        <f>'Budget på aktivitet '!K980</f>
        <v>0</v>
      </c>
      <c r="L1397">
        <f>'Budget på aktivitet '!L980</f>
        <v>0</v>
      </c>
      <c r="M1397">
        <f>'Budget på aktivitet '!M980</f>
        <v>0</v>
      </c>
    </row>
    <row r="1398" spans="1:13" x14ac:dyDescent="0.25">
      <c r="A1398">
        <f>'Budget på aktivitet '!A981</f>
        <v>0</v>
      </c>
      <c r="B1398">
        <f>'Budget på aktivitet '!B981</f>
        <v>0</v>
      </c>
      <c r="C1398">
        <f>'Budget på aktivitet '!C981</f>
        <v>0</v>
      </c>
      <c r="D1398">
        <f>'Budget på aktivitet '!D981</f>
        <v>0</v>
      </c>
      <c r="E1398">
        <f>'Budget på aktivitet '!E981</f>
        <v>0</v>
      </c>
      <c r="F1398">
        <f>'Budget på aktivitet '!F981</f>
        <v>0</v>
      </c>
      <c r="G1398">
        <f>'Budget på aktivitet '!G981</f>
        <v>0</v>
      </c>
      <c r="H1398">
        <f>'Budget på aktivitet '!H981</f>
        <v>0</v>
      </c>
      <c r="I1398">
        <f>'Budget på aktivitet '!I981</f>
        <v>0</v>
      </c>
      <c r="J1398">
        <f>'Budget på aktivitet '!J981</f>
        <v>0</v>
      </c>
      <c r="K1398">
        <f>'Budget på aktivitet '!K981</f>
        <v>0</v>
      </c>
      <c r="L1398">
        <f>'Budget på aktivitet '!L981</f>
        <v>0</v>
      </c>
      <c r="M1398">
        <f>'Budget på aktivitet '!M981</f>
        <v>0</v>
      </c>
    </row>
    <row r="1399" spans="1:13" x14ac:dyDescent="0.25">
      <c r="A1399">
        <f>'Budget på aktivitet '!A982</f>
        <v>0</v>
      </c>
      <c r="B1399">
        <f>'Budget på aktivitet '!B982</f>
        <v>0</v>
      </c>
      <c r="C1399">
        <f>'Budget på aktivitet '!C982</f>
        <v>0</v>
      </c>
      <c r="D1399">
        <f>'Budget på aktivitet '!D982</f>
        <v>0</v>
      </c>
      <c r="E1399">
        <f>'Budget på aktivitet '!E982</f>
        <v>0</v>
      </c>
      <c r="F1399">
        <f>'Budget på aktivitet '!F982</f>
        <v>0</v>
      </c>
      <c r="G1399">
        <f>'Budget på aktivitet '!G982</f>
        <v>0</v>
      </c>
      <c r="H1399">
        <f>'Budget på aktivitet '!H982</f>
        <v>0</v>
      </c>
      <c r="I1399">
        <f>'Budget på aktivitet '!I982</f>
        <v>0</v>
      </c>
      <c r="J1399">
        <f>'Budget på aktivitet '!J982</f>
        <v>0</v>
      </c>
      <c r="K1399">
        <f>'Budget på aktivitet '!K982</f>
        <v>0</v>
      </c>
      <c r="L1399">
        <f>'Budget på aktivitet '!L982</f>
        <v>0</v>
      </c>
      <c r="M1399">
        <f>'Budget på aktivitet '!M982</f>
        <v>0</v>
      </c>
    </row>
    <row r="1400" spans="1:13" x14ac:dyDescent="0.25">
      <c r="A1400">
        <f>'Budget på aktivitet '!A983</f>
        <v>0</v>
      </c>
      <c r="B1400">
        <f>'Budget på aktivitet '!B983</f>
        <v>0</v>
      </c>
      <c r="C1400">
        <f>'Budget på aktivitet '!C983</f>
        <v>0</v>
      </c>
      <c r="D1400">
        <f>'Budget på aktivitet '!D983</f>
        <v>0</v>
      </c>
      <c r="E1400">
        <f>'Budget på aktivitet '!E983</f>
        <v>0</v>
      </c>
      <c r="F1400">
        <f>'Budget på aktivitet '!F983</f>
        <v>0</v>
      </c>
      <c r="G1400">
        <f>'Budget på aktivitet '!G983</f>
        <v>0</v>
      </c>
      <c r="H1400">
        <f>'Budget på aktivitet '!H983</f>
        <v>0</v>
      </c>
      <c r="I1400">
        <f>'Budget på aktivitet '!I983</f>
        <v>0</v>
      </c>
      <c r="J1400">
        <f>'Budget på aktivitet '!J983</f>
        <v>0</v>
      </c>
      <c r="K1400">
        <f>'Budget på aktivitet '!K983</f>
        <v>0</v>
      </c>
      <c r="L1400">
        <f>'Budget på aktivitet '!L983</f>
        <v>0</v>
      </c>
      <c r="M1400">
        <f>'Budget på aktivitet '!M983</f>
        <v>0</v>
      </c>
    </row>
    <row r="1401" spans="1:13" x14ac:dyDescent="0.25">
      <c r="A1401">
        <f>'Budget på aktivitet '!A984</f>
        <v>0</v>
      </c>
      <c r="B1401">
        <f>'Budget på aktivitet '!B984</f>
        <v>0</v>
      </c>
      <c r="C1401">
        <f>'Budget på aktivitet '!C984</f>
        <v>0</v>
      </c>
      <c r="D1401">
        <f>'Budget på aktivitet '!D984</f>
        <v>0</v>
      </c>
      <c r="E1401">
        <f>'Budget på aktivitet '!E984</f>
        <v>0</v>
      </c>
      <c r="F1401">
        <f>'Budget på aktivitet '!F984</f>
        <v>0</v>
      </c>
      <c r="G1401">
        <f>'Budget på aktivitet '!G984</f>
        <v>0</v>
      </c>
      <c r="H1401">
        <f>'Budget på aktivitet '!H984</f>
        <v>0</v>
      </c>
      <c r="I1401">
        <f>'Budget på aktivitet '!I984</f>
        <v>0</v>
      </c>
      <c r="J1401">
        <f>'Budget på aktivitet '!J984</f>
        <v>0</v>
      </c>
      <c r="K1401">
        <f>'Budget på aktivitet '!K984</f>
        <v>0</v>
      </c>
      <c r="L1401">
        <f>'Budget på aktivitet '!L984</f>
        <v>0</v>
      </c>
      <c r="M1401">
        <f>'Budget på aktivitet '!M984</f>
        <v>0</v>
      </c>
    </row>
    <row r="1402" spans="1:13" x14ac:dyDescent="0.25">
      <c r="A1402">
        <f>'Budget på aktivitet '!A985</f>
        <v>0</v>
      </c>
      <c r="B1402">
        <f>'Budget på aktivitet '!B985</f>
        <v>0</v>
      </c>
      <c r="C1402">
        <f>'Budget på aktivitet '!C985</f>
        <v>0</v>
      </c>
      <c r="D1402">
        <f>'Budget på aktivitet '!D985</f>
        <v>0</v>
      </c>
      <c r="E1402">
        <f>'Budget på aktivitet '!E985</f>
        <v>0</v>
      </c>
      <c r="F1402">
        <f>'Budget på aktivitet '!F985</f>
        <v>0</v>
      </c>
      <c r="G1402">
        <f>'Budget på aktivitet '!G985</f>
        <v>0</v>
      </c>
      <c r="H1402">
        <f>'Budget på aktivitet '!H985</f>
        <v>0</v>
      </c>
      <c r="I1402">
        <f>'Budget på aktivitet '!I985</f>
        <v>0</v>
      </c>
      <c r="J1402">
        <f>'Budget på aktivitet '!J985</f>
        <v>0</v>
      </c>
      <c r="K1402">
        <f>'Budget på aktivitet '!K985</f>
        <v>0</v>
      </c>
      <c r="L1402">
        <f>'Budget på aktivitet '!L985</f>
        <v>0</v>
      </c>
      <c r="M1402">
        <f>'Budget på aktivitet '!M985</f>
        <v>0</v>
      </c>
    </row>
    <row r="1403" spans="1:13" x14ac:dyDescent="0.25">
      <c r="A1403">
        <f>'Budget på aktivitet '!A986</f>
        <v>0</v>
      </c>
      <c r="B1403">
        <f>'Budget på aktivitet '!B986</f>
        <v>0</v>
      </c>
      <c r="C1403">
        <f>'Budget på aktivitet '!C986</f>
        <v>0</v>
      </c>
      <c r="D1403">
        <f>'Budget på aktivitet '!D986</f>
        <v>0</v>
      </c>
      <c r="E1403">
        <f>'Budget på aktivitet '!E986</f>
        <v>0</v>
      </c>
      <c r="F1403">
        <f>'Budget på aktivitet '!F986</f>
        <v>0</v>
      </c>
      <c r="G1403">
        <f>'Budget på aktivitet '!G986</f>
        <v>0</v>
      </c>
      <c r="H1403">
        <f>'Budget på aktivitet '!H986</f>
        <v>0</v>
      </c>
      <c r="I1403">
        <f>'Budget på aktivitet '!I986</f>
        <v>0</v>
      </c>
      <c r="J1403">
        <f>'Budget på aktivitet '!J986</f>
        <v>0</v>
      </c>
      <c r="K1403">
        <f>'Budget på aktivitet '!K986</f>
        <v>0</v>
      </c>
      <c r="L1403">
        <f>'Budget på aktivitet '!L986</f>
        <v>0</v>
      </c>
      <c r="M1403">
        <f>'Budget på aktivitet '!M986</f>
        <v>0</v>
      </c>
    </row>
    <row r="1404" spans="1:13" x14ac:dyDescent="0.25">
      <c r="A1404">
        <f>'Budget på aktivitet '!A987</f>
        <v>0</v>
      </c>
      <c r="B1404">
        <f>'Budget på aktivitet '!B987</f>
        <v>0</v>
      </c>
      <c r="C1404">
        <f>'Budget på aktivitet '!C987</f>
        <v>0</v>
      </c>
      <c r="D1404">
        <f>'Budget på aktivitet '!D987</f>
        <v>0</v>
      </c>
      <c r="E1404">
        <f>'Budget på aktivitet '!E987</f>
        <v>0</v>
      </c>
      <c r="F1404">
        <f>'Budget på aktivitet '!F987</f>
        <v>0</v>
      </c>
      <c r="G1404">
        <f>'Budget på aktivitet '!G987</f>
        <v>0</v>
      </c>
      <c r="H1404">
        <f>'Budget på aktivitet '!H987</f>
        <v>0</v>
      </c>
      <c r="I1404">
        <f>'Budget på aktivitet '!I987</f>
        <v>0</v>
      </c>
      <c r="J1404">
        <f>'Budget på aktivitet '!J987</f>
        <v>0</v>
      </c>
      <c r="K1404">
        <f>'Budget på aktivitet '!K987</f>
        <v>0</v>
      </c>
      <c r="L1404">
        <f>'Budget på aktivitet '!L987</f>
        <v>0</v>
      </c>
      <c r="M1404">
        <f>'Budget på aktivitet '!M987</f>
        <v>0</v>
      </c>
    </row>
    <row r="1405" spans="1:13" x14ac:dyDescent="0.25">
      <c r="A1405">
        <f>'Budget på aktivitet '!A988</f>
        <v>0</v>
      </c>
      <c r="B1405">
        <f>'Budget på aktivitet '!B988</f>
        <v>0</v>
      </c>
      <c r="C1405">
        <f>'Budget på aktivitet '!C988</f>
        <v>0</v>
      </c>
      <c r="D1405">
        <f>'Budget på aktivitet '!D988</f>
        <v>0</v>
      </c>
      <c r="E1405">
        <f>'Budget på aktivitet '!E988</f>
        <v>0</v>
      </c>
      <c r="F1405">
        <f>'Budget på aktivitet '!F988</f>
        <v>0</v>
      </c>
      <c r="G1405">
        <f>'Budget på aktivitet '!G988</f>
        <v>0</v>
      </c>
      <c r="H1405">
        <f>'Budget på aktivitet '!H988</f>
        <v>0</v>
      </c>
      <c r="I1405">
        <f>'Budget på aktivitet '!I988</f>
        <v>0</v>
      </c>
      <c r="J1405">
        <f>'Budget på aktivitet '!J988</f>
        <v>0</v>
      </c>
      <c r="K1405">
        <f>'Budget på aktivitet '!K988</f>
        <v>0</v>
      </c>
      <c r="L1405">
        <f>'Budget på aktivitet '!L988</f>
        <v>0</v>
      </c>
      <c r="M1405">
        <f>'Budget på aktivitet '!M988</f>
        <v>0</v>
      </c>
    </row>
    <row r="1406" spans="1:13" x14ac:dyDescent="0.25">
      <c r="A1406">
        <f>'Budget på aktivitet '!A989</f>
        <v>0</v>
      </c>
      <c r="B1406">
        <f>'Budget på aktivitet '!B989</f>
        <v>0</v>
      </c>
      <c r="C1406">
        <f>'Budget på aktivitet '!C989</f>
        <v>0</v>
      </c>
      <c r="D1406">
        <f>'Budget på aktivitet '!D989</f>
        <v>0</v>
      </c>
      <c r="E1406">
        <f>'Budget på aktivitet '!E989</f>
        <v>0</v>
      </c>
      <c r="F1406">
        <f>'Budget på aktivitet '!F989</f>
        <v>0</v>
      </c>
      <c r="G1406">
        <f>'Budget på aktivitet '!G989</f>
        <v>0</v>
      </c>
      <c r="H1406">
        <f>'Budget på aktivitet '!H989</f>
        <v>0</v>
      </c>
      <c r="I1406">
        <f>'Budget på aktivitet '!I989</f>
        <v>0</v>
      </c>
      <c r="J1406">
        <f>'Budget på aktivitet '!J989</f>
        <v>0</v>
      </c>
      <c r="K1406">
        <f>'Budget på aktivitet '!K989</f>
        <v>0</v>
      </c>
      <c r="L1406">
        <f>'Budget på aktivitet '!L989</f>
        <v>0</v>
      </c>
      <c r="M1406">
        <f>'Budget på aktivitet '!M989</f>
        <v>0</v>
      </c>
    </row>
    <row r="1407" spans="1:13" x14ac:dyDescent="0.25">
      <c r="A1407">
        <f>'Budget på aktivitet '!A990</f>
        <v>0</v>
      </c>
      <c r="B1407">
        <f>'Budget på aktivitet '!B990</f>
        <v>0</v>
      </c>
      <c r="C1407">
        <f>'Budget på aktivitet '!C990</f>
        <v>0</v>
      </c>
      <c r="D1407">
        <f>'Budget på aktivitet '!D990</f>
        <v>0</v>
      </c>
      <c r="E1407">
        <f>'Budget på aktivitet '!E990</f>
        <v>0</v>
      </c>
      <c r="F1407">
        <f>'Budget på aktivitet '!F990</f>
        <v>0</v>
      </c>
      <c r="G1407">
        <f>'Budget på aktivitet '!G990</f>
        <v>0</v>
      </c>
      <c r="H1407">
        <f>'Budget på aktivitet '!H990</f>
        <v>0</v>
      </c>
      <c r="I1407">
        <f>'Budget på aktivitet '!I990</f>
        <v>0</v>
      </c>
      <c r="J1407">
        <f>'Budget på aktivitet '!J990</f>
        <v>0</v>
      </c>
      <c r="K1407">
        <f>'Budget på aktivitet '!K990</f>
        <v>0</v>
      </c>
      <c r="L1407">
        <f>'Budget på aktivitet '!L990</f>
        <v>0</v>
      </c>
      <c r="M1407">
        <f>'Budget på aktivitet '!M990</f>
        <v>0</v>
      </c>
    </row>
    <row r="1408" spans="1:13" x14ac:dyDescent="0.25">
      <c r="A1408">
        <f>'Budget på aktivitet '!A991</f>
        <v>0</v>
      </c>
      <c r="B1408">
        <f>'Budget på aktivitet '!B991</f>
        <v>0</v>
      </c>
      <c r="C1408">
        <f>'Budget på aktivitet '!C991</f>
        <v>0</v>
      </c>
      <c r="D1408">
        <f>'Budget på aktivitet '!D991</f>
        <v>0</v>
      </c>
      <c r="E1408">
        <f>'Budget på aktivitet '!E991</f>
        <v>0</v>
      </c>
      <c r="F1408">
        <f>'Budget på aktivitet '!F991</f>
        <v>0</v>
      </c>
      <c r="G1408">
        <f>'Budget på aktivitet '!G991</f>
        <v>0</v>
      </c>
      <c r="H1408">
        <f>'Budget på aktivitet '!H991</f>
        <v>0</v>
      </c>
      <c r="I1408">
        <f>'Budget på aktivitet '!I991</f>
        <v>0</v>
      </c>
      <c r="J1408">
        <f>'Budget på aktivitet '!J991</f>
        <v>0</v>
      </c>
      <c r="K1408">
        <f>'Budget på aktivitet '!K991</f>
        <v>0</v>
      </c>
      <c r="L1408">
        <f>'Budget på aktivitet '!L991</f>
        <v>0</v>
      </c>
      <c r="M1408">
        <f>'Budget på aktivitet '!M991</f>
        <v>0</v>
      </c>
    </row>
    <row r="1409" spans="1:13" x14ac:dyDescent="0.25">
      <c r="A1409">
        <f>'Budget på aktivitet '!A992</f>
        <v>0</v>
      </c>
      <c r="B1409">
        <f>'Budget på aktivitet '!B992</f>
        <v>0</v>
      </c>
      <c r="C1409">
        <f>'Budget på aktivitet '!C992</f>
        <v>0</v>
      </c>
      <c r="D1409">
        <f>'Budget på aktivitet '!D992</f>
        <v>0</v>
      </c>
      <c r="E1409">
        <f>'Budget på aktivitet '!E992</f>
        <v>0</v>
      </c>
      <c r="F1409">
        <f>'Budget på aktivitet '!F992</f>
        <v>0</v>
      </c>
      <c r="G1409">
        <f>'Budget på aktivitet '!G992</f>
        <v>0</v>
      </c>
      <c r="H1409">
        <f>'Budget på aktivitet '!H992</f>
        <v>0</v>
      </c>
      <c r="I1409">
        <f>'Budget på aktivitet '!I992</f>
        <v>0</v>
      </c>
      <c r="J1409">
        <f>'Budget på aktivitet '!J992</f>
        <v>0</v>
      </c>
      <c r="K1409">
        <f>'Budget på aktivitet '!K992</f>
        <v>0</v>
      </c>
      <c r="L1409">
        <f>'Budget på aktivitet '!L992</f>
        <v>0</v>
      </c>
      <c r="M1409">
        <f>'Budget på aktivitet '!M992</f>
        <v>0</v>
      </c>
    </row>
    <row r="1410" spans="1:13" x14ac:dyDescent="0.25">
      <c r="A1410">
        <f>'Budget på aktivitet '!A993</f>
        <v>0</v>
      </c>
      <c r="B1410">
        <f>'Budget på aktivitet '!B993</f>
        <v>0</v>
      </c>
      <c r="C1410">
        <f>'Budget på aktivitet '!C993</f>
        <v>0</v>
      </c>
      <c r="D1410">
        <f>'Budget på aktivitet '!D993</f>
        <v>0</v>
      </c>
      <c r="E1410">
        <f>'Budget på aktivitet '!E993</f>
        <v>0</v>
      </c>
      <c r="F1410">
        <f>'Budget på aktivitet '!F993</f>
        <v>0</v>
      </c>
      <c r="G1410">
        <f>'Budget på aktivitet '!G993</f>
        <v>0</v>
      </c>
      <c r="H1410">
        <f>'Budget på aktivitet '!H993</f>
        <v>0</v>
      </c>
      <c r="I1410">
        <f>'Budget på aktivitet '!I993</f>
        <v>0</v>
      </c>
      <c r="J1410">
        <f>'Budget på aktivitet '!J993</f>
        <v>0</v>
      </c>
      <c r="K1410">
        <f>'Budget på aktivitet '!K993</f>
        <v>0</v>
      </c>
      <c r="L1410">
        <f>'Budget på aktivitet '!L993</f>
        <v>0</v>
      </c>
      <c r="M1410">
        <f>'Budget på aktivitet '!M993</f>
        <v>0</v>
      </c>
    </row>
    <row r="1411" spans="1:13" x14ac:dyDescent="0.25">
      <c r="A1411">
        <f>'Budget på aktivitet '!A994</f>
        <v>0</v>
      </c>
      <c r="B1411">
        <f>'Budget på aktivitet '!B994</f>
        <v>0</v>
      </c>
      <c r="C1411">
        <f>'Budget på aktivitet '!C994</f>
        <v>0</v>
      </c>
      <c r="D1411">
        <f>'Budget på aktivitet '!D994</f>
        <v>0</v>
      </c>
      <c r="E1411">
        <f>'Budget på aktivitet '!E994</f>
        <v>0</v>
      </c>
      <c r="F1411">
        <f>'Budget på aktivitet '!F994</f>
        <v>0</v>
      </c>
      <c r="G1411">
        <f>'Budget på aktivitet '!G994</f>
        <v>0</v>
      </c>
      <c r="H1411">
        <f>'Budget på aktivitet '!H994</f>
        <v>0</v>
      </c>
      <c r="I1411">
        <f>'Budget på aktivitet '!I994</f>
        <v>0</v>
      </c>
      <c r="J1411">
        <f>'Budget på aktivitet '!J994</f>
        <v>0</v>
      </c>
      <c r="K1411">
        <f>'Budget på aktivitet '!K994</f>
        <v>0</v>
      </c>
      <c r="L1411">
        <f>'Budget på aktivitet '!L994</f>
        <v>0</v>
      </c>
      <c r="M1411">
        <f>'Budget på aktivitet '!M994</f>
        <v>0</v>
      </c>
    </row>
    <row r="1412" spans="1:13" x14ac:dyDescent="0.25">
      <c r="A1412">
        <f>'Budget på aktivitet '!A995</f>
        <v>0</v>
      </c>
      <c r="B1412">
        <f>'Budget på aktivitet '!B995</f>
        <v>0</v>
      </c>
      <c r="C1412">
        <f>'Budget på aktivitet '!C995</f>
        <v>0</v>
      </c>
      <c r="D1412">
        <f>'Budget på aktivitet '!D995</f>
        <v>0</v>
      </c>
      <c r="E1412">
        <f>'Budget på aktivitet '!E995</f>
        <v>0</v>
      </c>
      <c r="F1412">
        <f>'Budget på aktivitet '!F995</f>
        <v>0</v>
      </c>
      <c r="G1412">
        <f>'Budget på aktivitet '!G995</f>
        <v>0</v>
      </c>
      <c r="H1412">
        <f>'Budget på aktivitet '!H995</f>
        <v>0</v>
      </c>
      <c r="I1412">
        <f>'Budget på aktivitet '!I995</f>
        <v>0</v>
      </c>
      <c r="J1412">
        <f>'Budget på aktivitet '!J995</f>
        <v>0</v>
      </c>
      <c r="K1412">
        <f>'Budget på aktivitet '!K995</f>
        <v>0</v>
      </c>
      <c r="L1412">
        <f>'Budget på aktivitet '!L995</f>
        <v>0</v>
      </c>
      <c r="M1412">
        <f>'Budget på aktivitet '!M995</f>
        <v>0</v>
      </c>
    </row>
    <row r="1413" spans="1:13" x14ac:dyDescent="0.25">
      <c r="A1413">
        <f>'Budget på aktivitet '!A996</f>
        <v>0</v>
      </c>
      <c r="B1413">
        <f>'Budget på aktivitet '!B996</f>
        <v>0</v>
      </c>
      <c r="C1413">
        <f>'Budget på aktivitet '!C996</f>
        <v>0</v>
      </c>
      <c r="D1413">
        <f>'Budget på aktivitet '!D996</f>
        <v>0</v>
      </c>
      <c r="E1413">
        <f>'Budget på aktivitet '!E996</f>
        <v>0</v>
      </c>
      <c r="F1413">
        <f>'Budget på aktivitet '!F996</f>
        <v>0</v>
      </c>
      <c r="G1413">
        <f>'Budget på aktivitet '!G996</f>
        <v>0</v>
      </c>
      <c r="H1413">
        <f>'Budget på aktivitet '!H996</f>
        <v>0</v>
      </c>
      <c r="I1413">
        <f>'Budget på aktivitet '!I996</f>
        <v>0</v>
      </c>
      <c r="J1413">
        <f>'Budget på aktivitet '!J996</f>
        <v>0</v>
      </c>
      <c r="K1413">
        <f>'Budget på aktivitet '!K996</f>
        <v>0</v>
      </c>
      <c r="L1413">
        <f>'Budget på aktivitet '!L996</f>
        <v>0</v>
      </c>
      <c r="M1413">
        <f>'Budget på aktivitet '!M996</f>
        <v>0</v>
      </c>
    </row>
    <row r="1414" spans="1:13" x14ac:dyDescent="0.25">
      <c r="A1414">
        <f>'Budget på aktivitet '!A997</f>
        <v>0</v>
      </c>
      <c r="B1414">
        <f>'Budget på aktivitet '!B997</f>
        <v>0</v>
      </c>
      <c r="C1414">
        <f>'Budget på aktivitet '!C997</f>
        <v>0</v>
      </c>
      <c r="D1414">
        <f>'Budget på aktivitet '!D997</f>
        <v>0</v>
      </c>
      <c r="E1414">
        <f>'Budget på aktivitet '!E997</f>
        <v>0</v>
      </c>
      <c r="F1414">
        <f>'Budget på aktivitet '!F997</f>
        <v>0</v>
      </c>
      <c r="G1414">
        <f>'Budget på aktivitet '!G997</f>
        <v>0</v>
      </c>
      <c r="H1414">
        <f>'Budget på aktivitet '!H997</f>
        <v>0</v>
      </c>
      <c r="I1414">
        <f>'Budget på aktivitet '!I997</f>
        <v>0</v>
      </c>
      <c r="J1414">
        <f>'Budget på aktivitet '!J997</f>
        <v>0</v>
      </c>
      <c r="K1414">
        <f>'Budget på aktivitet '!K997</f>
        <v>0</v>
      </c>
      <c r="L1414">
        <f>'Budget på aktivitet '!L997</f>
        <v>0</v>
      </c>
      <c r="M1414">
        <f>'Budget på aktivitet '!M997</f>
        <v>0</v>
      </c>
    </row>
    <row r="1415" spans="1:13" x14ac:dyDescent="0.25">
      <c r="A1415">
        <f>'Budget på aktivitet '!A998</f>
        <v>0</v>
      </c>
      <c r="B1415">
        <f>'Budget på aktivitet '!B998</f>
        <v>0</v>
      </c>
      <c r="C1415">
        <f>'Budget på aktivitet '!C998</f>
        <v>0</v>
      </c>
      <c r="D1415">
        <f>'Budget på aktivitet '!D998</f>
        <v>0</v>
      </c>
      <c r="E1415">
        <f>'Budget på aktivitet '!E998</f>
        <v>0</v>
      </c>
      <c r="F1415">
        <f>'Budget på aktivitet '!F998</f>
        <v>0</v>
      </c>
      <c r="G1415">
        <f>'Budget på aktivitet '!G998</f>
        <v>0</v>
      </c>
      <c r="H1415">
        <f>'Budget på aktivitet '!H998</f>
        <v>0</v>
      </c>
      <c r="I1415">
        <f>'Budget på aktivitet '!I998</f>
        <v>0</v>
      </c>
      <c r="J1415">
        <f>'Budget på aktivitet '!J998</f>
        <v>0</v>
      </c>
      <c r="K1415">
        <f>'Budget på aktivitet '!K998</f>
        <v>0</v>
      </c>
      <c r="L1415">
        <f>'Budget på aktivitet '!L998</f>
        <v>0</v>
      </c>
      <c r="M1415">
        <f>'Budget på aktivitet '!M998</f>
        <v>0</v>
      </c>
    </row>
    <row r="1416" spans="1:13" x14ac:dyDescent="0.25">
      <c r="A1416">
        <f>'Budget på aktivitet '!A999</f>
        <v>0</v>
      </c>
      <c r="B1416">
        <f>'Budget på aktivitet '!B999</f>
        <v>0</v>
      </c>
      <c r="C1416">
        <f>'Budget på aktivitet '!C999</f>
        <v>0</v>
      </c>
      <c r="D1416">
        <f>'Budget på aktivitet '!D999</f>
        <v>0</v>
      </c>
      <c r="E1416">
        <f>'Budget på aktivitet '!E999</f>
        <v>0</v>
      </c>
      <c r="F1416">
        <f>'Budget på aktivitet '!F999</f>
        <v>0</v>
      </c>
      <c r="G1416">
        <f>'Budget på aktivitet '!G999</f>
        <v>0</v>
      </c>
      <c r="H1416">
        <f>'Budget på aktivitet '!H999</f>
        <v>0</v>
      </c>
      <c r="I1416">
        <f>'Budget på aktivitet '!I999</f>
        <v>0</v>
      </c>
      <c r="J1416">
        <f>'Budget på aktivitet '!J999</f>
        <v>0</v>
      </c>
      <c r="K1416">
        <f>'Budget på aktivitet '!K999</f>
        <v>0</v>
      </c>
      <c r="L1416">
        <f>'Budget på aktivitet '!L999</f>
        <v>0</v>
      </c>
      <c r="M1416">
        <f>'Budget på aktivitet '!M999</f>
        <v>0</v>
      </c>
    </row>
    <row r="1417" spans="1:13" x14ac:dyDescent="0.25">
      <c r="A1417">
        <f>'Budget på aktivitet '!A1000</f>
        <v>0</v>
      </c>
      <c r="B1417">
        <f>'Budget på aktivitet '!B1000</f>
        <v>0</v>
      </c>
      <c r="C1417">
        <f>'Budget på aktivitet '!C1000</f>
        <v>0</v>
      </c>
      <c r="D1417">
        <f>'Budget på aktivitet '!D1000</f>
        <v>0</v>
      </c>
      <c r="E1417">
        <f>'Budget på aktivitet '!E1000</f>
        <v>0</v>
      </c>
      <c r="F1417">
        <f>'Budget på aktivitet '!F1000</f>
        <v>0</v>
      </c>
      <c r="G1417">
        <f>'Budget på aktivitet '!G1000</f>
        <v>0</v>
      </c>
      <c r="H1417">
        <f>'Budget på aktivitet '!H1000</f>
        <v>0</v>
      </c>
      <c r="I1417">
        <f>'Budget på aktivitet '!I1000</f>
        <v>0</v>
      </c>
      <c r="J1417">
        <f>'Budget på aktivitet '!J1000</f>
        <v>0</v>
      </c>
      <c r="K1417">
        <f>'Budget på aktivitet '!K1000</f>
        <v>0</v>
      </c>
      <c r="L1417">
        <f>'Budget på aktivitet '!L1000</f>
        <v>0</v>
      </c>
      <c r="M1417">
        <f>'Budget på aktivitet '!M1000</f>
        <v>0</v>
      </c>
    </row>
    <row r="1418" spans="1:13" x14ac:dyDescent="0.25">
      <c r="A1418">
        <f>'Budget på aktivitet '!A1001</f>
        <v>0</v>
      </c>
      <c r="B1418">
        <f>'Budget på aktivitet '!B1001</f>
        <v>0</v>
      </c>
      <c r="C1418">
        <f>'Budget på aktivitet '!C1001</f>
        <v>0</v>
      </c>
      <c r="D1418">
        <f>'Budget på aktivitet '!D1001</f>
        <v>0</v>
      </c>
      <c r="E1418">
        <f>'Budget på aktivitet '!E1001</f>
        <v>0</v>
      </c>
      <c r="F1418">
        <f>'Budget på aktivitet '!F1001</f>
        <v>0</v>
      </c>
      <c r="G1418">
        <f>'Budget på aktivitet '!G1001</f>
        <v>0</v>
      </c>
      <c r="H1418">
        <f>'Budget på aktivitet '!H1001</f>
        <v>0</v>
      </c>
      <c r="I1418">
        <f>'Budget på aktivitet '!I1001</f>
        <v>0</v>
      </c>
      <c r="J1418">
        <f>'Budget på aktivitet '!J1001</f>
        <v>0</v>
      </c>
      <c r="K1418">
        <f>'Budget på aktivitet '!K1001</f>
        <v>0</v>
      </c>
      <c r="L1418">
        <f>'Budget på aktivitet '!L1001</f>
        <v>0</v>
      </c>
      <c r="M1418">
        <f>'Budget på aktivitet '!M1001</f>
        <v>0</v>
      </c>
    </row>
    <row r="1419" spans="1:13" x14ac:dyDescent="0.25">
      <c r="A1419">
        <f>'Budget på aktivitet '!A1002</f>
        <v>0</v>
      </c>
      <c r="B1419">
        <f>'Budget på aktivitet '!B1002</f>
        <v>0</v>
      </c>
      <c r="C1419">
        <f>'Budget på aktivitet '!C1002</f>
        <v>0</v>
      </c>
      <c r="D1419">
        <f>'Budget på aktivitet '!D1002</f>
        <v>0</v>
      </c>
      <c r="E1419">
        <f>'Budget på aktivitet '!E1002</f>
        <v>0</v>
      </c>
      <c r="F1419">
        <f>'Budget på aktivitet '!F1002</f>
        <v>0</v>
      </c>
      <c r="G1419">
        <f>'Budget på aktivitet '!G1002</f>
        <v>0</v>
      </c>
      <c r="H1419">
        <f>'Budget på aktivitet '!H1002</f>
        <v>0</v>
      </c>
      <c r="I1419">
        <f>'Budget på aktivitet '!I1002</f>
        <v>0</v>
      </c>
      <c r="J1419">
        <f>'Budget på aktivitet '!J1002</f>
        <v>0</v>
      </c>
      <c r="K1419">
        <f>'Budget på aktivitet '!K1002</f>
        <v>0</v>
      </c>
      <c r="L1419">
        <f>'Budget på aktivitet '!L1002</f>
        <v>0</v>
      </c>
      <c r="M1419">
        <f>'Budget på aktivitet '!M1002</f>
        <v>0</v>
      </c>
    </row>
    <row r="1420" spans="1:13" x14ac:dyDescent="0.25">
      <c r="A1420">
        <f>'Budget på aktivitet '!A1003</f>
        <v>0</v>
      </c>
      <c r="B1420">
        <f>'Budget på aktivitet '!B1003</f>
        <v>0</v>
      </c>
      <c r="C1420">
        <f>'Budget på aktivitet '!C1003</f>
        <v>0</v>
      </c>
      <c r="D1420">
        <f>'Budget på aktivitet '!D1003</f>
        <v>0</v>
      </c>
      <c r="E1420">
        <f>'Budget på aktivitet '!E1003</f>
        <v>0</v>
      </c>
      <c r="F1420">
        <f>'Budget på aktivitet '!F1003</f>
        <v>0</v>
      </c>
      <c r="G1420">
        <f>'Budget på aktivitet '!G1003</f>
        <v>0</v>
      </c>
      <c r="H1420">
        <f>'Budget på aktivitet '!H1003</f>
        <v>0</v>
      </c>
      <c r="I1420">
        <f>'Budget på aktivitet '!I1003</f>
        <v>0</v>
      </c>
      <c r="J1420">
        <f>'Budget på aktivitet '!J1003</f>
        <v>0</v>
      </c>
      <c r="K1420">
        <f>'Budget på aktivitet '!K1003</f>
        <v>0</v>
      </c>
      <c r="L1420">
        <f>'Budget på aktivitet '!L1003</f>
        <v>0</v>
      </c>
      <c r="M1420">
        <f>'Budget på aktivitet '!M1003</f>
        <v>0</v>
      </c>
    </row>
    <row r="1421" spans="1:13" x14ac:dyDescent="0.25">
      <c r="A1421">
        <f>'Budget på aktivitet '!A1004</f>
        <v>0</v>
      </c>
      <c r="B1421">
        <f>'Budget på aktivitet '!B1004</f>
        <v>0</v>
      </c>
      <c r="C1421">
        <f>'Budget på aktivitet '!C1004</f>
        <v>0</v>
      </c>
      <c r="D1421">
        <f>'Budget på aktivitet '!D1004</f>
        <v>0</v>
      </c>
      <c r="E1421">
        <f>'Budget på aktivitet '!E1004</f>
        <v>0</v>
      </c>
      <c r="F1421">
        <f>'Budget på aktivitet '!F1004</f>
        <v>0</v>
      </c>
      <c r="G1421">
        <f>'Budget på aktivitet '!G1004</f>
        <v>0</v>
      </c>
      <c r="H1421">
        <f>'Budget på aktivitet '!H1004</f>
        <v>0</v>
      </c>
      <c r="I1421">
        <f>'Budget på aktivitet '!I1004</f>
        <v>0</v>
      </c>
      <c r="J1421">
        <f>'Budget på aktivitet '!J1004</f>
        <v>0</v>
      </c>
      <c r="K1421">
        <f>'Budget på aktivitet '!K1004</f>
        <v>0</v>
      </c>
      <c r="L1421">
        <f>'Budget på aktivitet '!L1004</f>
        <v>0</v>
      </c>
      <c r="M1421">
        <f>'Budget på aktivitet '!M1004</f>
        <v>0</v>
      </c>
    </row>
    <row r="1422" spans="1:13" x14ac:dyDescent="0.25">
      <c r="A1422">
        <f>'Budget på aktivitet '!A1005</f>
        <v>0</v>
      </c>
      <c r="B1422">
        <f>'Budget på aktivitet '!B1005</f>
        <v>0</v>
      </c>
      <c r="C1422">
        <f>'Budget på aktivitet '!C1005</f>
        <v>0</v>
      </c>
      <c r="D1422">
        <f>'Budget på aktivitet '!D1005</f>
        <v>0</v>
      </c>
      <c r="E1422">
        <f>'Budget på aktivitet '!E1005</f>
        <v>0</v>
      </c>
      <c r="F1422">
        <f>'Budget på aktivitet '!F1005</f>
        <v>0</v>
      </c>
      <c r="G1422">
        <f>'Budget på aktivitet '!G1005</f>
        <v>0</v>
      </c>
      <c r="H1422">
        <f>'Budget på aktivitet '!H1005</f>
        <v>0</v>
      </c>
      <c r="I1422">
        <f>'Budget på aktivitet '!I1005</f>
        <v>0</v>
      </c>
      <c r="J1422">
        <f>'Budget på aktivitet '!J1005</f>
        <v>0</v>
      </c>
      <c r="K1422">
        <f>'Budget på aktivitet '!K1005</f>
        <v>0</v>
      </c>
      <c r="L1422">
        <f>'Budget på aktivitet '!L1005</f>
        <v>0</v>
      </c>
      <c r="M1422">
        <f>'Budget på aktivitet '!M1005</f>
        <v>0</v>
      </c>
    </row>
    <row r="1423" spans="1:13" x14ac:dyDescent="0.25">
      <c r="A1423">
        <f>'Budget på aktivitet '!A1006</f>
        <v>0</v>
      </c>
      <c r="B1423">
        <f>'Budget på aktivitet '!B1006</f>
        <v>0</v>
      </c>
      <c r="C1423">
        <f>'Budget på aktivitet '!C1006</f>
        <v>0</v>
      </c>
      <c r="D1423">
        <f>'Budget på aktivitet '!D1006</f>
        <v>0</v>
      </c>
      <c r="E1423">
        <f>'Budget på aktivitet '!E1006</f>
        <v>0</v>
      </c>
      <c r="F1423">
        <f>'Budget på aktivitet '!F1006</f>
        <v>0</v>
      </c>
      <c r="G1423">
        <f>'Budget på aktivitet '!G1006</f>
        <v>0</v>
      </c>
      <c r="H1423">
        <f>'Budget på aktivitet '!H1006</f>
        <v>0</v>
      </c>
      <c r="I1423">
        <f>'Budget på aktivitet '!I1006</f>
        <v>0</v>
      </c>
      <c r="J1423">
        <f>'Budget på aktivitet '!J1006</f>
        <v>0</v>
      </c>
      <c r="K1423">
        <f>'Budget på aktivitet '!K1006</f>
        <v>0</v>
      </c>
      <c r="L1423">
        <f>'Budget på aktivitet '!L1006</f>
        <v>0</v>
      </c>
      <c r="M1423">
        <f>'Budget på aktivitet '!M1006</f>
        <v>0</v>
      </c>
    </row>
    <row r="1424" spans="1:13" x14ac:dyDescent="0.25">
      <c r="A1424">
        <f>'Budget på aktivitet '!A1007</f>
        <v>0</v>
      </c>
      <c r="B1424">
        <f>'Budget på aktivitet '!B1007</f>
        <v>0</v>
      </c>
      <c r="C1424">
        <f>'Budget på aktivitet '!C1007</f>
        <v>0</v>
      </c>
      <c r="D1424">
        <f>'Budget på aktivitet '!D1007</f>
        <v>0</v>
      </c>
      <c r="E1424">
        <f>'Budget på aktivitet '!E1007</f>
        <v>0</v>
      </c>
      <c r="F1424">
        <f>'Budget på aktivitet '!F1007</f>
        <v>0</v>
      </c>
      <c r="G1424">
        <f>'Budget på aktivitet '!G1007</f>
        <v>0</v>
      </c>
      <c r="H1424">
        <f>'Budget på aktivitet '!H1007</f>
        <v>0</v>
      </c>
      <c r="I1424">
        <f>'Budget på aktivitet '!I1007</f>
        <v>0</v>
      </c>
      <c r="J1424">
        <f>'Budget på aktivitet '!J1007</f>
        <v>0</v>
      </c>
      <c r="K1424">
        <f>'Budget på aktivitet '!K1007</f>
        <v>0</v>
      </c>
      <c r="L1424">
        <f>'Budget på aktivitet '!L1007</f>
        <v>0</v>
      </c>
      <c r="M1424">
        <f>'Budget på aktivitet '!M1007</f>
        <v>0</v>
      </c>
    </row>
    <row r="1425" spans="1:13" x14ac:dyDescent="0.25">
      <c r="A1425">
        <f>'Budget på aktivitet '!A1008</f>
        <v>0</v>
      </c>
      <c r="B1425">
        <f>'Budget på aktivitet '!B1008</f>
        <v>0</v>
      </c>
      <c r="C1425">
        <f>'Budget på aktivitet '!C1008</f>
        <v>0</v>
      </c>
      <c r="D1425">
        <f>'Budget på aktivitet '!D1008</f>
        <v>0</v>
      </c>
      <c r="E1425">
        <f>'Budget på aktivitet '!E1008</f>
        <v>0</v>
      </c>
      <c r="F1425">
        <f>'Budget på aktivitet '!F1008</f>
        <v>0</v>
      </c>
      <c r="G1425">
        <f>'Budget på aktivitet '!G1008</f>
        <v>0</v>
      </c>
      <c r="H1425">
        <f>'Budget på aktivitet '!H1008</f>
        <v>0</v>
      </c>
      <c r="I1425">
        <f>'Budget på aktivitet '!I1008</f>
        <v>0</v>
      </c>
      <c r="J1425">
        <f>'Budget på aktivitet '!J1008</f>
        <v>0</v>
      </c>
      <c r="K1425">
        <f>'Budget på aktivitet '!K1008</f>
        <v>0</v>
      </c>
      <c r="L1425">
        <f>'Budget på aktivitet '!L1008</f>
        <v>0</v>
      </c>
      <c r="M1425">
        <f>'Budget på aktivitet '!M1008</f>
        <v>0</v>
      </c>
    </row>
    <row r="1426" spans="1:13" x14ac:dyDescent="0.25">
      <c r="A1426">
        <f>'Budget på aktivitet '!A1009</f>
        <v>0</v>
      </c>
      <c r="B1426">
        <f>'Budget på aktivitet '!B1009</f>
        <v>0</v>
      </c>
      <c r="C1426">
        <f>'Budget på aktivitet '!C1009</f>
        <v>0</v>
      </c>
      <c r="D1426">
        <f>'Budget på aktivitet '!D1009</f>
        <v>0</v>
      </c>
      <c r="E1426">
        <f>'Budget på aktivitet '!E1009</f>
        <v>0</v>
      </c>
      <c r="F1426">
        <f>'Budget på aktivitet '!F1009</f>
        <v>0</v>
      </c>
      <c r="G1426">
        <f>'Budget på aktivitet '!G1009</f>
        <v>0</v>
      </c>
      <c r="H1426">
        <f>'Budget på aktivitet '!H1009</f>
        <v>0</v>
      </c>
      <c r="I1426">
        <f>'Budget på aktivitet '!I1009</f>
        <v>0</v>
      </c>
      <c r="J1426">
        <f>'Budget på aktivitet '!J1009</f>
        <v>0</v>
      </c>
      <c r="K1426">
        <f>'Budget på aktivitet '!K1009</f>
        <v>0</v>
      </c>
      <c r="L1426">
        <f>'Budget på aktivitet '!L1009</f>
        <v>0</v>
      </c>
      <c r="M1426">
        <f>'Budget på aktivitet '!M1009</f>
        <v>0</v>
      </c>
    </row>
    <row r="1427" spans="1:13" x14ac:dyDescent="0.25">
      <c r="A1427">
        <f>'Budget på aktivitet '!A1010</f>
        <v>0</v>
      </c>
      <c r="B1427">
        <f>'Budget på aktivitet '!B1010</f>
        <v>0</v>
      </c>
      <c r="C1427">
        <f>'Budget på aktivitet '!C1010</f>
        <v>0</v>
      </c>
      <c r="D1427">
        <f>'Budget på aktivitet '!D1010</f>
        <v>0</v>
      </c>
      <c r="E1427">
        <f>'Budget på aktivitet '!E1010</f>
        <v>0</v>
      </c>
      <c r="F1427">
        <f>'Budget på aktivitet '!F1010</f>
        <v>0</v>
      </c>
      <c r="G1427">
        <f>'Budget på aktivitet '!G1010</f>
        <v>0</v>
      </c>
      <c r="H1427">
        <f>'Budget på aktivitet '!H1010</f>
        <v>0</v>
      </c>
      <c r="I1427">
        <f>'Budget på aktivitet '!I1010</f>
        <v>0</v>
      </c>
      <c r="J1427">
        <f>'Budget på aktivitet '!J1010</f>
        <v>0</v>
      </c>
      <c r="K1427">
        <f>'Budget på aktivitet '!K1010</f>
        <v>0</v>
      </c>
      <c r="L1427">
        <f>'Budget på aktivitet '!L1010</f>
        <v>0</v>
      </c>
      <c r="M1427">
        <f>'Budget på aktivitet '!M1010</f>
        <v>0</v>
      </c>
    </row>
    <row r="1428" spans="1:13" x14ac:dyDescent="0.25">
      <c r="A1428">
        <f>'Budget på aktivitet '!A1011</f>
        <v>0</v>
      </c>
      <c r="B1428">
        <f>'Budget på aktivitet '!B1011</f>
        <v>0</v>
      </c>
      <c r="C1428">
        <f>'Budget på aktivitet '!C1011</f>
        <v>0</v>
      </c>
      <c r="D1428">
        <f>'Budget på aktivitet '!D1011</f>
        <v>0</v>
      </c>
      <c r="E1428">
        <f>'Budget på aktivitet '!E1011</f>
        <v>0</v>
      </c>
      <c r="F1428">
        <f>'Budget på aktivitet '!F1011</f>
        <v>0</v>
      </c>
      <c r="G1428">
        <f>'Budget på aktivitet '!G1011</f>
        <v>0</v>
      </c>
      <c r="H1428">
        <f>'Budget på aktivitet '!H1011</f>
        <v>0</v>
      </c>
      <c r="I1428">
        <f>'Budget på aktivitet '!I1011</f>
        <v>0</v>
      </c>
      <c r="J1428">
        <f>'Budget på aktivitet '!J1011</f>
        <v>0</v>
      </c>
      <c r="K1428">
        <f>'Budget på aktivitet '!K1011</f>
        <v>0</v>
      </c>
      <c r="L1428">
        <f>'Budget på aktivitet '!L1011</f>
        <v>0</v>
      </c>
      <c r="M1428">
        <f>'Budget på aktivitet '!M1011</f>
        <v>0</v>
      </c>
    </row>
    <row r="1429" spans="1:13" x14ac:dyDescent="0.25">
      <c r="A1429">
        <f>'Budget på aktivitet '!A1012</f>
        <v>0</v>
      </c>
      <c r="B1429">
        <f>'Budget på aktivitet '!B1012</f>
        <v>0</v>
      </c>
      <c r="C1429">
        <f>'Budget på aktivitet '!C1012</f>
        <v>0</v>
      </c>
      <c r="D1429">
        <f>'Budget på aktivitet '!D1012</f>
        <v>0</v>
      </c>
      <c r="E1429">
        <f>'Budget på aktivitet '!E1012</f>
        <v>0</v>
      </c>
      <c r="F1429">
        <f>'Budget på aktivitet '!F1012</f>
        <v>0</v>
      </c>
      <c r="G1429">
        <f>'Budget på aktivitet '!G1012</f>
        <v>0</v>
      </c>
      <c r="H1429">
        <f>'Budget på aktivitet '!H1012</f>
        <v>0</v>
      </c>
      <c r="I1429">
        <f>'Budget på aktivitet '!I1012</f>
        <v>0</v>
      </c>
      <c r="J1429">
        <f>'Budget på aktivitet '!J1012</f>
        <v>0</v>
      </c>
      <c r="K1429">
        <f>'Budget på aktivitet '!K1012</f>
        <v>0</v>
      </c>
      <c r="L1429">
        <f>'Budget på aktivitet '!L1012</f>
        <v>0</v>
      </c>
      <c r="M1429">
        <f>'Budget på aktivitet '!M1012</f>
        <v>0</v>
      </c>
    </row>
    <row r="1430" spans="1:13" x14ac:dyDescent="0.25">
      <c r="A1430">
        <f>'Budget på aktivitet '!A1013</f>
        <v>0</v>
      </c>
      <c r="B1430">
        <f>'Budget på aktivitet '!B1013</f>
        <v>0</v>
      </c>
      <c r="C1430">
        <f>'Budget på aktivitet '!C1013</f>
        <v>0</v>
      </c>
      <c r="D1430">
        <f>'Budget på aktivitet '!D1013</f>
        <v>0</v>
      </c>
      <c r="E1430">
        <f>'Budget på aktivitet '!E1013</f>
        <v>0</v>
      </c>
      <c r="F1430">
        <f>'Budget på aktivitet '!F1013</f>
        <v>0</v>
      </c>
      <c r="G1430">
        <f>'Budget på aktivitet '!G1013</f>
        <v>0</v>
      </c>
      <c r="H1430">
        <f>'Budget på aktivitet '!H1013</f>
        <v>0</v>
      </c>
      <c r="I1430">
        <f>'Budget på aktivitet '!I1013</f>
        <v>0</v>
      </c>
      <c r="J1430">
        <f>'Budget på aktivitet '!J1013</f>
        <v>0</v>
      </c>
      <c r="K1430">
        <f>'Budget på aktivitet '!K1013</f>
        <v>0</v>
      </c>
      <c r="L1430">
        <f>'Budget på aktivitet '!L1013</f>
        <v>0</v>
      </c>
      <c r="M1430">
        <f>'Budget på aktivitet '!M1013</f>
        <v>0</v>
      </c>
    </row>
    <row r="1431" spans="1:13" x14ac:dyDescent="0.25">
      <c r="A1431">
        <f>'Budget på aktivitet '!A1014</f>
        <v>0</v>
      </c>
      <c r="B1431">
        <f>'Budget på aktivitet '!B1014</f>
        <v>0</v>
      </c>
      <c r="C1431">
        <f>'Budget på aktivitet '!C1014</f>
        <v>0</v>
      </c>
      <c r="D1431">
        <f>'Budget på aktivitet '!D1014</f>
        <v>0</v>
      </c>
      <c r="E1431">
        <f>'Budget på aktivitet '!E1014</f>
        <v>0</v>
      </c>
      <c r="F1431">
        <f>'Budget på aktivitet '!F1014</f>
        <v>0</v>
      </c>
      <c r="G1431">
        <f>'Budget på aktivitet '!G1014</f>
        <v>0</v>
      </c>
      <c r="H1431">
        <f>'Budget på aktivitet '!H1014</f>
        <v>0</v>
      </c>
      <c r="I1431">
        <f>'Budget på aktivitet '!I1014</f>
        <v>0</v>
      </c>
      <c r="J1431">
        <f>'Budget på aktivitet '!J1014</f>
        <v>0</v>
      </c>
      <c r="K1431">
        <f>'Budget på aktivitet '!K1014</f>
        <v>0</v>
      </c>
      <c r="L1431">
        <f>'Budget på aktivitet '!L1014</f>
        <v>0</v>
      </c>
      <c r="M1431">
        <f>'Budget på aktivitet '!M1014</f>
        <v>0</v>
      </c>
    </row>
    <row r="1432" spans="1:13" x14ac:dyDescent="0.25">
      <c r="A1432">
        <f>'Budget på aktivitet '!A1015</f>
        <v>0</v>
      </c>
      <c r="B1432">
        <f>'Budget på aktivitet '!B1015</f>
        <v>0</v>
      </c>
      <c r="C1432">
        <f>'Budget på aktivitet '!C1015</f>
        <v>0</v>
      </c>
      <c r="D1432">
        <f>'Budget på aktivitet '!D1015</f>
        <v>0</v>
      </c>
      <c r="E1432">
        <f>'Budget på aktivitet '!E1015</f>
        <v>0</v>
      </c>
      <c r="F1432">
        <f>'Budget på aktivitet '!F1015</f>
        <v>0</v>
      </c>
      <c r="G1432">
        <f>'Budget på aktivitet '!G1015</f>
        <v>0</v>
      </c>
      <c r="H1432">
        <f>'Budget på aktivitet '!H1015</f>
        <v>0</v>
      </c>
      <c r="I1432">
        <f>'Budget på aktivitet '!I1015</f>
        <v>0</v>
      </c>
      <c r="J1432">
        <f>'Budget på aktivitet '!J1015</f>
        <v>0</v>
      </c>
      <c r="K1432">
        <f>'Budget på aktivitet '!K1015</f>
        <v>0</v>
      </c>
      <c r="L1432">
        <f>'Budget på aktivitet '!L1015</f>
        <v>0</v>
      </c>
      <c r="M1432">
        <f>'Budget på aktivitet '!M1015</f>
        <v>0</v>
      </c>
    </row>
    <row r="1433" spans="1:13" x14ac:dyDescent="0.25">
      <c r="A1433">
        <f>'Budget på aktivitet '!A1016</f>
        <v>0</v>
      </c>
      <c r="B1433">
        <f>'Budget på aktivitet '!B1016</f>
        <v>0</v>
      </c>
      <c r="C1433">
        <f>'Budget på aktivitet '!C1016</f>
        <v>0</v>
      </c>
      <c r="D1433">
        <f>'Budget på aktivitet '!D1016</f>
        <v>0</v>
      </c>
      <c r="E1433">
        <f>'Budget på aktivitet '!E1016</f>
        <v>0</v>
      </c>
      <c r="F1433">
        <f>'Budget på aktivitet '!F1016</f>
        <v>0</v>
      </c>
      <c r="G1433">
        <f>'Budget på aktivitet '!G1016</f>
        <v>0</v>
      </c>
      <c r="H1433">
        <f>'Budget på aktivitet '!H1016</f>
        <v>0</v>
      </c>
      <c r="I1433">
        <f>'Budget på aktivitet '!I1016</f>
        <v>0</v>
      </c>
      <c r="J1433">
        <f>'Budget på aktivitet '!J1016</f>
        <v>0</v>
      </c>
      <c r="K1433">
        <f>'Budget på aktivitet '!K1016</f>
        <v>0</v>
      </c>
      <c r="L1433">
        <f>'Budget på aktivitet '!L1016</f>
        <v>0</v>
      </c>
      <c r="M1433">
        <f>'Budget på aktivitet '!M1016</f>
        <v>0</v>
      </c>
    </row>
    <row r="1434" spans="1:13" x14ac:dyDescent="0.25">
      <c r="A1434">
        <f>'Budget på aktivitet '!A1017</f>
        <v>0</v>
      </c>
      <c r="B1434">
        <f>'Budget på aktivitet '!B1017</f>
        <v>0</v>
      </c>
      <c r="C1434">
        <f>'Budget på aktivitet '!C1017</f>
        <v>0</v>
      </c>
      <c r="D1434">
        <f>'Budget på aktivitet '!D1017</f>
        <v>0</v>
      </c>
      <c r="E1434">
        <f>'Budget på aktivitet '!E1017</f>
        <v>0</v>
      </c>
      <c r="F1434">
        <f>'Budget på aktivitet '!F1017</f>
        <v>0</v>
      </c>
      <c r="G1434">
        <f>'Budget på aktivitet '!G1017</f>
        <v>0</v>
      </c>
      <c r="H1434">
        <f>'Budget på aktivitet '!H1017</f>
        <v>0</v>
      </c>
      <c r="I1434">
        <f>'Budget på aktivitet '!I1017</f>
        <v>0</v>
      </c>
      <c r="J1434">
        <f>'Budget på aktivitet '!J1017</f>
        <v>0</v>
      </c>
      <c r="K1434">
        <f>'Budget på aktivitet '!K1017</f>
        <v>0</v>
      </c>
      <c r="L1434">
        <f>'Budget på aktivitet '!L1017</f>
        <v>0</v>
      </c>
      <c r="M1434">
        <f>'Budget på aktivitet '!M1017</f>
        <v>0</v>
      </c>
    </row>
    <row r="1435" spans="1:13" x14ac:dyDescent="0.25">
      <c r="A1435">
        <f>'Budget på aktivitet '!A1018</f>
        <v>0</v>
      </c>
      <c r="B1435">
        <f>'Budget på aktivitet '!B1018</f>
        <v>0</v>
      </c>
      <c r="C1435">
        <f>'Budget på aktivitet '!C1018</f>
        <v>0</v>
      </c>
      <c r="D1435">
        <f>'Budget på aktivitet '!D1018</f>
        <v>0</v>
      </c>
      <c r="E1435">
        <f>'Budget på aktivitet '!E1018</f>
        <v>0</v>
      </c>
      <c r="F1435">
        <f>'Budget på aktivitet '!F1018</f>
        <v>0</v>
      </c>
      <c r="G1435">
        <f>'Budget på aktivitet '!G1018</f>
        <v>0</v>
      </c>
      <c r="H1435">
        <f>'Budget på aktivitet '!H1018</f>
        <v>0</v>
      </c>
      <c r="I1435">
        <f>'Budget på aktivitet '!I1018</f>
        <v>0</v>
      </c>
      <c r="J1435">
        <f>'Budget på aktivitet '!J1018</f>
        <v>0</v>
      </c>
      <c r="K1435">
        <f>'Budget på aktivitet '!K1018</f>
        <v>0</v>
      </c>
      <c r="L1435">
        <f>'Budget på aktivitet '!L1018</f>
        <v>0</v>
      </c>
      <c r="M1435">
        <f>'Budget på aktivitet '!M1018</f>
        <v>0</v>
      </c>
    </row>
    <row r="1436" spans="1:13" x14ac:dyDescent="0.25">
      <c r="A1436">
        <f>'Budget på aktivitet '!A1019</f>
        <v>0</v>
      </c>
      <c r="B1436">
        <f>'Budget på aktivitet '!B1019</f>
        <v>0</v>
      </c>
      <c r="C1436">
        <f>'Budget på aktivitet '!C1019</f>
        <v>0</v>
      </c>
      <c r="D1436">
        <f>'Budget på aktivitet '!D1019</f>
        <v>0</v>
      </c>
      <c r="E1436">
        <f>'Budget på aktivitet '!E1019</f>
        <v>0</v>
      </c>
      <c r="F1436">
        <f>'Budget på aktivitet '!F1019</f>
        <v>0</v>
      </c>
      <c r="G1436">
        <f>'Budget på aktivitet '!G1019</f>
        <v>0</v>
      </c>
      <c r="H1436">
        <f>'Budget på aktivitet '!H1019</f>
        <v>0</v>
      </c>
      <c r="I1436">
        <f>'Budget på aktivitet '!I1019</f>
        <v>0</v>
      </c>
      <c r="J1436">
        <f>'Budget på aktivitet '!J1019</f>
        <v>0</v>
      </c>
      <c r="K1436">
        <f>'Budget på aktivitet '!K1019</f>
        <v>0</v>
      </c>
      <c r="L1436">
        <f>'Budget på aktivitet '!L1019</f>
        <v>0</v>
      </c>
      <c r="M1436">
        <f>'Budget på aktivitet '!M1019</f>
        <v>0</v>
      </c>
    </row>
    <row r="1437" spans="1:13" x14ac:dyDescent="0.25">
      <c r="A1437">
        <f>'Budget på aktivitet '!A1020</f>
        <v>0</v>
      </c>
      <c r="B1437">
        <f>'Budget på aktivitet '!B1020</f>
        <v>0</v>
      </c>
      <c r="C1437">
        <f>'Budget på aktivitet '!C1020</f>
        <v>0</v>
      </c>
      <c r="D1437">
        <f>'Budget på aktivitet '!D1020</f>
        <v>0</v>
      </c>
      <c r="E1437">
        <f>'Budget på aktivitet '!E1020</f>
        <v>0</v>
      </c>
      <c r="F1437">
        <f>'Budget på aktivitet '!F1020</f>
        <v>0</v>
      </c>
      <c r="G1437">
        <f>'Budget på aktivitet '!G1020</f>
        <v>0</v>
      </c>
      <c r="H1437">
        <f>'Budget på aktivitet '!H1020</f>
        <v>0</v>
      </c>
      <c r="I1437">
        <f>'Budget på aktivitet '!I1020</f>
        <v>0</v>
      </c>
      <c r="J1437">
        <f>'Budget på aktivitet '!J1020</f>
        <v>0</v>
      </c>
      <c r="K1437">
        <f>'Budget på aktivitet '!K1020</f>
        <v>0</v>
      </c>
      <c r="L1437">
        <f>'Budget på aktivitet '!L1020</f>
        <v>0</v>
      </c>
      <c r="M1437">
        <f>'Budget på aktivitet '!M1020</f>
        <v>0</v>
      </c>
    </row>
    <row r="1438" spans="1:13" x14ac:dyDescent="0.25">
      <c r="A1438">
        <f>'Budget på aktivitet '!A1021</f>
        <v>0</v>
      </c>
      <c r="B1438">
        <f>'Budget på aktivitet '!B1021</f>
        <v>0</v>
      </c>
      <c r="C1438">
        <f>'Budget på aktivitet '!C1021</f>
        <v>0</v>
      </c>
      <c r="D1438">
        <f>'Budget på aktivitet '!D1021</f>
        <v>0</v>
      </c>
      <c r="E1438">
        <f>'Budget på aktivitet '!E1021</f>
        <v>0</v>
      </c>
      <c r="F1438">
        <f>'Budget på aktivitet '!F1021</f>
        <v>0</v>
      </c>
      <c r="G1438">
        <f>'Budget på aktivitet '!G1021</f>
        <v>0</v>
      </c>
      <c r="H1438">
        <f>'Budget på aktivitet '!H1021</f>
        <v>0</v>
      </c>
      <c r="I1438">
        <f>'Budget på aktivitet '!I1021</f>
        <v>0</v>
      </c>
      <c r="J1438">
        <f>'Budget på aktivitet '!J1021</f>
        <v>0</v>
      </c>
      <c r="K1438">
        <f>'Budget på aktivitet '!K1021</f>
        <v>0</v>
      </c>
      <c r="L1438">
        <f>'Budget på aktivitet '!L1021</f>
        <v>0</v>
      </c>
      <c r="M1438">
        <f>'Budget på aktivitet '!M1021</f>
        <v>0</v>
      </c>
    </row>
    <row r="1439" spans="1:13" x14ac:dyDescent="0.25">
      <c r="A1439">
        <f>'Budget på aktivitet '!A1022</f>
        <v>0</v>
      </c>
      <c r="B1439">
        <f>'Budget på aktivitet '!B1022</f>
        <v>0</v>
      </c>
      <c r="C1439">
        <f>'Budget på aktivitet '!C1022</f>
        <v>0</v>
      </c>
      <c r="D1439">
        <f>'Budget på aktivitet '!D1022</f>
        <v>0</v>
      </c>
      <c r="E1439">
        <f>'Budget på aktivitet '!E1022</f>
        <v>0</v>
      </c>
      <c r="F1439">
        <f>'Budget på aktivitet '!F1022</f>
        <v>0</v>
      </c>
      <c r="G1439">
        <f>'Budget på aktivitet '!G1022</f>
        <v>0</v>
      </c>
      <c r="H1439">
        <f>'Budget på aktivitet '!H1022</f>
        <v>0</v>
      </c>
      <c r="I1439">
        <f>'Budget på aktivitet '!I1022</f>
        <v>0</v>
      </c>
      <c r="J1439">
        <f>'Budget på aktivitet '!J1022</f>
        <v>0</v>
      </c>
      <c r="K1439">
        <f>'Budget på aktivitet '!K1022</f>
        <v>0</v>
      </c>
      <c r="L1439">
        <f>'Budget på aktivitet '!L1022</f>
        <v>0</v>
      </c>
      <c r="M1439">
        <f>'Budget på aktivitet '!M1022</f>
        <v>0</v>
      </c>
    </row>
    <row r="1440" spans="1:13" x14ac:dyDescent="0.25">
      <c r="A1440">
        <f>'Budget på aktivitet '!A1023</f>
        <v>0</v>
      </c>
      <c r="B1440">
        <f>'Budget på aktivitet '!B1023</f>
        <v>0</v>
      </c>
      <c r="C1440">
        <f>'Budget på aktivitet '!C1023</f>
        <v>0</v>
      </c>
      <c r="D1440">
        <f>'Budget på aktivitet '!D1023</f>
        <v>0</v>
      </c>
      <c r="E1440">
        <f>'Budget på aktivitet '!E1023</f>
        <v>0</v>
      </c>
      <c r="F1440">
        <f>'Budget på aktivitet '!F1023</f>
        <v>0</v>
      </c>
      <c r="G1440">
        <f>'Budget på aktivitet '!G1023</f>
        <v>0</v>
      </c>
      <c r="H1440">
        <f>'Budget på aktivitet '!H1023</f>
        <v>0</v>
      </c>
      <c r="I1440">
        <f>'Budget på aktivitet '!I1023</f>
        <v>0</v>
      </c>
      <c r="J1440">
        <f>'Budget på aktivitet '!J1023</f>
        <v>0</v>
      </c>
      <c r="K1440">
        <f>'Budget på aktivitet '!K1023</f>
        <v>0</v>
      </c>
      <c r="L1440">
        <f>'Budget på aktivitet '!L1023</f>
        <v>0</v>
      </c>
      <c r="M1440">
        <f>'Budget på aktivitet '!M1023</f>
        <v>0</v>
      </c>
    </row>
    <row r="1441" spans="1:13" x14ac:dyDescent="0.25">
      <c r="A1441">
        <f>'Budget på aktivitet '!A1024</f>
        <v>0</v>
      </c>
      <c r="B1441">
        <f>'Budget på aktivitet '!B1024</f>
        <v>0</v>
      </c>
      <c r="C1441">
        <f>'Budget på aktivitet '!C1024</f>
        <v>0</v>
      </c>
      <c r="D1441">
        <f>'Budget på aktivitet '!D1024</f>
        <v>0</v>
      </c>
      <c r="E1441">
        <f>'Budget på aktivitet '!E1024</f>
        <v>0</v>
      </c>
      <c r="F1441">
        <f>'Budget på aktivitet '!F1024</f>
        <v>0</v>
      </c>
      <c r="G1441">
        <f>'Budget på aktivitet '!G1024</f>
        <v>0</v>
      </c>
      <c r="H1441">
        <f>'Budget på aktivitet '!H1024</f>
        <v>0</v>
      </c>
      <c r="I1441">
        <f>'Budget på aktivitet '!I1024</f>
        <v>0</v>
      </c>
      <c r="J1441">
        <f>'Budget på aktivitet '!J1024</f>
        <v>0</v>
      </c>
      <c r="K1441">
        <f>'Budget på aktivitet '!K1024</f>
        <v>0</v>
      </c>
      <c r="L1441">
        <f>'Budget på aktivitet '!L1024</f>
        <v>0</v>
      </c>
      <c r="M1441">
        <f>'Budget på aktivitet '!M1024</f>
        <v>0</v>
      </c>
    </row>
    <row r="1442" spans="1:13" x14ac:dyDescent="0.25">
      <c r="A1442">
        <f>'Budget på aktivitet '!A1025</f>
        <v>0</v>
      </c>
      <c r="B1442">
        <f>'Budget på aktivitet '!B1025</f>
        <v>0</v>
      </c>
      <c r="C1442">
        <f>'Budget på aktivitet '!C1025</f>
        <v>0</v>
      </c>
      <c r="D1442">
        <f>'Budget på aktivitet '!D1025</f>
        <v>0</v>
      </c>
      <c r="E1442">
        <f>'Budget på aktivitet '!E1025</f>
        <v>0</v>
      </c>
      <c r="F1442">
        <f>'Budget på aktivitet '!F1025</f>
        <v>0</v>
      </c>
      <c r="G1442">
        <f>'Budget på aktivitet '!G1025</f>
        <v>0</v>
      </c>
      <c r="H1442">
        <f>'Budget på aktivitet '!H1025</f>
        <v>0</v>
      </c>
      <c r="I1442">
        <f>'Budget på aktivitet '!I1025</f>
        <v>0</v>
      </c>
      <c r="J1442">
        <f>'Budget på aktivitet '!J1025</f>
        <v>0</v>
      </c>
      <c r="K1442">
        <f>'Budget på aktivitet '!K1025</f>
        <v>0</v>
      </c>
      <c r="L1442">
        <f>'Budget på aktivitet '!L1025</f>
        <v>0</v>
      </c>
      <c r="M1442">
        <f>'Budget på aktivitet '!M1025</f>
        <v>0</v>
      </c>
    </row>
    <row r="1443" spans="1:13" x14ac:dyDescent="0.25">
      <c r="A1443">
        <f>'Budget på aktivitet '!A1026</f>
        <v>0</v>
      </c>
      <c r="B1443">
        <f>'Budget på aktivitet '!B1026</f>
        <v>0</v>
      </c>
      <c r="C1443">
        <f>'Budget på aktivitet '!C1026</f>
        <v>0</v>
      </c>
      <c r="D1443">
        <f>'Budget på aktivitet '!D1026</f>
        <v>0</v>
      </c>
      <c r="E1443">
        <f>'Budget på aktivitet '!E1026</f>
        <v>0</v>
      </c>
      <c r="F1443">
        <f>'Budget på aktivitet '!F1026</f>
        <v>0</v>
      </c>
      <c r="G1443">
        <f>'Budget på aktivitet '!G1026</f>
        <v>0</v>
      </c>
      <c r="H1443">
        <f>'Budget på aktivitet '!H1026</f>
        <v>0</v>
      </c>
      <c r="I1443">
        <f>'Budget på aktivitet '!I1026</f>
        <v>0</v>
      </c>
      <c r="J1443">
        <f>'Budget på aktivitet '!J1026</f>
        <v>0</v>
      </c>
      <c r="K1443">
        <f>'Budget på aktivitet '!K1026</f>
        <v>0</v>
      </c>
      <c r="L1443">
        <f>'Budget på aktivitet '!L1026</f>
        <v>0</v>
      </c>
      <c r="M1443">
        <f>'Budget på aktivitet '!M1026</f>
        <v>0</v>
      </c>
    </row>
    <row r="1444" spans="1:13" x14ac:dyDescent="0.25">
      <c r="A1444">
        <f>'Budget på aktivitet '!A1027</f>
        <v>0</v>
      </c>
      <c r="B1444">
        <f>'Budget på aktivitet '!B1027</f>
        <v>0</v>
      </c>
      <c r="C1444">
        <f>'Budget på aktivitet '!C1027</f>
        <v>0</v>
      </c>
      <c r="D1444">
        <f>'Budget på aktivitet '!D1027</f>
        <v>0</v>
      </c>
      <c r="E1444">
        <f>'Budget på aktivitet '!E1027</f>
        <v>0</v>
      </c>
      <c r="F1444">
        <f>'Budget på aktivitet '!F1027</f>
        <v>0</v>
      </c>
      <c r="G1444">
        <f>'Budget på aktivitet '!G1027</f>
        <v>0</v>
      </c>
      <c r="H1444">
        <f>'Budget på aktivitet '!H1027</f>
        <v>0</v>
      </c>
      <c r="I1444">
        <f>'Budget på aktivitet '!I1027</f>
        <v>0</v>
      </c>
      <c r="J1444">
        <f>'Budget på aktivitet '!J1027</f>
        <v>0</v>
      </c>
      <c r="K1444">
        <f>'Budget på aktivitet '!K1027</f>
        <v>0</v>
      </c>
      <c r="L1444">
        <f>'Budget på aktivitet '!L1027</f>
        <v>0</v>
      </c>
      <c r="M1444">
        <f>'Budget på aktivitet '!M1027</f>
        <v>0</v>
      </c>
    </row>
    <row r="1445" spans="1:13" x14ac:dyDescent="0.25">
      <c r="A1445">
        <f>'Budget på aktivitet '!A1028</f>
        <v>0</v>
      </c>
      <c r="B1445">
        <f>'Budget på aktivitet '!B1028</f>
        <v>0</v>
      </c>
      <c r="C1445">
        <f>'Budget på aktivitet '!C1028</f>
        <v>0</v>
      </c>
      <c r="D1445">
        <f>'Budget på aktivitet '!D1028</f>
        <v>0</v>
      </c>
      <c r="E1445">
        <f>'Budget på aktivitet '!E1028</f>
        <v>0</v>
      </c>
      <c r="F1445">
        <f>'Budget på aktivitet '!F1028</f>
        <v>0</v>
      </c>
      <c r="G1445">
        <f>'Budget på aktivitet '!G1028</f>
        <v>0</v>
      </c>
      <c r="H1445">
        <f>'Budget på aktivitet '!H1028</f>
        <v>0</v>
      </c>
      <c r="I1445">
        <f>'Budget på aktivitet '!I1028</f>
        <v>0</v>
      </c>
      <c r="J1445">
        <f>'Budget på aktivitet '!J1028</f>
        <v>0</v>
      </c>
      <c r="K1445">
        <f>'Budget på aktivitet '!K1028</f>
        <v>0</v>
      </c>
      <c r="L1445">
        <f>'Budget på aktivitet '!L1028</f>
        <v>0</v>
      </c>
      <c r="M1445">
        <f>'Budget på aktivitet '!M1028</f>
        <v>0</v>
      </c>
    </row>
    <row r="1446" spans="1:13" x14ac:dyDescent="0.25">
      <c r="A1446">
        <f>'Budget på aktivitet '!A1029</f>
        <v>0</v>
      </c>
      <c r="B1446">
        <f>'Budget på aktivitet '!B1029</f>
        <v>0</v>
      </c>
      <c r="C1446">
        <f>'Budget på aktivitet '!C1029</f>
        <v>0</v>
      </c>
      <c r="D1446">
        <f>'Budget på aktivitet '!D1029</f>
        <v>0</v>
      </c>
      <c r="E1446">
        <f>'Budget på aktivitet '!E1029</f>
        <v>0</v>
      </c>
      <c r="F1446">
        <f>'Budget på aktivitet '!F1029</f>
        <v>0</v>
      </c>
      <c r="G1446">
        <f>'Budget på aktivitet '!G1029</f>
        <v>0</v>
      </c>
      <c r="H1446">
        <f>'Budget på aktivitet '!H1029</f>
        <v>0</v>
      </c>
      <c r="I1446">
        <f>'Budget på aktivitet '!I1029</f>
        <v>0</v>
      </c>
      <c r="J1446">
        <f>'Budget på aktivitet '!J1029</f>
        <v>0</v>
      </c>
      <c r="K1446">
        <f>'Budget på aktivitet '!K1029</f>
        <v>0</v>
      </c>
      <c r="L1446">
        <f>'Budget på aktivitet '!L1029</f>
        <v>0</v>
      </c>
      <c r="M1446">
        <f>'Budget på aktivitet '!M1029</f>
        <v>0</v>
      </c>
    </row>
    <row r="1447" spans="1:13" x14ac:dyDescent="0.25">
      <c r="A1447">
        <f>'Budget på aktivitet '!A1030</f>
        <v>0</v>
      </c>
      <c r="B1447">
        <f>'Budget på aktivitet '!B1030</f>
        <v>0</v>
      </c>
      <c r="C1447">
        <f>'Budget på aktivitet '!C1030</f>
        <v>0</v>
      </c>
      <c r="D1447">
        <f>'Budget på aktivitet '!D1030</f>
        <v>0</v>
      </c>
      <c r="E1447">
        <f>'Budget på aktivitet '!E1030</f>
        <v>0</v>
      </c>
      <c r="F1447">
        <f>'Budget på aktivitet '!F1030</f>
        <v>0</v>
      </c>
      <c r="G1447">
        <f>'Budget på aktivitet '!G1030</f>
        <v>0</v>
      </c>
      <c r="H1447">
        <f>'Budget på aktivitet '!H1030</f>
        <v>0</v>
      </c>
      <c r="I1447">
        <f>'Budget på aktivitet '!I1030</f>
        <v>0</v>
      </c>
      <c r="J1447">
        <f>'Budget på aktivitet '!J1030</f>
        <v>0</v>
      </c>
      <c r="K1447">
        <f>'Budget på aktivitet '!K1030</f>
        <v>0</v>
      </c>
      <c r="L1447">
        <f>'Budget på aktivitet '!L1030</f>
        <v>0</v>
      </c>
      <c r="M1447">
        <f>'Budget på aktivitet '!M1030</f>
        <v>0</v>
      </c>
    </row>
    <row r="1448" spans="1:13" x14ac:dyDescent="0.25">
      <c r="A1448">
        <f>'Budget på aktivitet '!A1031</f>
        <v>0</v>
      </c>
      <c r="B1448">
        <f>'Budget på aktivitet '!B1031</f>
        <v>0</v>
      </c>
      <c r="C1448">
        <f>'Budget på aktivitet '!C1031</f>
        <v>0</v>
      </c>
      <c r="D1448">
        <f>'Budget på aktivitet '!D1031</f>
        <v>0</v>
      </c>
      <c r="E1448">
        <f>'Budget på aktivitet '!E1031</f>
        <v>0</v>
      </c>
      <c r="F1448">
        <f>'Budget på aktivitet '!F1031</f>
        <v>0</v>
      </c>
      <c r="G1448">
        <f>'Budget på aktivitet '!G1031</f>
        <v>0</v>
      </c>
      <c r="H1448">
        <f>'Budget på aktivitet '!H1031</f>
        <v>0</v>
      </c>
      <c r="I1448">
        <f>'Budget på aktivitet '!I1031</f>
        <v>0</v>
      </c>
      <c r="J1448">
        <f>'Budget på aktivitet '!J1031</f>
        <v>0</v>
      </c>
      <c r="K1448">
        <f>'Budget på aktivitet '!K1031</f>
        <v>0</v>
      </c>
      <c r="L1448">
        <f>'Budget på aktivitet '!L1031</f>
        <v>0</v>
      </c>
      <c r="M1448">
        <f>'Budget på aktivitet '!M1031</f>
        <v>0</v>
      </c>
    </row>
    <row r="1449" spans="1:13" x14ac:dyDescent="0.25">
      <c r="A1449">
        <f>'Budget på aktivitet '!A1032</f>
        <v>0</v>
      </c>
      <c r="B1449">
        <f>'Budget på aktivitet '!B1032</f>
        <v>0</v>
      </c>
      <c r="C1449">
        <f>'Budget på aktivitet '!C1032</f>
        <v>0</v>
      </c>
      <c r="D1449">
        <f>'Budget på aktivitet '!D1032</f>
        <v>0</v>
      </c>
      <c r="E1449">
        <f>'Budget på aktivitet '!E1032</f>
        <v>0</v>
      </c>
      <c r="F1449">
        <f>'Budget på aktivitet '!F1032</f>
        <v>0</v>
      </c>
      <c r="G1449">
        <f>'Budget på aktivitet '!G1032</f>
        <v>0</v>
      </c>
      <c r="H1449">
        <f>'Budget på aktivitet '!H1032</f>
        <v>0</v>
      </c>
      <c r="I1449">
        <f>'Budget på aktivitet '!I1032</f>
        <v>0</v>
      </c>
      <c r="J1449">
        <f>'Budget på aktivitet '!J1032</f>
        <v>0</v>
      </c>
      <c r="K1449">
        <f>'Budget på aktivitet '!K1032</f>
        <v>0</v>
      </c>
      <c r="L1449">
        <f>'Budget på aktivitet '!L1032</f>
        <v>0</v>
      </c>
      <c r="M1449">
        <f>'Budget på aktivitet '!M1032</f>
        <v>0</v>
      </c>
    </row>
    <row r="1450" spans="1:13" x14ac:dyDescent="0.25">
      <c r="A1450">
        <f>'Budget på aktivitet '!A1033</f>
        <v>0</v>
      </c>
      <c r="B1450">
        <f>'Budget på aktivitet '!B1033</f>
        <v>0</v>
      </c>
      <c r="C1450">
        <f>'Budget på aktivitet '!C1033</f>
        <v>0</v>
      </c>
      <c r="D1450">
        <f>'Budget på aktivitet '!D1033</f>
        <v>0</v>
      </c>
      <c r="E1450">
        <f>'Budget på aktivitet '!E1033</f>
        <v>0</v>
      </c>
      <c r="F1450">
        <f>'Budget på aktivitet '!F1033</f>
        <v>0</v>
      </c>
      <c r="G1450">
        <f>'Budget på aktivitet '!G1033</f>
        <v>0</v>
      </c>
      <c r="H1450">
        <f>'Budget på aktivitet '!H1033</f>
        <v>0</v>
      </c>
      <c r="I1450">
        <f>'Budget på aktivitet '!I1033</f>
        <v>0</v>
      </c>
      <c r="J1450">
        <f>'Budget på aktivitet '!J1033</f>
        <v>0</v>
      </c>
      <c r="K1450">
        <f>'Budget på aktivitet '!K1033</f>
        <v>0</v>
      </c>
      <c r="L1450">
        <f>'Budget på aktivitet '!L1033</f>
        <v>0</v>
      </c>
      <c r="M1450">
        <f>'Budget på aktivitet '!M1033</f>
        <v>0</v>
      </c>
    </row>
    <row r="1451" spans="1:13" x14ac:dyDescent="0.25">
      <c r="A1451">
        <f>'Budget på aktivitet '!A1034</f>
        <v>0</v>
      </c>
      <c r="B1451">
        <f>'Budget på aktivitet '!B1034</f>
        <v>0</v>
      </c>
      <c r="C1451">
        <f>'Budget på aktivitet '!C1034</f>
        <v>0</v>
      </c>
      <c r="D1451">
        <f>'Budget på aktivitet '!D1034</f>
        <v>0</v>
      </c>
      <c r="E1451">
        <f>'Budget på aktivitet '!E1034</f>
        <v>0</v>
      </c>
      <c r="F1451">
        <f>'Budget på aktivitet '!F1034</f>
        <v>0</v>
      </c>
      <c r="G1451">
        <f>'Budget på aktivitet '!G1034</f>
        <v>0</v>
      </c>
      <c r="H1451">
        <f>'Budget på aktivitet '!H1034</f>
        <v>0</v>
      </c>
      <c r="I1451">
        <f>'Budget på aktivitet '!I1034</f>
        <v>0</v>
      </c>
      <c r="J1451">
        <f>'Budget på aktivitet '!J1034</f>
        <v>0</v>
      </c>
      <c r="K1451">
        <f>'Budget på aktivitet '!K1034</f>
        <v>0</v>
      </c>
      <c r="L1451">
        <f>'Budget på aktivitet '!L1034</f>
        <v>0</v>
      </c>
      <c r="M1451">
        <f>'Budget på aktivitet '!M1034</f>
        <v>0</v>
      </c>
    </row>
    <row r="1452" spans="1:13" x14ac:dyDescent="0.25">
      <c r="A1452">
        <f>'Budget på aktivitet '!A1035</f>
        <v>0</v>
      </c>
      <c r="B1452">
        <f>'Budget på aktivitet '!B1035</f>
        <v>0</v>
      </c>
      <c r="C1452">
        <f>'Budget på aktivitet '!C1035</f>
        <v>0</v>
      </c>
      <c r="D1452">
        <f>'Budget på aktivitet '!D1035</f>
        <v>0</v>
      </c>
      <c r="E1452">
        <f>'Budget på aktivitet '!E1035</f>
        <v>0</v>
      </c>
      <c r="F1452">
        <f>'Budget på aktivitet '!F1035</f>
        <v>0</v>
      </c>
      <c r="G1452">
        <f>'Budget på aktivitet '!G1035</f>
        <v>0</v>
      </c>
      <c r="H1452">
        <f>'Budget på aktivitet '!H1035</f>
        <v>0</v>
      </c>
      <c r="I1452">
        <f>'Budget på aktivitet '!I1035</f>
        <v>0</v>
      </c>
      <c r="J1452">
        <f>'Budget på aktivitet '!J1035</f>
        <v>0</v>
      </c>
      <c r="K1452">
        <f>'Budget på aktivitet '!K1035</f>
        <v>0</v>
      </c>
      <c r="L1452">
        <f>'Budget på aktivitet '!L1035</f>
        <v>0</v>
      </c>
      <c r="M1452">
        <f>'Budget på aktivitet '!M1035</f>
        <v>0</v>
      </c>
    </row>
    <row r="1453" spans="1:13" x14ac:dyDescent="0.25">
      <c r="A1453">
        <f>'Budget på aktivitet '!A1036</f>
        <v>0</v>
      </c>
      <c r="B1453">
        <f>'Budget på aktivitet '!B1036</f>
        <v>0</v>
      </c>
      <c r="C1453">
        <f>'Budget på aktivitet '!C1036</f>
        <v>0</v>
      </c>
      <c r="D1453">
        <f>'Budget på aktivitet '!D1036</f>
        <v>0</v>
      </c>
      <c r="E1453">
        <f>'Budget på aktivitet '!E1036</f>
        <v>0</v>
      </c>
      <c r="F1453">
        <f>'Budget på aktivitet '!F1036</f>
        <v>0</v>
      </c>
      <c r="G1453">
        <f>'Budget på aktivitet '!G1036</f>
        <v>0</v>
      </c>
      <c r="H1453">
        <f>'Budget på aktivitet '!H1036</f>
        <v>0</v>
      </c>
      <c r="I1453">
        <f>'Budget på aktivitet '!I1036</f>
        <v>0</v>
      </c>
      <c r="J1453">
        <f>'Budget på aktivitet '!J1036</f>
        <v>0</v>
      </c>
      <c r="K1453">
        <f>'Budget på aktivitet '!K1036</f>
        <v>0</v>
      </c>
      <c r="L1453">
        <f>'Budget på aktivitet '!L1036</f>
        <v>0</v>
      </c>
      <c r="M1453">
        <f>'Budget på aktivitet '!M1036</f>
        <v>0</v>
      </c>
    </row>
    <row r="1454" spans="1:13" x14ac:dyDescent="0.25">
      <c r="A1454">
        <f>'Budget på aktivitet '!A1037</f>
        <v>0</v>
      </c>
      <c r="B1454">
        <f>'Budget på aktivitet '!B1037</f>
        <v>0</v>
      </c>
      <c r="C1454">
        <f>'Budget på aktivitet '!C1037</f>
        <v>0</v>
      </c>
      <c r="D1454">
        <f>'Budget på aktivitet '!D1037</f>
        <v>0</v>
      </c>
      <c r="E1454">
        <f>'Budget på aktivitet '!E1037</f>
        <v>0</v>
      </c>
      <c r="F1454">
        <f>'Budget på aktivitet '!F1037</f>
        <v>0</v>
      </c>
      <c r="G1454">
        <f>'Budget på aktivitet '!G1037</f>
        <v>0</v>
      </c>
      <c r="H1454">
        <f>'Budget på aktivitet '!H1037</f>
        <v>0</v>
      </c>
      <c r="I1454">
        <f>'Budget på aktivitet '!I1037</f>
        <v>0</v>
      </c>
      <c r="J1454">
        <f>'Budget på aktivitet '!J1037</f>
        <v>0</v>
      </c>
      <c r="K1454">
        <f>'Budget på aktivitet '!K1037</f>
        <v>0</v>
      </c>
      <c r="L1454">
        <f>'Budget på aktivitet '!L1037</f>
        <v>0</v>
      </c>
      <c r="M1454">
        <f>'Budget på aktivitet '!M1037</f>
        <v>0</v>
      </c>
    </row>
    <row r="1455" spans="1:13" x14ac:dyDescent="0.25">
      <c r="A1455">
        <f>'Budget på aktivitet '!A1038</f>
        <v>0</v>
      </c>
      <c r="B1455">
        <f>'Budget på aktivitet '!B1038</f>
        <v>0</v>
      </c>
      <c r="C1455">
        <f>'Budget på aktivitet '!C1038</f>
        <v>0</v>
      </c>
      <c r="D1455">
        <f>'Budget på aktivitet '!D1038</f>
        <v>0</v>
      </c>
      <c r="E1455">
        <f>'Budget på aktivitet '!E1038</f>
        <v>0</v>
      </c>
      <c r="F1455">
        <f>'Budget på aktivitet '!F1038</f>
        <v>0</v>
      </c>
      <c r="G1455">
        <f>'Budget på aktivitet '!G1038</f>
        <v>0</v>
      </c>
      <c r="H1455">
        <f>'Budget på aktivitet '!H1038</f>
        <v>0</v>
      </c>
      <c r="I1455">
        <f>'Budget på aktivitet '!I1038</f>
        <v>0</v>
      </c>
      <c r="J1455">
        <f>'Budget på aktivitet '!J1038</f>
        <v>0</v>
      </c>
      <c r="K1455">
        <f>'Budget på aktivitet '!K1038</f>
        <v>0</v>
      </c>
      <c r="L1455">
        <f>'Budget på aktivitet '!L1038</f>
        <v>0</v>
      </c>
      <c r="M1455">
        <f>'Budget på aktivitet '!M1038</f>
        <v>0</v>
      </c>
    </row>
    <row r="1456" spans="1:13" x14ac:dyDescent="0.25">
      <c r="A1456">
        <f>'Budget på aktivitet '!A1039</f>
        <v>0</v>
      </c>
      <c r="B1456">
        <f>'Budget på aktivitet '!B1039</f>
        <v>0</v>
      </c>
      <c r="C1456">
        <f>'Budget på aktivitet '!C1039</f>
        <v>0</v>
      </c>
      <c r="D1456">
        <f>'Budget på aktivitet '!D1039</f>
        <v>0</v>
      </c>
      <c r="E1456">
        <f>'Budget på aktivitet '!E1039</f>
        <v>0</v>
      </c>
      <c r="F1456">
        <f>'Budget på aktivitet '!F1039</f>
        <v>0</v>
      </c>
      <c r="G1456">
        <f>'Budget på aktivitet '!G1039</f>
        <v>0</v>
      </c>
      <c r="H1456">
        <f>'Budget på aktivitet '!H1039</f>
        <v>0</v>
      </c>
      <c r="I1456">
        <f>'Budget på aktivitet '!I1039</f>
        <v>0</v>
      </c>
      <c r="J1456">
        <f>'Budget på aktivitet '!J1039</f>
        <v>0</v>
      </c>
      <c r="K1456">
        <f>'Budget på aktivitet '!K1039</f>
        <v>0</v>
      </c>
      <c r="L1456">
        <f>'Budget på aktivitet '!L1039</f>
        <v>0</v>
      </c>
      <c r="M1456">
        <f>'Budget på aktivitet '!M1039</f>
        <v>0</v>
      </c>
    </row>
    <row r="1457" spans="1:13" x14ac:dyDescent="0.25">
      <c r="A1457">
        <f>'Budget på aktivitet '!A1040</f>
        <v>0</v>
      </c>
      <c r="B1457">
        <f>'Budget på aktivitet '!B1040</f>
        <v>0</v>
      </c>
      <c r="C1457">
        <f>'Budget på aktivitet '!C1040</f>
        <v>0</v>
      </c>
      <c r="D1457">
        <f>'Budget på aktivitet '!D1040</f>
        <v>0</v>
      </c>
      <c r="E1457">
        <f>'Budget på aktivitet '!E1040</f>
        <v>0</v>
      </c>
      <c r="F1457">
        <f>'Budget på aktivitet '!F1040</f>
        <v>0</v>
      </c>
      <c r="G1457">
        <f>'Budget på aktivitet '!G1040</f>
        <v>0</v>
      </c>
      <c r="H1457">
        <f>'Budget på aktivitet '!H1040</f>
        <v>0</v>
      </c>
      <c r="I1457">
        <f>'Budget på aktivitet '!I1040</f>
        <v>0</v>
      </c>
      <c r="J1457">
        <f>'Budget på aktivitet '!J1040</f>
        <v>0</v>
      </c>
      <c r="K1457">
        <f>'Budget på aktivitet '!K1040</f>
        <v>0</v>
      </c>
      <c r="L1457">
        <f>'Budget på aktivitet '!L1040</f>
        <v>0</v>
      </c>
      <c r="M1457">
        <f>'Budget på aktivitet '!M1040</f>
        <v>0</v>
      </c>
    </row>
    <row r="1458" spans="1:13" x14ac:dyDescent="0.25">
      <c r="A1458">
        <f>'Budget på aktivitet '!A1041</f>
        <v>0</v>
      </c>
      <c r="B1458">
        <f>'Budget på aktivitet '!B1041</f>
        <v>0</v>
      </c>
      <c r="C1458">
        <f>'Budget på aktivitet '!C1041</f>
        <v>0</v>
      </c>
      <c r="D1458">
        <f>'Budget på aktivitet '!D1041</f>
        <v>0</v>
      </c>
      <c r="E1458">
        <f>'Budget på aktivitet '!E1041</f>
        <v>0</v>
      </c>
      <c r="F1458">
        <f>'Budget på aktivitet '!F1041</f>
        <v>0</v>
      </c>
      <c r="G1458">
        <f>'Budget på aktivitet '!G1041</f>
        <v>0</v>
      </c>
      <c r="H1458">
        <f>'Budget på aktivitet '!H1041</f>
        <v>0</v>
      </c>
      <c r="I1458">
        <f>'Budget på aktivitet '!I1041</f>
        <v>0</v>
      </c>
      <c r="J1458">
        <f>'Budget på aktivitet '!J1041</f>
        <v>0</v>
      </c>
      <c r="K1458">
        <f>'Budget på aktivitet '!K1041</f>
        <v>0</v>
      </c>
      <c r="L1458">
        <f>'Budget på aktivitet '!L1041</f>
        <v>0</v>
      </c>
      <c r="M1458">
        <f>'Budget på aktivitet '!M1041</f>
        <v>0</v>
      </c>
    </row>
    <row r="1459" spans="1:13" x14ac:dyDescent="0.25">
      <c r="A1459">
        <f>'Budget på aktivitet '!A1042</f>
        <v>0</v>
      </c>
      <c r="B1459">
        <f>'Budget på aktivitet '!B1042</f>
        <v>0</v>
      </c>
      <c r="C1459">
        <f>'Budget på aktivitet '!C1042</f>
        <v>0</v>
      </c>
      <c r="D1459">
        <f>'Budget på aktivitet '!D1042</f>
        <v>0</v>
      </c>
      <c r="E1459">
        <f>'Budget på aktivitet '!E1042</f>
        <v>0</v>
      </c>
      <c r="F1459">
        <f>'Budget på aktivitet '!F1042</f>
        <v>0</v>
      </c>
      <c r="G1459">
        <f>'Budget på aktivitet '!G1042</f>
        <v>0</v>
      </c>
      <c r="H1459">
        <f>'Budget på aktivitet '!H1042</f>
        <v>0</v>
      </c>
      <c r="I1459">
        <f>'Budget på aktivitet '!I1042</f>
        <v>0</v>
      </c>
      <c r="J1459">
        <f>'Budget på aktivitet '!J1042</f>
        <v>0</v>
      </c>
      <c r="K1459">
        <f>'Budget på aktivitet '!K1042</f>
        <v>0</v>
      </c>
      <c r="L1459">
        <f>'Budget på aktivitet '!L1042</f>
        <v>0</v>
      </c>
      <c r="M1459">
        <f>'Budget på aktivitet '!M1042</f>
        <v>0</v>
      </c>
    </row>
    <row r="1460" spans="1:13" x14ac:dyDescent="0.25">
      <c r="A1460">
        <f>'Budget på aktivitet '!A1043</f>
        <v>0</v>
      </c>
      <c r="B1460">
        <f>'Budget på aktivitet '!B1043</f>
        <v>0</v>
      </c>
      <c r="C1460">
        <f>'Budget på aktivitet '!C1043</f>
        <v>0</v>
      </c>
      <c r="D1460">
        <f>'Budget på aktivitet '!D1043</f>
        <v>0</v>
      </c>
      <c r="E1460">
        <f>'Budget på aktivitet '!E1043</f>
        <v>0</v>
      </c>
      <c r="F1460">
        <f>'Budget på aktivitet '!F1043</f>
        <v>0</v>
      </c>
      <c r="G1460">
        <f>'Budget på aktivitet '!G1043</f>
        <v>0</v>
      </c>
      <c r="H1460">
        <f>'Budget på aktivitet '!H1043</f>
        <v>0</v>
      </c>
      <c r="I1460">
        <f>'Budget på aktivitet '!I1043</f>
        <v>0</v>
      </c>
      <c r="J1460">
        <f>'Budget på aktivitet '!J1043</f>
        <v>0</v>
      </c>
      <c r="K1460">
        <f>'Budget på aktivitet '!K1043</f>
        <v>0</v>
      </c>
      <c r="L1460">
        <f>'Budget på aktivitet '!L1043</f>
        <v>0</v>
      </c>
      <c r="M1460">
        <f>'Budget på aktivitet '!M1043</f>
        <v>0</v>
      </c>
    </row>
    <row r="1461" spans="1:13" x14ac:dyDescent="0.25">
      <c r="A1461">
        <f>'Budget på aktivitet '!A1044</f>
        <v>0</v>
      </c>
      <c r="B1461">
        <f>'Budget på aktivitet '!B1044</f>
        <v>0</v>
      </c>
      <c r="C1461">
        <f>'Budget på aktivitet '!C1044</f>
        <v>0</v>
      </c>
      <c r="D1461">
        <f>'Budget på aktivitet '!D1044</f>
        <v>0</v>
      </c>
      <c r="E1461">
        <f>'Budget på aktivitet '!E1044</f>
        <v>0</v>
      </c>
      <c r="F1461">
        <f>'Budget på aktivitet '!F1044</f>
        <v>0</v>
      </c>
      <c r="G1461">
        <f>'Budget på aktivitet '!G1044</f>
        <v>0</v>
      </c>
      <c r="H1461">
        <f>'Budget på aktivitet '!H1044</f>
        <v>0</v>
      </c>
      <c r="I1461">
        <f>'Budget på aktivitet '!I1044</f>
        <v>0</v>
      </c>
      <c r="J1461">
        <f>'Budget på aktivitet '!J1044</f>
        <v>0</v>
      </c>
      <c r="K1461">
        <f>'Budget på aktivitet '!K1044</f>
        <v>0</v>
      </c>
      <c r="L1461">
        <f>'Budget på aktivitet '!L1044</f>
        <v>0</v>
      </c>
      <c r="M1461">
        <f>'Budget på aktivitet '!M1044</f>
        <v>0</v>
      </c>
    </row>
    <row r="1462" spans="1:13" x14ac:dyDescent="0.25">
      <c r="A1462">
        <f>'Budget på aktivitet '!A1045</f>
        <v>0</v>
      </c>
      <c r="B1462">
        <f>'Budget på aktivitet '!B1045</f>
        <v>0</v>
      </c>
      <c r="C1462">
        <f>'Budget på aktivitet '!C1045</f>
        <v>0</v>
      </c>
      <c r="D1462">
        <f>'Budget på aktivitet '!D1045</f>
        <v>0</v>
      </c>
      <c r="E1462">
        <f>'Budget på aktivitet '!E1045</f>
        <v>0</v>
      </c>
      <c r="F1462">
        <f>'Budget på aktivitet '!F1045</f>
        <v>0</v>
      </c>
      <c r="G1462">
        <f>'Budget på aktivitet '!G1045</f>
        <v>0</v>
      </c>
      <c r="H1462">
        <f>'Budget på aktivitet '!H1045</f>
        <v>0</v>
      </c>
      <c r="I1462">
        <f>'Budget på aktivitet '!I1045</f>
        <v>0</v>
      </c>
      <c r="J1462">
        <f>'Budget på aktivitet '!J1045</f>
        <v>0</v>
      </c>
      <c r="K1462">
        <f>'Budget på aktivitet '!K1045</f>
        <v>0</v>
      </c>
      <c r="L1462">
        <f>'Budget på aktivitet '!L1045</f>
        <v>0</v>
      </c>
      <c r="M1462">
        <f>'Budget på aktivitet '!M1045</f>
        <v>0</v>
      </c>
    </row>
    <row r="1463" spans="1:13" x14ac:dyDescent="0.25">
      <c r="A1463">
        <f>'Budget på aktivitet '!A1046</f>
        <v>0</v>
      </c>
      <c r="B1463">
        <f>'Budget på aktivitet '!B1046</f>
        <v>0</v>
      </c>
      <c r="C1463">
        <f>'Budget på aktivitet '!C1046</f>
        <v>0</v>
      </c>
      <c r="D1463">
        <f>'Budget på aktivitet '!D1046</f>
        <v>0</v>
      </c>
      <c r="E1463">
        <f>'Budget på aktivitet '!E1046</f>
        <v>0</v>
      </c>
      <c r="F1463">
        <f>'Budget på aktivitet '!F1046</f>
        <v>0</v>
      </c>
      <c r="G1463">
        <f>'Budget på aktivitet '!G1046</f>
        <v>0</v>
      </c>
      <c r="H1463">
        <f>'Budget på aktivitet '!H1046</f>
        <v>0</v>
      </c>
      <c r="I1463">
        <f>'Budget på aktivitet '!I1046</f>
        <v>0</v>
      </c>
      <c r="J1463">
        <f>'Budget på aktivitet '!J1046</f>
        <v>0</v>
      </c>
      <c r="K1463">
        <f>'Budget på aktivitet '!K1046</f>
        <v>0</v>
      </c>
      <c r="L1463">
        <f>'Budget på aktivitet '!L1046</f>
        <v>0</v>
      </c>
      <c r="M1463">
        <f>'Budget på aktivitet '!M1046</f>
        <v>0</v>
      </c>
    </row>
    <row r="1464" spans="1:13" x14ac:dyDescent="0.25">
      <c r="A1464">
        <f>'Budget på aktivitet '!A1047</f>
        <v>0</v>
      </c>
      <c r="B1464">
        <f>'Budget på aktivitet '!B1047</f>
        <v>0</v>
      </c>
      <c r="C1464">
        <f>'Budget på aktivitet '!C1047</f>
        <v>0</v>
      </c>
      <c r="D1464">
        <f>'Budget på aktivitet '!D1047</f>
        <v>0</v>
      </c>
      <c r="E1464">
        <f>'Budget på aktivitet '!E1047</f>
        <v>0</v>
      </c>
      <c r="F1464">
        <f>'Budget på aktivitet '!F1047</f>
        <v>0</v>
      </c>
      <c r="G1464">
        <f>'Budget på aktivitet '!G1047</f>
        <v>0</v>
      </c>
      <c r="H1464">
        <f>'Budget på aktivitet '!H1047</f>
        <v>0</v>
      </c>
      <c r="I1464">
        <f>'Budget på aktivitet '!I1047</f>
        <v>0</v>
      </c>
      <c r="J1464">
        <f>'Budget på aktivitet '!J1047</f>
        <v>0</v>
      </c>
      <c r="K1464">
        <f>'Budget på aktivitet '!K1047</f>
        <v>0</v>
      </c>
      <c r="L1464">
        <f>'Budget på aktivitet '!L1047</f>
        <v>0</v>
      </c>
      <c r="M1464">
        <f>'Budget på aktivitet '!M1047</f>
        <v>0</v>
      </c>
    </row>
    <row r="1465" spans="1:13" x14ac:dyDescent="0.25">
      <c r="A1465">
        <f>'Budget på aktivitet '!A1048</f>
        <v>0</v>
      </c>
      <c r="B1465">
        <f>'Budget på aktivitet '!B1048</f>
        <v>0</v>
      </c>
      <c r="C1465">
        <f>'Budget på aktivitet '!C1048</f>
        <v>0</v>
      </c>
      <c r="D1465">
        <f>'Budget på aktivitet '!D1048</f>
        <v>0</v>
      </c>
      <c r="E1465">
        <f>'Budget på aktivitet '!E1048</f>
        <v>0</v>
      </c>
      <c r="F1465">
        <f>'Budget på aktivitet '!F1048</f>
        <v>0</v>
      </c>
      <c r="G1465">
        <f>'Budget på aktivitet '!G1048</f>
        <v>0</v>
      </c>
      <c r="H1465">
        <f>'Budget på aktivitet '!H1048</f>
        <v>0</v>
      </c>
      <c r="I1465">
        <f>'Budget på aktivitet '!I1048</f>
        <v>0</v>
      </c>
      <c r="J1465">
        <f>'Budget på aktivitet '!J1048</f>
        <v>0</v>
      </c>
      <c r="K1465">
        <f>'Budget på aktivitet '!K1048</f>
        <v>0</v>
      </c>
      <c r="L1465">
        <f>'Budget på aktivitet '!L1048</f>
        <v>0</v>
      </c>
      <c r="M1465">
        <f>'Budget på aktivitet '!M1048</f>
        <v>0</v>
      </c>
    </row>
    <row r="1466" spans="1:13" x14ac:dyDescent="0.25">
      <c r="A1466">
        <f>'Budget på aktivitet '!A1049</f>
        <v>0</v>
      </c>
      <c r="B1466">
        <f>'Budget på aktivitet '!B1049</f>
        <v>0</v>
      </c>
      <c r="C1466">
        <f>'Budget på aktivitet '!C1049</f>
        <v>0</v>
      </c>
      <c r="D1466">
        <f>'Budget på aktivitet '!D1049</f>
        <v>0</v>
      </c>
      <c r="E1466">
        <f>'Budget på aktivitet '!E1049</f>
        <v>0</v>
      </c>
      <c r="F1466">
        <f>'Budget på aktivitet '!F1049</f>
        <v>0</v>
      </c>
      <c r="G1466">
        <f>'Budget på aktivitet '!G1049</f>
        <v>0</v>
      </c>
      <c r="H1466">
        <f>'Budget på aktivitet '!H1049</f>
        <v>0</v>
      </c>
      <c r="I1466">
        <f>'Budget på aktivitet '!I1049</f>
        <v>0</v>
      </c>
      <c r="J1466">
        <f>'Budget på aktivitet '!J1049</f>
        <v>0</v>
      </c>
      <c r="K1466">
        <f>'Budget på aktivitet '!K1049</f>
        <v>0</v>
      </c>
      <c r="L1466">
        <f>'Budget på aktivitet '!L1049</f>
        <v>0</v>
      </c>
      <c r="M1466">
        <f>'Budget på aktivitet '!M1049</f>
        <v>0</v>
      </c>
    </row>
    <row r="1467" spans="1:13" x14ac:dyDescent="0.25">
      <c r="A1467">
        <f>'Budget på aktivitet '!A1050</f>
        <v>0</v>
      </c>
      <c r="B1467">
        <f>'Budget på aktivitet '!B1050</f>
        <v>0</v>
      </c>
      <c r="C1467">
        <f>'Budget på aktivitet '!C1050</f>
        <v>0</v>
      </c>
      <c r="D1467">
        <f>'Budget på aktivitet '!D1050</f>
        <v>0</v>
      </c>
      <c r="E1467">
        <f>'Budget på aktivitet '!E1050</f>
        <v>0</v>
      </c>
      <c r="F1467">
        <f>'Budget på aktivitet '!F1050</f>
        <v>0</v>
      </c>
      <c r="G1467">
        <f>'Budget på aktivitet '!G1050</f>
        <v>0</v>
      </c>
      <c r="H1467">
        <f>'Budget på aktivitet '!H1050</f>
        <v>0</v>
      </c>
      <c r="I1467">
        <f>'Budget på aktivitet '!I1050</f>
        <v>0</v>
      </c>
      <c r="J1467">
        <f>'Budget på aktivitet '!J1050</f>
        <v>0</v>
      </c>
      <c r="K1467">
        <f>'Budget på aktivitet '!K1050</f>
        <v>0</v>
      </c>
      <c r="L1467">
        <f>'Budget på aktivitet '!L1050</f>
        <v>0</v>
      </c>
      <c r="M1467">
        <f>'Budget på aktivitet '!M1050</f>
        <v>0</v>
      </c>
    </row>
    <row r="1468" spans="1:13" x14ac:dyDescent="0.25">
      <c r="A1468">
        <f>'Budget på aktivitet '!A1051</f>
        <v>0</v>
      </c>
      <c r="B1468">
        <f>'Budget på aktivitet '!B1051</f>
        <v>0</v>
      </c>
      <c r="C1468">
        <f>'Budget på aktivitet '!C1051</f>
        <v>0</v>
      </c>
      <c r="D1468">
        <f>'Budget på aktivitet '!D1051</f>
        <v>0</v>
      </c>
      <c r="E1468">
        <f>'Budget på aktivitet '!E1051</f>
        <v>0</v>
      </c>
      <c r="F1468">
        <f>'Budget på aktivitet '!F1051</f>
        <v>0</v>
      </c>
      <c r="G1468">
        <f>'Budget på aktivitet '!G1051</f>
        <v>0</v>
      </c>
      <c r="H1468">
        <f>'Budget på aktivitet '!H1051</f>
        <v>0</v>
      </c>
      <c r="I1468">
        <f>'Budget på aktivitet '!I1051</f>
        <v>0</v>
      </c>
      <c r="J1468">
        <f>'Budget på aktivitet '!J1051</f>
        <v>0</v>
      </c>
      <c r="K1468">
        <f>'Budget på aktivitet '!K1051</f>
        <v>0</v>
      </c>
      <c r="L1468">
        <f>'Budget på aktivitet '!L1051</f>
        <v>0</v>
      </c>
      <c r="M1468">
        <f>'Budget på aktivitet '!M1051</f>
        <v>0</v>
      </c>
    </row>
    <row r="1469" spans="1:13" x14ac:dyDescent="0.25">
      <c r="A1469">
        <f>'Budget på aktivitet '!A1052</f>
        <v>0</v>
      </c>
      <c r="B1469">
        <f>'Budget på aktivitet '!B1052</f>
        <v>0</v>
      </c>
      <c r="C1469">
        <f>'Budget på aktivitet '!C1052</f>
        <v>0</v>
      </c>
      <c r="D1469">
        <f>'Budget på aktivitet '!D1052</f>
        <v>0</v>
      </c>
      <c r="E1469">
        <f>'Budget på aktivitet '!E1052</f>
        <v>0</v>
      </c>
      <c r="F1469">
        <f>'Budget på aktivitet '!F1052</f>
        <v>0</v>
      </c>
      <c r="G1469">
        <f>'Budget på aktivitet '!G1052</f>
        <v>0</v>
      </c>
      <c r="H1469">
        <f>'Budget på aktivitet '!H1052</f>
        <v>0</v>
      </c>
      <c r="I1469">
        <f>'Budget på aktivitet '!I1052</f>
        <v>0</v>
      </c>
      <c r="J1469">
        <f>'Budget på aktivitet '!J1052</f>
        <v>0</v>
      </c>
      <c r="K1469">
        <f>'Budget på aktivitet '!K1052</f>
        <v>0</v>
      </c>
      <c r="L1469">
        <f>'Budget på aktivitet '!L1052</f>
        <v>0</v>
      </c>
      <c r="M1469">
        <f>'Budget på aktivitet '!M1052</f>
        <v>0</v>
      </c>
    </row>
    <row r="1470" spans="1:13" x14ac:dyDescent="0.25">
      <c r="A1470">
        <f>'Budget på aktivitet '!A1053</f>
        <v>0</v>
      </c>
      <c r="B1470">
        <f>'Budget på aktivitet '!B1053</f>
        <v>0</v>
      </c>
      <c r="C1470">
        <f>'Budget på aktivitet '!C1053</f>
        <v>0</v>
      </c>
      <c r="D1470">
        <f>'Budget på aktivitet '!D1053</f>
        <v>0</v>
      </c>
      <c r="E1470">
        <f>'Budget på aktivitet '!E1053</f>
        <v>0</v>
      </c>
      <c r="F1470">
        <f>'Budget på aktivitet '!F1053</f>
        <v>0</v>
      </c>
      <c r="G1470">
        <f>'Budget på aktivitet '!G1053</f>
        <v>0</v>
      </c>
      <c r="H1470">
        <f>'Budget på aktivitet '!H1053</f>
        <v>0</v>
      </c>
      <c r="I1470">
        <f>'Budget på aktivitet '!I1053</f>
        <v>0</v>
      </c>
      <c r="J1470">
        <f>'Budget på aktivitet '!J1053</f>
        <v>0</v>
      </c>
      <c r="K1470">
        <f>'Budget på aktivitet '!K1053</f>
        <v>0</v>
      </c>
      <c r="L1470">
        <f>'Budget på aktivitet '!L1053</f>
        <v>0</v>
      </c>
      <c r="M1470">
        <f>'Budget på aktivitet '!M1053</f>
        <v>0</v>
      </c>
    </row>
    <row r="1471" spans="1:13" x14ac:dyDescent="0.25">
      <c r="A1471">
        <f>'Budget på aktivitet '!A1054</f>
        <v>0</v>
      </c>
      <c r="B1471">
        <f>'Budget på aktivitet '!B1054</f>
        <v>0</v>
      </c>
      <c r="C1471">
        <f>'Budget på aktivitet '!C1054</f>
        <v>0</v>
      </c>
      <c r="D1471">
        <f>'Budget på aktivitet '!D1054</f>
        <v>0</v>
      </c>
      <c r="E1471">
        <f>'Budget på aktivitet '!E1054</f>
        <v>0</v>
      </c>
      <c r="F1471">
        <f>'Budget på aktivitet '!F1054</f>
        <v>0</v>
      </c>
      <c r="G1471">
        <f>'Budget på aktivitet '!G1054</f>
        <v>0</v>
      </c>
      <c r="H1471">
        <f>'Budget på aktivitet '!H1054</f>
        <v>0</v>
      </c>
      <c r="I1471">
        <f>'Budget på aktivitet '!I1054</f>
        <v>0</v>
      </c>
      <c r="J1471">
        <f>'Budget på aktivitet '!J1054</f>
        <v>0</v>
      </c>
      <c r="K1471">
        <f>'Budget på aktivitet '!K1054</f>
        <v>0</v>
      </c>
      <c r="L1471">
        <f>'Budget på aktivitet '!L1054</f>
        <v>0</v>
      </c>
      <c r="M1471">
        <f>'Budget på aktivitet '!M1054</f>
        <v>0</v>
      </c>
    </row>
    <row r="1472" spans="1:13" x14ac:dyDescent="0.25">
      <c r="A1472">
        <f>'Budget på aktivitet '!A1055</f>
        <v>0</v>
      </c>
      <c r="B1472">
        <f>'Budget på aktivitet '!B1055</f>
        <v>0</v>
      </c>
      <c r="C1472">
        <f>'Budget på aktivitet '!C1055</f>
        <v>0</v>
      </c>
      <c r="D1472">
        <f>'Budget på aktivitet '!D1055</f>
        <v>0</v>
      </c>
      <c r="E1472">
        <f>'Budget på aktivitet '!E1055</f>
        <v>0</v>
      </c>
      <c r="F1472">
        <f>'Budget på aktivitet '!F1055</f>
        <v>0</v>
      </c>
      <c r="G1472">
        <f>'Budget på aktivitet '!G1055</f>
        <v>0</v>
      </c>
      <c r="H1472">
        <f>'Budget på aktivitet '!H1055</f>
        <v>0</v>
      </c>
      <c r="I1472">
        <f>'Budget på aktivitet '!I1055</f>
        <v>0</v>
      </c>
      <c r="J1472">
        <f>'Budget på aktivitet '!J1055</f>
        <v>0</v>
      </c>
      <c r="K1472">
        <f>'Budget på aktivitet '!K1055</f>
        <v>0</v>
      </c>
      <c r="L1472">
        <f>'Budget på aktivitet '!L1055</f>
        <v>0</v>
      </c>
      <c r="M1472">
        <f>'Budget på aktivitet '!M1055</f>
        <v>0</v>
      </c>
    </row>
    <row r="1473" spans="1:13" x14ac:dyDescent="0.25">
      <c r="A1473">
        <f>'Budget på aktivitet '!A1056</f>
        <v>0</v>
      </c>
      <c r="B1473">
        <f>'Budget på aktivitet '!B1056</f>
        <v>0</v>
      </c>
      <c r="C1473">
        <f>'Budget på aktivitet '!C1056</f>
        <v>0</v>
      </c>
      <c r="D1473">
        <f>'Budget på aktivitet '!D1056</f>
        <v>0</v>
      </c>
      <c r="E1473">
        <f>'Budget på aktivitet '!E1056</f>
        <v>0</v>
      </c>
      <c r="F1473">
        <f>'Budget på aktivitet '!F1056</f>
        <v>0</v>
      </c>
      <c r="G1473">
        <f>'Budget på aktivitet '!G1056</f>
        <v>0</v>
      </c>
      <c r="H1473">
        <f>'Budget på aktivitet '!H1056</f>
        <v>0</v>
      </c>
      <c r="I1473">
        <f>'Budget på aktivitet '!I1056</f>
        <v>0</v>
      </c>
      <c r="J1473">
        <f>'Budget på aktivitet '!J1056</f>
        <v>0</v>
      </c>
      <c r="K1473">
        <f>'Budget på aktivitet '!K1056</f>
        <v>0</v>
      </c>
      <c r="L1473">
        <f>'Budget på aktivitet '!L1056</f>
        <v>0</v>
      </c>
      <c r="M1473">
        <f>'Budget på aktivitet '!M1056</f>
        <v>0</v>
      </c>
    </row>
    <row r="1474" spans="1:13" x14ac:dyDescent="0.25">
      <c r="A1474">
        <f>'Budget på aktivitet '!A1057</f>
        <v>0</v>
      </c>
      <c r="B1474">
        <f>'Budget på aktivitet '!B1057</f>
        <v>0</v>
      </c>
      <c r="C1474">
        <f>'Budget på aktivitet '!C1057</f>
        <v>0</v>
      </c>
      <c r="D1474">
        <f>'Budget på aktivitet '!D1057</f>
        <v>0</v>
      </c>
      <c r="E1474">
        <f>'Budget på aktivitet '!E1057</f>
        <v>0</v>
      </c>
      <c r="F1474">
        <f>'Budget på aktivitet '!F1057</f>
        <v>0</v>
      </c>
      <c r="G1474">
        <f>'Budget på aktivitet '!G1057</f>
        <v>0</v>
      </c>
      <c r="H1474">
        <f>'Budget på aktivitet '!H1057</f>
        <v>0</v>
      </c>
      <c r="I1474">
        <f>'Budget på aktivitet '!I1057</f>
        <v>0</v>
      </c>
      <c r="J1474">
        <f>'Budget på aktivitet '!J1057</f>
        <v>0</v>
      </c>
      <c r="K1474">
        <f>'Budget på aktivitet '!K1057</f>
        <v>0</v>
      </c>
      <c r="L1474">
        <f>'Budget på aktivitet '!L1057</f>
        <v>0</v>
      </c>
      <c r="M1474">
        <f>'Budget på aktivitet '!M1057</f>
        <v>0</v>
      </c>
    </row>
    <row r="1475" spans="1:13" x14ac:dyDescent="0.25">
      <c r="A1475">
        <f>'Budget på aktivitet '!A1058</f>
        <v>0</v>
      </c>
      <c r="B1475">
        <f>'Budget på aktivitet '!B1058</f>
        <v>0</v>
      </c>
      <c r="C1475">
        <f>'Budget på aktivitet '!C1058</f>
        <v>0</v>
      </c>
      <c r="D1475">
        <f>'Budget på aktivitet '!D1058</f>
        <v>0</v>
      </c>
      <c r="E1475">
        <f>'Budget på aktivitet '!E1058</f>
        <v>0</v>
      </c>
      <c r="F1475">
        <f>'Budget på aktivitet '!F1058</f>
        <v>0</v>
      </c>
      <c r="G1475">
        <f>'Budget på aktivitet '!G1058</f>
        <v>0</v>
      </c>
      <c r="H1475">
        <f>'Budget på aktivitet '!H1058</f>
        <v>0</v>
      </c>
      <c r="I1475">
        <f>'Budget på aktivitet '!I1058</f>
        <v>0</v>
      </c>
      <c r="J1475">
        <f>'Budget på aktivitet '!J1058</f>
        <v>0</v>
      </c>
      <c r="K1475">
        <f>'Budget på aktivitet '!K1058</f>
        <v>0</v>
      </c>
      <c r="L1475">
        <f>'Budget på aktivitet '!L1058</f>
        <v>0</v>
      </c>
      <c r="M1475">
        <f>'Budget på aktivitet '!M1058</f>
        <v>0</v>
      </c>
    </row>
    <row r="1476" spans="1:13" x14ac:dyDescent="0.25">
      <c r="A1476">
        <f>'Budget på aktivitet '!A1059</f>
        <v>0</v>
      </c>
      <c r="B1476">
        <f>'Budget på aktivitet '!B1059</f>
        <v>0</v>
      </c>
      <c r="C1476">
        <f>'Budget på aktivitet '!C1059</f>
        <v>0</v>
      </c>
      <c r="D1476">
        <f>'Budget på aktivitet '!D1059</f>
        <v>0</v>
      </c>
      <c r="E1476">
        <f>'Budget på aktivitet '!E1059</f>
        <v>0</v>
      </c>
      <c r="F1476">
        <f>'Budget på aktivitet '!F1059</f>
        <v>0</v>
      </c>
      <c r="G1476">
        <f>'Budget på aktivitet '!G1059</f>
        <v>0</v>
      </c>
      <c r="H1476">
        <f>'Budget på aktivitet '!H1059</f>
        <v>0</v>
      </c>
      <c r="I1476">
        <f>'Budget på aktivitet '!I1059</f>
        <v>0</v>
      </c>
      <c r="J1476">
        <f>'Budget på aktivitet '!J1059</f>
        <v>0</v>
      </c>
      <c r="K1476">
        <f>'Budget på aktivitet '!K1059</f>
        <v>0</v>
      </c>
      <c r="L1476">
        <f>'Budget på aktivitet '!L1059</f>
        <v>0</v>
      </c>
      <c r="M1476">
        <f>'Budget på aktivitet '!M1059</f>
        <v>0</v>
      </c>
    </row>
    <row r="1477" spans="1:13" x14ac:dyDescent="0.25">
      <c r="A1477">
        <f>'Budget på aktivitet '!A1060</f>
        <v>0</v>
      </c>
      <c r="B1477">
        <f>'Budget på aktivitet '!B1060</f>
        <v>0</v>
      </c>
      <c r="C1477">
        <f>'Budget på aktivitet '!C1060</f>
        <v>0</v>
      </c>
      <c r="D1477">
        <f>'Budget på aktivitet '!D1060</f>
        <v>0</v>
      </c>
      <c r="E1477">
        <f>'Budget på aktivitet '!E1060</f>
        <v>0</v>
      </c>
      <c r="F1477">
        <f>'Budget på aktivitet '!F1060</f>
        <v>0</v>
      </c>
      <c r="G1477">
        <f>'Budget på aktivitet '!G1060</f>
        <v>0</v>
      </c>
      <c r="H1477">
        <f>'Budget på aktivitet '!H1060</f>
        <v>0</v>
      </c>
      <c r="I1477">
        <f>'Budget på aktivitet '!I1060</f>
        <v>0</v>
      </c>
      <c r="J1477">
        <f>'Budget på aktivitet '!J1060</f>
        <v>0</v>
      </c>
      <c r="K1477">
        <f>'Budget på aktivitet '!K1060</f>
        <v>0</v>
      </c>
      <c r="L1477">
        <f>'Budget på aktivitet '!L1060</f>
        <v>0</v>
      </c>
      <c r="M1477">
        <f>'Budget på aktivitet '!M1060</f>
        <v>0</v>
      </c>
    </row>
    <row r="1478" spans="1:13" x14ac:dyDescent="0.25">
      <c r="A1478">
        <f>'Budget på aktivitet '!A1061</f>
        <v>0</v>
      </c>
      <c r="B1478">
        <f>'Budget på aktivitet '!B1061</f>
        <v>0</v>
      </c>
      <c r="C1478">
        <f>'Budget på aktivitet '!C1061</f>
        <v>0</v>
      </c>
      <c r="D1478">
        <f>'Budget på aktivitet '!D1061</f>
        <v>0</v>
      </c>
      <c r="E1478">
        <f>'Budget på aktivitet '!E1061</f>
        <v>0</v>
      </c>
      <c r="F1478">
        <f>'Budget på aktivitet '!F1061</f>
        <v>0</v>
      </c>
      <c r="G1478">
        <f>'Budget på aktivitet '!G1061</f>
        <v>0</v>
      </c>
      <c r="H1478">
        <f>'Budget på aktivitet '!H1061</f>
        <v>0</v>
      </c>
      <c r="I1478">
        <f>'Budget på aktivitet '!I1061</f>
        <v>0</v>
      </c>
      <c r="J1478">
        <f>'Budget på aktivitet '!J1061</f>
        <v>0</v>
      </c>
      <c r="K1478">
        <f>'Budget på aktivitet '!K1061</f>
        <v>0</v>
      </c>
      <c r="L1478">
        <f>'Budget på aktivitet '!L1061</f>
        <v>0</v>
      </c>
      <c r="M1478">
        <f>'Budget på aktivitet '!M1061</f>
        <v>0</v>
      </c>
    </row>
    <row r="1479" spans="1:13" x14ac:dyDescent="0.25">
      <c r="A1479">
        <f>'Budget på aktivitet '!A1062</f>
        <v>0</v>
      </c>
      <c r="B1479">
        <f>'Budget på aktivitet '!B1062</f>
        <v>0</v>
      </c>
      <c r="C1479">
        <f>'Budget på aktivitet '!C1062</f>
        <v>0</v>
      </c>
      <c r="D1479">
        <f>'Budget på aktivitet '!D1062</f>
        <v>0</v>
      </c>
      <c r="E1479">
        <f>'Budget på aktivitet '!E1062</f>
        <v>0</v>
      </c>
      <c r="F1479">
        <f>'Budget på aktivitet '!F1062</f>
        <v>0</v>
      </c>
      <c r="G1479">
        <f>'Budget på aktivitet '!G1062</f>
        <v>0</v>
      </c>
      <c r="H1479">
        <f>'Budget på aktivitet '!H1062</f>
        <v>0</v>
      </c>
      <c r="I1479">
        <f>'Budget på aktivitet '!I1062</f>
        <v>0</v>
      </c>
      <c r="J1479">
        <f>'Budget på aktivitet '!J1062</f>
        <v>0</v>
      </c>
      <c r="K1479">
        <f>'Budget på aktivitet '!K1062</f>
        <v>0</v>
      </c>
      <c r="L1479">
        <f>'Budget på aktivitet '!L1062</f>
        <v>0</v>
      </c>
      <c r="M1479">
        <f>'Budget på aktivitet '!M1062</f>
        <v>0</v>
      </c>
    </row>
    <row r="1480" spans="1:13" x14ac:dyDescent="0.25">
      <c r="A1480">
        <f>'Budget på aktivitet '!A1063</f>
        <v>0</v>
      </c>
      <c r="B1480">
        <f>'Budget på aktivitet '!B1063</f>
        <v>0</v>
      </c>
      <c r="C1480">
        <f>'Budget på aktivitet '!C1063</f>
        <v>0</v>
      </c>
      <c r="D1480">
        <f>'Budget på aktivitet '!D1063</f>
        <v>0</v>
      </c>
      <c r="E1480">
        <f>'Budget på aktivitet '!E1063</f>
        <v>0</v>
      </c>
      <c r="F1480">
        <f>'Budget på aktivitet '!F1063</f>
        <v>0</v>
      </c>
      <c r="G1480">
        <f>'Budget på aktivitet '!G1063</f>
        <v>0</v>
      </c>
      <c r="H1480">
        <f>'Budget på aktivitet '!H1063</f>
        <v>0</v>
      </c>
      <c r="I1480">
        <f>'Budget på aktivitet '!I1063</f>
        <v>0</v>
      </c>
      <c r="J1480">
        <f>'Budget på aktivitet '!J1063</f>
        <v>0</v>
      </c>
      <c r="K1480">
        <f>'Budget på aktivitet '!K1063</f>
        <v>0</v>
      </c>
      <c r="L1480">
        <f>'Budget på aktivitet '!L1063</f>
        <v>0</v>
      </c>
      <c r="M1480">
        <f>'Budget på aktivitet '!M1063</f>
        <v>0</v>
      </c>
    </row>
    <row r="1481" spans="1:13" x14ac:dyDescent="0.25">
      <c r="A1481">
        <f>'Budget på aktivitet '!A1064</f>
        <v>0</v>
      </c>
      <c r="B1481">
        <f>'Budget på aktivitet '!B1064</f>
        <v>0</v>
      </c>
      <c r="C1481">
        <f>'Budget på aktivitet '!C1064</f>
        <v>0</v>
      </c>
      <c r="D1481">
        <f>'Budget på aktivitet '!D1064</f>
        <v>0</v>
      </c>
      <c r="E1481">
        <f>'Budget på aktivitet '!E1064</f>
        <v>0</v>
      </c>
      <c r="F1481">
        <f>'Budget på aktivitet '!F1064</f>
        <v>0</v>
      </c>
      <c r="G1481">
        <f>'Budget på aktivitet '!G1064</f>
        <v>0</v>
      </c>
      <c r="H1481">
        <f>'Budget på aktivitet '!H1064</f>
        <v>0</v>
      </c>
      <c r="I1481">
        <f>'Budget på aktivitet '!I1064</f>
        <v>0</v>
      </c>
      <c r="J1481">
        <f>'Budget på aktivitet '!J1064</f>
        <v>0</v>
      </c>
      <c r="K1481">
        <f>'Budget på aktivitet '!K1064</f>
        <v>0</v>
      </c>
      <c r="L1481">
        <f>'Budget på aktivitet '!L1064</f>
        <v>0</v>
      </c>
      <c r="M1481">
        <f>'Budget på aktivitet '!M1064</f>
        <v>0</v>
      </c>
    </row>
    <row r="1482" spans="1:13" x14ac:dyDescent="0.25">
      <c r="A1482">
        <f>'Budget på aktivitet '!A1065</f>
        <v>0</v>
      </c>
      <c r="B1482">
        <f>'Budget på aktivitet '!B1065</f>
        <v>0</v>
      </c>
      <c r="C1482">
        <f>'Budget på aktivitet '!C1065</f>
        <v>0</v>
      </c>
      <c r="D1482">
        <f>'Budget på aktivitet '!D1065</f>
        <v>0</v>
      </c>
      <c r="E1482">
        <f>'Budget på aktivitet '!E1065</f>
        <v>0</v>
      </c>
      <c r="F1482">
        <f>'Budget på aktivitet '!F1065</f>
        <v>0</v>
      </c>
      <c r="G1482">
        <f>'Budget på aktivitet '!G1065</f>
        <v>0</v>
      </c>
      <c r="H1482">
        <f>'Budget på aktivitet '!H1065</f>
        <v>0</v>
      </c>
      <c r="I1482">
        <f>'Budget på aktivitet '!I1065</f>
        <v>0</v>
      </c>
      <c r="J1482">
        <f>'Budget på aktivitet '!J1065</f>
        <v>0</v>
      </c>
      <c r="K1482">
        <f>'Budget på aktivitet '!K1065</f>
        <v>0</v>
      </c>
      <c r="L1482">
        <f>'Budget på aktivitet '!L1065</f>
        <v>0</v>
      </c>
      <c r="M1482">
        <f>'Budget på aktivitet '!M1065</f>
        <v>0</v>
      </c>
    </row>
    <row r="1483" spans="1:13" x14ac:dyDescent="0.25">
      <c r="A1483">
        <f>'Budget på aktivitet '!A1066</f>
        <v>0</v>
      </c>
      <c r="B1483">
        <f>'Budget på aktivitet '!B1066</f>
        <v>0</v>
      </c>
      <c r="C1483">
        <f>'Budget på aktivitet '!C1066</f>
        <v>0</v>
      </c>
      <c r="D1483">
        <f>'Budget på aktivitet '!D1066</f>
        <v>0</v>
      </c>
      <c r="E1483">
        <f>'Budget på aktivitet '!E1066</f>
        <v>0</v>
      </c>
      <c r="F1483">
        <f>'Budget på aktivitet '!F1066</f>
        <v>0</v>
      </c>
      <c r="G1483">
        <f>'Budget på aktivitet '!G1066</f>
        <v>0</v>
      </c>
      <c r="H1483">
        <f>'Budget på aktivitet '!H1066</f>
        <v>0</v>
      </c>
      <c r="I1483">
        <f>'Budget på aktivitet '!I1066</f>
        <v>0</v>
      </c>
      <c r="J1483">
        <f>'Budget på aktivitet '!J1066</f>
        <v>0</v>
      </c>
      <c r="K1483">
        <f>'Budget på aktivitet '!K1066</f>
        <v>0</v>
      </c>
      <c r="L1483">
        <f>'Budget på aktivitet '!L1066</f>
        <v>0</v>
      </c>
      <c r="M1483">
        <f>'Budget på aktivitet '!M1066</f>
        <v>0</v>
      </c>
    </row>
    <row r="1484" spans="1:13" x14ac:dyDescent="0.25">
      <c r="A1484">
        <f>'Budget på aktivitet '!A1067</f>
        <v>0</v>
      </c>
      <c r="B1484">
        <f>'Budget på aktivitet '!B1067</f>
        <v>0</v>
      </c>
      <c r="C1484">
        <f>'Budget på aktivitet '!C1067</f>
        <v>0</v>
      </c>
      <c r="D1484">
        <f>'Budget på aktivitet '!D1067</f>
        <v>0</v>
      </c>
      <c r="E1484">
        <f>'Budget på aktivitet '!E1067</f>
        <v>0</v>
      </c>
      <c r="F1484">
        <f>'Budget på aktivitet '!F1067</f>
        <v>0</v>
      </c>
      <c r="G1484">
        <f>'Budget på aktivitet '!G1067</f>
        <v>0</v>
      </c>
      <c r="H1484">
        <f>'Budget på aktivitet '!H1067</f>
        <v>0</v>
      </c>
      <c r="I1484">
        <f>'Budget på aktivitet '!I1067</f>
        <v>0</v>
      </c>
      <c r="J1484">
        <f>'Budget på aktivitet '!J1067</f>
        <v>0</v>
      </c>
      <c r="K1484">
        <f>'Budget på aktivitet '!K1067</f>
        <v>0</v>
      </c>
      <c r="L1484">
        <f>'Budget på aktivitet '!L1067</f>
        <v>0</v>
      </c>
      <c r="M1484">
        <f>'Budget på aktivitet '!M1067</f>
        <v>0</v>
      </c>
    </row>
    <row r="1485" spans="1:13" x14ac:dyDescent="0.25">
      <c r="A1485">
        <f>'Budget på aktivitet '!A1068</f>
        <v>0</v>
      </c>
      <c r="B1485">
        <f>'Budget på aktivitet '!B1068</f>
        <v>0</v>
      </c>
      <c r="C1485">
        <f>'Budget på aktivitet '!C1068</f>
        <v>0</v>
      </c>
      <c r="D1485">
        <f>'Budget på aktivitet '!D1068</f>
        <v>0</v>
      </c>
      <c r="E1485">
        <f>'Budget på aktivitet '!E1068</f>
        <v>0</v>
      </c>
      <c r="F1485">
        <f>'Budget på aktivitet '!F1068</f>
        <v>0</v>
      </c>
      <c r="G1485">
        <f>'Budget på aktivitet '!G1068</f>
        <v>0</v>
      </c>
      <c r="H1485">
        <f>'Budget på aktivitet '!H1068</f>
        <v>0</v>
      </c>
      <c r="I1485">
        <f>'Budget på aktivitet '!I1068</f>
        <v>0</v>
      </c>
      <c r="J1485">
        <f>'Budget på aktivitet '!J1068</f>
        <v>0</v>
      </c>
      <c r="K1485">
        <f>'Budget på aktivitet '!K1068</f>
        <v>0</v>
      </c>
      <c r="L1485">
        <f>'Budget på aktivitet '!L1068</f>
        <v>0</v>
      </c>
      <c r="M1485">
        <f>'Budget på aktivitet '!M1068</f>
        <v>0</v>
      </c>
    </row>
    <row r="1486" spans="1:13" x14ac:dyDescent="0.25">
      <c r="A1486">
        <f>'Budget på aktivitet '!A1069</f>
        <v>0</v>
      </c>
      <c r="B1486">
        <f>'Budget på aktivitet '!B1069</f>
        <v>0</v>
      </c>
      <c r="C1486">
        <f>'Budget på aktivitet '!C1069</f>
        <v>0</v>
      </c>
      <c r="D1486">
        <f>'Budget på aktivitet '!D1069</f>
        <v>0</v>
      </c>
      <c r="E1486">
        <f>'Budget på aktivitet '!E1069</f>
        <v>0</v>
      </c>
      <c r="F1486">
        <f>'Budget på aktivitet '!F1069</f>
        <v>0</v>
      </c>
      <c r="G1486">
        <f>'Budget på aktivitet '!G1069</f>
        <v>0</v>
      </c>
      <c r="H1486">
        <f>'Budget på aktivitet '!H1069</f>
        <v>0</v>
      </c>
      <c r="I1486">
        <f>'Budget på aktivitet '!I1069</f>
        <v>0</v>
      </c>
      <c r="J1486">
        <f>'Budget på aktivitet '!J1069</f>
        <v>0</v>
      </c>
      <c r="K1486">
        <f>'Budget på aktivitet '!K1069</f>
        <v>0</v>
      </c>
      <c r="L1486">
        <f>'Budget på aktivitet '!L1069</f>
        <v>0</v>
      </c>
      <c r="M1486">
        <f>'Budget på aktivitet '!M1069</f>
        <v>0</v>
      </c>
    </row>
    <row r="1487" spans="1:13" x14ac:dyDescent="0.25">
      <c r="A1487">
        <f>'Budget på aktivitet '!A1070</f>
        <v>0</v>
      </c>
      <c r="B1487">
        <f>'Budget på aktivitet '!B1070</f>
        <v>0</v>
      </c>
      <c r="C1487">
        <f>'Budget på aktivitet '!C1070</f>
        <v>0</v>
      </c>
      <c r="D1487">
        <f>'Budget på aktivitet '!D1070</f>
        <v>0</v>
      </c>
      <c r="E1487">
        <f>'Budget på aktivitet '!E1070</f>
        <v>0</v>
      </c>
      <c r="F1487">
        <f>'Budget på aktivitet '!F1070</f>
        <v>0</v>
      </c>
      <c r="G1487">
        <f>'Budget på aktivitet '!G1070</f>
        <v>0</v>
      </c>
      <c r="H1487">
        <f>'Budget på aktivitet '!H1070</f>
        <v>0</v>
      </c>
      <c r="I1487">
        <f>'Budget på aktivitet '!I1070</f>
        <v>0</v>
      </c>
      <c r="J1487">
        <f>'Budget på aktivitet '!J1070</f>
        <v>0</v>
      </c>
      <c r="K1487">
        <f>'Budget på aktivitet '!K1070</f>
        <v>0</v>
      </c>
      <c r="L1487">
        <f>'Budget på aktivitet '!L1070</f>
        <v>0</v>
      </c>
      <c r="M1487">
        <f>'Budget på aktivitet '!M1070</f>
        <v>0</v>
      </c>
    </row>
    <row r="1488" spans="1:13" x14ac:dyDescent="0.25">
      <c r="A1488">
        <f>'Budget på aktivitet '!A1071</f>
        <v>0</v>
      </c>
      <c r="B1488">
        <f>'Budget på aktivitet '!B1071</f>
        <v>0</v>
      </c>
      <c r="C1488">
        <f>'Budget på aktivitet '!C1071</f>
        <v>0</v>
      </c>
      <c r="D1488">
        <f>'Budget på aktivitet '!D1071</f>
        <v>0</v>
      </c>
      <c r="E1488">
        <f>'Budget på aktivitet '!E1071</f>
        <v>0</v>
      </c>
      <c r="F1488">
        <f>'Budget på aktivitet '!F1071</f>
        <v>0</v>
      </c>
      <c r="G1488">
        <f>'Budget på aktivitet '!G1071</f>
        <v>0</v>
      </c>
      <c r="H1488">
        <f>'Budget på aktivitet '!H1071</f>
        <v>0</v>
      </c>
      <c r="I1488">
        <f>'Budget på aktivitet '!I1071</f>
        <v>0</v>
      </c>
      <c r="J1488">
        <f>'Budget på aktivitet '!J1071</f>
        <v>0</v>
      </c>
      <c r="K1488">
        <f>'Budget på aktivitet '!K1071</f>
        <v>0</v>
      </c>
      <c r="L1488">
        <f>'Budget på aktivitet '!L1071</f>
        <v>0</v>
      </c>
      <c r="M1488">
        <f>'Budget på aktivitet '!M1071</f>
        <v>0</v>
      </c>
    </row>
    <row r="1489" spans="1:13" x14ac:dyDescent="0.25">
      <c r="A1489">
        <f>'Budget på aktivitet '!A1072</f>
        <v>0</v>
      </c>
      <c r="B1489">
        <f>'Budget på aktivitet '!B1072</f>
        <v>0</v>
      </c>
      <c r="C1489">
        <f>'Budget på aktivitet '!C1072</f>
        <v>0</v>
      </c>
      <c r="D1489">
        <f>'Budget på aktivitet '!D1072</f>
        <v>0</v>
      </c>
      <c r="E1489">
        <f>'Budget på aktivitet '!E1072</f>
        <v>0</v>
      </c>
      <c r="F1489">
        <f>'Budget på aktivitet '!F1072</f>
        <v>0</v>
      </c>
      <c r="G1489">
        <f>'Budget på aktivitet '!G1072</f>
        <v>0</v>
      </c>
      <c r="H1489">
        <f>'Budget på aktivitet '!H1072</f>
        <v>0</v>
      </c>
      <c r="I1489">
        <f>'Budget på aktivitet '!I1072</f>
        <v>0</v>
      </c>
      <c r="J1489">
        <f>'Budget på aktivitet '!J1072</f>
        <v>0</v>
      </c>
      <c r="K1489">
        <f>'Budget på aktivitet '!K1072</f>
        <v>0</v>
      </c>
      <c r="L1489">
        <f>'Budget på aktivitet '!L1072</f>
        <v>0</v>
      </c>
      <c r="M1489">
        <f>'Budget på aktivitet '!M1072</f>
        <v>0</v>
      </c>
    </row>
    <row r="1490" spans="1:13" x14ac:dyDescent="0.25">
      <c r="A1490">
        <f>'Budget på aktivitet '!A1073</f>
        <v>0</v>
      </c>
      <c r="B1490">
        <f>'Budget på aktivitet '!B1073</f>
        <v>0</v>
      </c>
      <c r="C1490">
        <f>'Budget på aktivitet '!C1073</f>
        <v>0</v>
      </c>
      <c r="D1490">
        <f>'Budget på aktivitet '!D1073</f>
        <v>0</v>
      </c>
      <c r="E1490">
        <f>'Budget på aktivitet '!E1073</f>
        <v>0</v>
      </c>
      <c r="F1490">
        <f>'Budget på aktivitet '!F1073</f>
        <v>0</v>
      </c>
      <c r="G1490">
        <f>'Budget på aktivitet '!G1073</f>
        <v>0</v>
      </c>
      <c r="H1490">
        <f>'Budget på aktivitet '!H1073</f>
        <v>0</v>
      </c>
      <c r="I1490">
        <f>'Budget på aktivitet '!I1073</f>
        <v>0</v>
      </c>
      <c r="J1490">
        <f>'Budget på aktivitet '!J1073</f>
        <v>0</v>
      </c>
      <c r="K1490">
        <f>'Budget på aktivitet '!K1073</f>
        <v>0</v>
      </c>
      <c r="L1490">
        <f>'Budget på aktivitet '!L1073</f>
        <v>0</v>
      </c>
      <c r="M1490">
        <f>'Budget på aktivitet '!M1073</f>
        <v>0</v>
      </c>
    </row>
    <row r="1491" spans="1:13" x14ac:dyDescent="0.25">
      <c r="A1491">
        <f>'Budget på aktivitet '!A1074</f>
        <v>0</v>
      </c>
      <c r="B1491">
        <f>'Budget på aktivitet '!B1074</f>
        <v>0</v>
      </c>
      <c r="C1491">
        <f>'Budget på aktivitet '!C1074</f>
        <v>0</v>
      </c>
      <c r="D1491">
        <f>'Budget på aktivitet '!D1074</f>
        <v>0</v>
      </c>
      <c r="E1491">
        <f>'Budget på aktivitet '!E1074</f>
        <v>0</v>
      </c>
      <c r="F1491">
        <f>'Budget på aktivitet '!F1074</f>
        <v>0</v>
      </c>
      <c r="G1491">
        <f>'Budget på aktivitet '!G1074</f>
        <v>0</v>
      </c>
      <c r="H1491">
        <f>'Budget på aktivitet '!H1074</f>
        <v>0</v>
      </c>
      <c r="I1491">
        <f>'Budget på aktivitet '!I1074</f>
        <v>0</v>
      </c>
      <c r="J1491">
        <f>'Budget på aktivitet '!J1074</f>
        <v>0</v>
      </c>
      <c r="K1491">
        <f>'Budget på aktivitet '!K1074</f>
        <v>0</v>
      </c>
      <c r="L1491">
        <f>'Budget på aktivitet '!L1074</f>
        <v>0</v>
      </c>
      <c r="M1491">
        <f>'Budget på aktivitet '!M1074</f>
        <v>0</v>
      </c>
    </row>
    <row r="1492" spans="1:13" x14ac:dyDescent="0.25">
      <c r="A1492">
        <f>'Budget på aktivitet '!A1075</f>
        <v>0</v>
      </c>
      <c r="B1492">
        <f>'Budget på aktivitet '!B1075</f>
        <v>0</v>
      </c>
      <c r="C1492">
        <f>'Budget på aktivitet '!C1075</f>
        <v>0</v>
      </c>
      <c r="D1492">
        <f>'Budget på aktivitet '!D1075</f>
        <v>0</v>
      </c>
      <c r="E1492">
        <f>'Budget på aktivitet '!E1075</f>
        <v>0</v>
      </c>
      <c r="F1492">
        <f>'Budget på aktivitet '!F1075</f>
        <v>0</v>
      </c>
      <c r="G1492">
        <f>'Budget på aktivitet '!G1075</f>
        <v>0</v>
      </c>
      <c r="H1492">
        <f>'Budget på aktivitet '!H1075</f>
        <v>0</v>
      </c>
      <c r="I1492">
        <f>'Budget på aktivitet '!I1075</f>
        <v>0</v>
      </c>
      <c r="J1492">
        <f>'Budget på aktivitet '!J1075</f>
        <v>0</v>
      </c>
      <c r="K1492">
        <f>'Budget på aktivitet '!K1075</f>
        <v>0</v>
      </c>
      <c r="L1492">
        <f>'Budget på aktivitet '!L1075</f>
        <v>0</v>
      </c>
      <c r="M1492">
        <f>'Budget på aktivitet '!M1075</f>
        <v>0</v>
      </c>
    </row>
    <row r="1493" spans="1:13" x14ac:dyDescent="0.25">
      <c r="A1493">
        <f>'Budget på aktivitet '!A1076</f>
        <v>0</v>
      </c>
      <c r="B1493">
        <f>'Budget på aktivitet '!B1076</f>
        <v>0</v>
      </c>
      <c r="C1493">
        <f>'Budget på aktivitet '!C1076</f>
        <v>0</v>
      </c>
      <c r="D1493">
        <f>'Budget på aktivitet '!D1076</f>
        <v>0</v>
      </c>
      <c r="E1493">
        <f>'Budget på aktivitet '!E1076</f>
        <v>0</v>
      </c>
      <c r="F1493">
        <f>'Budget på aktivitet '!F1076</f>
        <v>0</v>
      </c>
      <c r="G1493">
        <f>'Budget på aktivitet '!G1076</f>
        <v>0</v>
      </c>
      <c r="H1493">
        <f>'Budget på aktivitet '!H1076</f>
        <v>0</v>
      </c>
      <c r="I1493">
        <f>'Budget på aktivitet '!I1076</f>
        <v>0</v>
      </c>
      <c r="J1493">
        <f>'Budget på aktivitet '!J1076</f>
        <v>0</v>
      </c>
      <c r="K1493">
        <f>'Budget på aktivitet '!K1076</f>
        <v>0</v>
      </c>
      <c r="L1493">
        <f>'Budget på aktivitet '!L1076</f>
        <v>0</v>
      </c>
      <c r="M1493">
        <f>'Budget på aktivitet '!M1076</f>
        <v>0</v>
      </c>
    </row>
    <row r="1494" spans="1:13" x14ac:dyDescent="0.25">
      <c r="A1494">
        <f>'Budget på aktivitet '!A1077</f>
        <v>0</v>
      </c>
      <c r="B1494">
        <f>'Budget på aktivitet '!B1077</f>
        <v>0</v>
      </c>
      <c r="C1494">
        <f>'Budget på aktivitet '!C1077</f>
        <v>0</v>
      </c>
      <c r="D1494">
        <f>'Budget på aktivitet '!D1077</f>
        <v>0</v>
      </c>
      <c r="E1494">
        <f>'Budget på aktivitet '!E1077</f>
        <v>0</v>
      </c>
      <c r="F1494">
        <f>'Budget på aktivitet '!F1077</f>
        <v>0</v>
      </c>
      <c r="G1494">
        <f>'Budget på aktivitet '!G1077</f>
        <v>0</v>
      </c>
      <c r="H1494">
        <f>'Budget på aktivitet '!H1077</f>
        <v>0</v>
      </c>
      <c r="I1494">
        <f>'Budget på aktivitet '!I1077</f>
        <v>0</v>
      </c>
      <c r="J1494">
        <f>'Budget på aktivitet '!J1077</f>
        <v>0</v>
      </c>
      <c r="K1494">
        <f>'Budget på aktivitet '!K1077</f>
        <v>0</v>
      </c>
      <c r="L1494">
        <f>'Budget på aktivitet '!L1077</f>
        <v>0</v>
      </c>
      <c r="M1494">
        <f>'Budget på aktivitet '!M1077</f>
        <v>0</v>
      </c>
    </row>
    <row r="1495" spans="1:13" x14ac:dyDescent="0.25">
      <c r="A1495">
        <f>'Budget på aktivitet '!A1078</f>
        <v>0</v>
      </c>
      <c r="B1495">
        <f>'Budget på aktivitet '!B1078</f>
        <v>0</v>
      </c>
      <c r="C1495">
        <f>'Budget på aktivitet '!C1078</f>
        <v>0</v>
      </c>
      <c r="D1495">
        <f>'Budget på aktivitet '!D1078</f>
        <v>0</v>
      </c>
      <c r="E1495">
        <f>'Budget på aktivitet '!E1078</f>
        <v>0</v>
      </c>
      <c r="F1495">
        <f>'Budget på aktivitet '!F1078</f>
        <v>0</v>
      </c>
      <c r="G1495">
        <f>'Budget på aktivitet '!G1078</f>
        <v>0</v>
      </c>
      <c r="H1495">
        <f>'Budget på aktivitet '!H1078</f>
        <v>0</v>
      </c>
      <c r="I1495">
        <f>'Budget på aktivitet '!I1078</f>
        <v>0</v>
      </c>
      <c r="J1495">
        <f>'Budget på aktivitet '!J1078</f>
        <v>0</v>
      </c>
      <c r="K1495">
        <f>'Budget på aktivitet '!K1078</f>
        <v>0</v>
      </c>
      <c r="L1495">
        <f>'Budget på aktivitet '!L1078</f>
        <v>0</v>
      </c>
      <c r="M1495">
        <f>'Budget på aktivitet '!M1078</f>
        <v>0</v>
      </c>
    </row>
    <row r="1496" spans="1:13" x14ac:dyDescent="0.25">
      <c r="A1496">
        <f>'Budget på aktivitet '!A1079</f>
        <v>0</v>
      </c>
      <c r="B1496">
        <f>'Budget på aktivitet '!B1079</f>
        <v>0</v>
      </c>
      <c r="C1496">
        <f>'Budget på aktivitet '!C1079</f>
        <v>0</v>
      </c>
      <c r="D1496">
        <f>'Budget på aktivitet '!D1079</f>
        <v>0</v>
      </c>
      <c r="E1496">
        <f>'Budget på aktivitet '!E1079</f>
        <v>0</v>
      </c>
      <c r="F1496">
        <f>'Budget på aktivitet '!F1079</f>
        <v>0</v>
      </c>
      <c r="G1496">
        <f>'Budget på aktivitet '!G1079</f>
        <v>0</v>
      </c>
      <c r="H1496">
        <f>'Budget på aktivitet '!H1079</f>
        <v>0</v>
      </c>
      <c r="I1496">
        <f>'Budget på aktivitet '!I1079</f>
        <v>0</v>
      </c>
      <c r="J1496">
        <f>'Budget på aktivitet '!J1079</f>
        <v>0</v>
      </c>
      <c r="K1496">
        <f>'Budget på aktivitet '!K1079</f>
        <v>0</v>
      </c>
      <c r="L1496">
        <f>'Budget på aktivitet '!L1079</f>
        <v>0</v>
      </c>
      <c r="M1496">
        <f>'Budget på aktivitet '!M1079</f>
        <v>0</v>
      </c>
    </row>
    <row r="1497" spans="1:13" x14ac:dyDescent="0.25">
      <c r="A1497">
        <f>'Budget på aktivitet '!A1080</f>
        <v>0</v>
      </c>
      <c r="B1497">
        <f>'Budget på aktivitet '!B1080</f>
        <v>0</v>
      </c>
      <c r="C1497">
        <f>'Budget på aktivitet '!C1080</f>
        <v>0</v>
      </c>
      <c r="D1497">
        <f>'Budget på aktivitet '!D1080</f>
        <v>0</v>
      </c>
      <c r="E1497">
        <f>'Budget på aktivitet '!E1080</f>
        <v>0</v>
      </c>
      <c r="F1497">
        <f>'Budget på aktivitet '!F1080</f>
        <v>0</v>
      </c>
      <c r="G1497">
        <f>'Budget på aktivitet '!G1080</f>
        <v>0</v>
      </c>
      <c r="H1497">
        <f>'Budget på aktivitet '!H1080</f>
        <v>0</v>
      </c>
      <c r="I1497">
        <f>'Budget på aktivitet '!I1080</f>
        <v>0</v>
      </c>
      <c r="J1497">
        <f>'Budget på aktivitet '!J1080</f>
        <v>0</v>
      </c>
      <c r="K1497">
        <f>'Budget på aktivitet '!K1080</f>
        <v>0</v>
      </c>
      <c r="L1497">
        <f>'Budget på aktivitet '!L1080</f>
        <v>0</v>
      </c>
      <c r="M1497">
        <f>'Budget på aktivitet '!M1080</f>
        <v>0</v>
      </c>
    </row>
    <row r="1498" spans="1:13" x14ac:dyDescent="0.25">
      <c r="A1498">
        <f>'Budget på aktivitet '!A1081</f>
        <v>0</v>
      </c>
      <c r="B1498">
        <f>'Budget på aktivitet '!B1081</f>
        <v>0</v>
      </c>
      <c r="C1498">
        <f>'Budget på aktivitet '!C1081</f>
        <v>0</v>
      </c>
      <c r="D1498">
        <f>'Budget på aktivitet '!D1081</f>
        <v>0</v>
      </c>
      <c r="E1498">
        <f>'Budget på aktivitet '!E1081</f>
        <v>0</v>
      </c>
      <c r="F1498">
        <f>'Budget på aktivitet '!F1081</f>
        <v>0</v>
      </c>
      <c r="G1498">
        <f>'Budget på aktivitet '!G1081</f>
        <v>0</v>
      </c>
      <c r="H1498">
        <f>'Budget på aktivitet '!H1081</f>
        <v>0</v>
      </c>
      <c r="I1498">
        <f>'Budget på aktivitet '!I1081</f>
        <v>0</v>
      </c>
      <c r="J1498">
        <f>'Budget på aktivitet '!J1081</f>
        <v>0</v>
      </c>
      <c r="K1498">
        <f>'Budget på aktivitet '!K1081</f>
        <v>0</v>
      </c>
      <c r="L1498">
        <f>'Budget på aktivitet '!L1081</f>
        <v>0</v>
      </c>
      <c r="M1498">
        <f>'Budget på aktivitet '!M1081</f>
        <v>0</v>
      </c>
    </row>
    <row r="1499" spans="1:13" x14ac:dyDescent="0.25">
      <c r="A1499">
        <f>'Budget på aktivitet '!A1082</f>
        <v>0</v>
      </c>
      <c r="B1499">
        <f>'Budget på aktivitet '!B1082</f>
        <v>0</v>
      </c>
      <c r="C1499">
        <f>'Budget på aktivitet '!C1082</f>
        <v>0</v>
      </c>
      <c r="D1499">
        <f>'Budget på aktivitet '!D1082</f>
        <v>0</v>
      </c>
      <c r="E1499">
        <f>'Budget på aktivitet '!E1082</f>
        <v>0</v>
      </c>
      <c r="F1499">
        <f>'Budget på aktivitet '!F1082</f>
        <v>0</v>
      </c>
      <c r="G1499">
        <f>'Budget på aktivitet '!G1082</f>
        <v>0</v>
      </c>
      <c r="H1499">
        <f>'Budget på aktivitet '!H1082</f>
        <v>0</v>
      </c>
      <c r="I1499">
        <f>'Budget på aktivitet '!I1082</f>
        <v>0</v>
      </c>
      <c r="J1499">
        <f>'Budget på aktivitet '!J1082</f>
        <v>0</v>
      </c>
      <c r="K1499">
        <f>'Budget på aktivitet '!K1082</f>
        <v>0</v>
      </c>
      <c r="L1499">
        <f>'Budget på aktivitet '!L1082</f>
        <v>0</v>
      </c>
      <c r="M1499">
        <f>'Budget på aktivitet '!M1082</f>
        <v>0</v>
      </c>
    </row>
    <row r="1500" spans="1:13" x14ac:dyDescent="0.25">
      <c r="A1500">
        <f>'Budget på aktivitet '!A1083</f>
        <v>0</v>
      </c>
      <c r="B1500">
        <f>'Budget på aktivitet '!B1083</f>
        <v>0</v>
      </c>
      <c r="C1500">
        <f>'Budget på aktivitet '!C1083</f>
        <v>0</v>
      </c>
      <c r="D1500">
        <f>'Budget på aktivitet '!D1083</f>
        <v>0</v>
      </c>
      <c r="E1500">
        <f>'Budget på aktivitet '!E1083</f>
        <v>0</v>
      </c>
      <c r="F1500">
        <f>'Budget på aktivitet '!F1083</f>
        <v>0</v>
      </c>
      <c r="G1500">
        <f>'Budget på aktivitet '!G1083</f>
        <v>0</v>
      </c>
      <c r="H1500">
        <f>'Budget på aktivitet '!H1083</f>
        <v>0</v>
      </c>
      <c r="I1500">
        <f>'Budget på aktivitet '!I1083</f>
        <v>0</v>
      </c>
      <c r="J1500">
        <f>'Budget på aktivitet '!J1083</f>
        <v>0</v>
      </c>
      <c r="K1500">
        <f>'Budget på aktivitet '!K1083</f>
        <v>0</v>
      </c>
      <c r="L1500">
        <f>'Budget på aktivitet '!L1083</f>
        <v>0</v>
      </c>
      <c r="M1500">
        <f>'Budget på aktivitet '!M1083</f>
        <v>0</v>
      </c>
    </row>
    <row r="1501" spans="1:13" x14ac:dyDescent="0.25">
      <c r="A1501">
        <f>'Budget på aktivitet '!A1084</f>
        <v>0</v>
      </c>
      <c r="B1501">
        <f>'Budget på aktivitet '!B1084</f>
        <v>0</v>
      </c>
      <c r="C1501">
        <f>'Budget på aktivitet '!C1084</f>
        <v>0</v>
      </c>
      <c r="D1501">
        <f>'Budget på aktivitet '!D1084</f>
        <v>0</v>
      </c>
      <c r="E1501">
        <f>'Budget på aktivitet '!E1084</f>
        <v>0</v>
      </c>
      <c r="F1501">
        <f>'Budget på aktivitet '!F1084</f>
        <v>0</v>
      </c>
      <c r="G1501">
        <f>'Budget på aktivitet '!G1084</f>
        <v>0</v>
      </c>
      <c r="H1501">
        <f>'Budget på aktivitet '!H1084</f>
        <v>0</v>
      </c>
      <c r="I1501">
        <f>'Budget på aktivitet '!I1084</f>
        <v>0</v>
      </c>
      <c r="J1501">
        <f>'Budget på aktivitet '!J1084</f>
        <v>0</v>
      </c>
      <c r="K1501">
        <f>'Budget på aktivitet '!K1084</f>
        <v>0</v>
      </c>
      <c r="L1501">
        <f>'Budget på aktivitet '!L1084</f>
        <v>0</v>
      </c>
      <c r="M1501">
        <f>'Budget på aktivitet '!M1084</f>
        <v>0</v>
      </c>
    </row>
    <row r="1502" spans="1:13" x14ac:dyDescent="0.25">
      <c r="A1502">
        <f>'Budget på aktivitet '!A1085</f>
        <v>0</v>
      </c>
      <c r="B1502">
        <f>'Budget på aktivitet '!B1085</f>
        <v>0</v>
      </c>
      <c r="C1502">
        <f>'Budget på aktivitet '!C1085</f>
        <v>0</v>
      </c>
      <c r="D1502">
        <f>'Budget på aktivitet '!D1085</f>
        <v>0</v>
      </c>
      <c r="E1502">
        <f>'Budget på aktivitet '!E1085</f>
        <v>0</v>
      </c>
      <c r="F1502">
        <f>'Budget på aktivitet '!F1085</f>
        <v>0</v>
      </c>
      <c r="G1502">
        <f>'Budget på aktivitet '!G1085</f>
        <v>0</v>
      </c>
      <c r="H1502">
        <f>'Budget på aktivitet '!H1085</f>
        <v>0</v>
      </c>
      <c r="I1502">
        <f>'Budget på aktivitet '!I1085</f>
        <v>0</v>
      </c>
      <c r="J1502">
        <f>'Budget på aktivitet '!J1085</f>
        <v>0</v>
      </c>
      <c r="K1502">
        <f>'Budget på aktivitet '!K1085</f>
        <v>0</v>
      </c>
      <c r="L1502">
        <f>'Budget på aktivitet '!L1085</f>
        <v>0</v>
      </c>
      <c r="M1502">
        <f>'Budget på aktivitet '!M1085</f>
        <v>0</v>
      </c>
    </row>
    <row r="1503" spans="1:13" x14ac:dyDescent="0.25">
      <c r="A1503">
        <f>'Budget på aktivitet '!A1086</f>
        <v>0</v>
      </c>
      <c r="B1503">
        <f>'Budget på aktivitet '!B1086</f>
        <v>0</v>
      </c>
      <c r="C1503">
        <f>'Budget på aktivitet '!C1086</f>
        <v>0</v>
      </c>
      <c r="D1503">
        <f>'Budget på aktivitet '!D1086</f>
        <v>0</v>
      </c>
      <c r="E1503">
        <f>'Budget på aktivitet '!E1086</f>
        <v>0</v>
      </c>
      <c r="F1503">
        <f>'Budget på aktivitet '!F1086</f>
        <v>0</v>
      </c>
      <c r="G1503">
        <f>'Budget på aktivitet '!G1086</f>
        <v>0</v>
      </c>
      <c r="H1503">
        <f>'Budget på aktivitet '!H1086</f>
        <v>0</v>
      </c>
      <c r="I1503">
        <f>'Budget på aktivitet '!I1086</f>
        <v>0</v>
      </c>
      <c r="J1503">
        <f>'Budget på aktivitet '!J1086</f>
        <v>0</v>
      </c>
      <c r="K1503">
        <f>'Budget på aktivitet '!K1086</f>
        <v>0</v>
      </c>
      <c r="L1503">
        <f>'Budget på aktivitet '!L1086</f>
        <v>0</v>
      </c>
      <c r="M1503">
        <f>'Budget på aktivitet '!M1086</f>
        <v>0</v>
      </c>
    </row>
    <row r="1504" spans="1:13" x14ac:dyDescent="0.25">
      <c r="A1504">
        <f>'Budget på aktivitet '!A1087</f>
        <v>0</v>
      </c>
      <c r="B1504">
        <f>'Budget på aktivitet '!B1087</f>
        <v>0</v>
      </c>
      <c r="C1504">
        <f>'Budget på aktivitet '!C1087</f>
        <v>0</v>
      </c>
      <c r="D1504">
        <f>'Budget på aktivitet '!D1087</f>
        <v>0</v>
      </c>
      <c r="E1504">
        <f>'Budget på aktivitet '!E1087</f>
        <v>0</v>
      </c>
      <c r="F1504">
        <f>'Budget på aktivitet '!F1087</f>
        <v>0</v>
      </c>
      <c r="G1504">
        <f>'Budget på aktivitet '!G1087</f>
        <v>0</v>
      </c>
      <c r="H1504">
        <f>'Budget på aktivitet '!H1087</f>
        <v>0</v>
      </c>
      <c r="I1504">
        <f>'Budget på aktivitet '!I1087</f>
        <v>0</v>
      </c>
      <c r="J1504">
        <f>'Budget på aktivitet '!J1087</f>
        <v>0</v>
      </c>
      <c r="K1504">
        <f>'Budget på aktivitet '!K1087</f>
        <v>0</v>
      </c>
      <c r="L1504">
        <f>'Budget på aktivitet '!L1087</f>
        <v>0</v>
      </c>
      <c r="M1504">
        <f>'Budget på aktivitet '!M1087</f>
        <v>0</v>
      </c>
    </row>
    <row r="1505" spans="1:13" x14ac:dyDescent="0.25">
      <c r="A1505">
        <f>'Budget på aktivitet '!A1088</f>
        <v>0</v>
      </c>
      <c r="B1505">
        <f>'Budget på aktivitet '!B1088</f>
        <v>0</v>
      </c>
      <c r="C1505">
        <f>'Budget på aktivitet '!C1088</f>
        <v>0</v>
      </c>
      <c r="D1505">
        <f>'Budget på aktivitet '!D1088</f>
        <v>0</v>
      </c>
      <c r="E1505">
        <f>'Budget på aktivitet '!E1088</f>
        <v>0</v>
      </c>
      <c r="F1505">
        <f>'Budget på aktivitet '!F1088</f>
        <v>0</v>
      </c>
      <c r="G1505">
        <f>'Budget på aktivitet '!G1088</f>
        <v>0</v>
      </c>
      <c r="H1505">
        <f>'Budget på aktivitet '!H1088</f>
        <v>0</v>
      </c>
      <c r="I1505">
        <f>'Budget på aktivitet '!I1088</f>
        <v>0</v>
      </c>
      <c r="J1505">
        <f>'Budget på aktivitet '!J1088</f>
        <v>0</v>
      </c>
      <c r="K1505">
        <f>'Budget på aktivitet '!K1088</f>
        <v>0</v>
      </c>
      <c r="L1505">
        <f>'Budget på aktivitet '!L1088</f>
        <v>0</v>
      </c>
      <c r="M1505">
        <f>'Budget på aktivitet '!M1088</f>
        <v>0</v>
      </c>
    </row>
    <row r="1506" spans="1:13" x14ac:dyDescent="0.25">
      <c r="A1506">
        <f>'Budget på aktivitet '!A1089</f>
        <v>0</v>
      </c>
      <c r="B1506">
        <f>'Budget på aktivitet '!B1089</f>
        <v>0</v>
      </c>
      <c r="C1506">
        <f>'Budget på aktivitet '!C1089</f>
        <v>0</v>
      </c>
      <c r="D1506">
        <f>'Budget på aktivitet '!D1089</f>
        <v>0</v>
      </c>
      <c r="E1506">
        <f>'Budget på aktivitet '!E1089</f>
        <v>0</v>
      </c>
      <c r="F1506">
        <f>'Budget på aktivitet '!F1089</f>
        <v>0</v>
      </c>
      <c r="G1506">
        <f>'Budget på aktivitet '!G1089</f>
        <v>0</v>
      </c>
      <c r="H1506">
        <f>'Budget på aktivitet '!H1089</f>
        <v>0</v>
      </c>
      <c r="I1506">
        <f>'Budget på aktivitet '!I1089</f>
        <v>0</v>
      </c>
      <c r="J1506">
        <f>'Budget på aktivitet '!J1089</f>
        <v>0</v>
      </c>
      <c r="K1506">
        <f>'Budget på aktivitet '!K1089</f>
        <v>0</v>
      </c>
      <c r="L1506">
        <f>'Budget på aktivitet '!L1089</f>
        <v>0</v>
      </c>
      <c r="M1506">
        <f>'Budget på aktivitet '!M1089</f>
        <v>0</v>
      </c>
    </row>
    <row r="1507" spans="1:13" x14ac:dyDescent="0.25">
      <c r="A1507">
        <f>'Budget på aktivitet '!A1090</f>
        <v>0</v>
      </c>
      <c r="B1507">
        <f>'Budget på aktivitet '!B1090</f>
        <v>0</v>
      </c>
      <c r="C1507">
        <f>'Budget på aktivitet '!C1090</f>
        <v>0</v>
      </c>
      <c r="D1507">
        <f>'Budget på aktivitet '!D1090</f>
        <v>0</v>
      </c>
      <c r="E1507">
        <f>'Budget på aktivitet '!E1090</f>
        <v>0</v>
      </c>
      <c r="F1507">
        <f>'Budget på aktivitet '!F1090</f>
        <v>0</v>
      </c>
      <c r="G1507">
        <f>'Budget på aktivitet '!G1090</f>
        <v>0</v>
      </c>
      <c r="H1507">
        <f>'Budget på aktivitet '!H1090</f>
        <v>0</v>
      </c>
      <c r="I1507">
        <f>'Budget på aktivitet '!I1090</f>
        <v>0</v>
      </c>
      <c r="J1507">
        <f>'Budget på aktivitet '!J1090</f>
        <v>0</v>
      </c>
      <c r="K1507">
        <f>'Budget på aktivitet '!K1090</f>
        <v>0</v>
      </c>
      <c r="L1507">
        <f>'Budget på aktivitet '!L1090</f>
        <v>0</v>
      </c>
      <c r="M1507">
        <f>'Budget på aktivitet '!M1090</f>
        <v>0</v>
      </c>
    </row>
    <row r="1508" spans="1:13" x14ac:dyDescent="0.25">
      <c r="A1508">
        <f>'Budget på aktivitet '!A1091</f>
        <v>0</v>
      </c>
      <c r="B1508">
        <f>'Budget på aktivitet '!B1091</f>
        <v>0</v>
      </c>
      <c r="C1508">
        <f>'Budget på aktivitet '!C1091</f>
        <v>0</v>
      </c>
      <c r="D1508">
        <f>'Budget på aktivitet '!D1091</f>
        <v>0</v>
      </c>
      <c r="E1508">
        <f>'Budget på aktivitet '!E1091</f>
        <v>0</v>
      </c>
      <c r="F1508">
        <f>'Budget på aktivitet '!F1091</f>
        <v>0</v>
      </c>
      <c r="G1508">
        <f>'Budget på aktivitet '!G1091</f>
        <v>0</v>
      </c>
      <c r="H1508">
        <f>'Budget på aktivitet '!H1091</f>
        <v>0</v>
      </c>
      <c r="I1508">
        <f>'Budget på aktivitet '!I1091</f>
        <v>0</v>
      </c>
      <c r="J1508">
        <f>'Budget på aktivitet '!J1091</f>
        <v>0</v>
      </c>
      <c r="K1508">
        <f>'Budget på aktivitet '!K1091</f>
        <v>0</v>
      </c>
      <c r="L1508">
        <f>'Budget på aktivitet '!L1091</f>
        <v>0</v>
      </c>
      <c r="M1508">
        <f>'Budget på aktivitet '!M1091</f>
        <v>0</v>
      </c>
    </row>
    <row r="1509" spans="1:13" x14ac:dyDescent="0.25">
      <c r="A1509">
        <f>'Budget på aktivitet '!A1092</f>
        <v>0</v>
      </c>
      <c r="B1509">
        <f>'Budget på aktivitet '!B1092</f>
        <v>0</v>
      </c>
      <c r="C1509">
        <f>'Budget på aktivitet '!C1092</f>
        <v>0</v>
      </c>
      <c r="D1509">
        <f>'Budget på aktivitet '!D1092</f>
        <v>0</v>
      </c>
      <c r="E1509">
        <f>'Budget på aktivitet '!E1092</f>
        <v>0</v>
      </c>
      <c r="F1509">
        <f>'Budget på aktivitet '!F1092</f>
        <v>0</v>
      </c>
      <c r="G1509">
        <f>'Budget på aktivitet '!G1092</f>
        <v>0</v>
      </c>
      <c r="H1509">
        <f>'Budget på aktivitet '!H1092</f>
        <v>0</v>
      </c>
      <c r="I1509">
        <f>'Budget på aktivitet '!I1092</f>
        <v>0</v>
      </c>
      <c r="J1509">
        <f>'Budget på aktivitet '!J1092</f>
        <v>0</v>
      </c>
      <c r="K1509">
        <f>'Budget på aktivitet '!K1092</f>
        <v>0</v>
      </c>
      <c r="L1509">
        <f>'Budget på aktivitet '!L1092</f>
        <v>0</v>
      </c>
      <c r="M1509">
        <f>'Budget på aktivitet '!M1092</f>
        <v>0</v>
      </c>
    </row>
    <row r="1510" spans="1:13" x14ac:dyDescent="0.25">
      <c r="A1510">
        <f>'Budget på aktivitet '!A1093</f>
        <v>0</v>
      </c>
      <c r="B1510">
        <f>'Budget på aktivitet '!B1093</f>
        <v>0</v>
      </c>
      <c r="C1510">
        <f>'Budget på aktivitet '!C1093</f>
        <v>0</v>
      </c>
      <c r="D1510">
        <f>'Budget på aktivitet '!D1093</f>
        <v>0</v>
      </c>
      <c r="E1510">
        <f>'Budget på aktivitet '!E1093</f>
        <v>0</v>
      </c>
      <c r="F1510">
        <f>'Budget på aktivitet '!F1093</f>
        <v>0</v>
      </c>
      <c r="G1510">
        <f>'Budget på aktivitet '!G1093</f>
        <v>0</v>
      </c>
      <c r="H1510">
        <f>'Budget på aktivitet '!H1093</f>
        <v>0</v>
      </c>
      <c r="I1510">
        <f>'Budget på aktivitet '!I1093</f>
        <v>0</v>
      </c>
      <c r="J1510">
        <f>'Budget på aktivitet '!J1093</f>
        <v>0</v>
      </c>
      <c r="K1510">
        <f>'Budget på aktivitet '!K1093</f>
        <v>0</v>
      </c>
      <c r="L1510">
        <f>'Budget på aktivitet '!L1093</f>
        <v>0</v>
      </c>
      <c r="M1510">
        <f>'Budget på aktivitet '!M1093</f>
        <v>0</v>
      </c>
    </row>
    <row r="1511" spans="1:13" x14ac:dyDescent="0.25">
      <c r="A1511">
        <f>'Budget på aktivitet '!A1094</f>
        <v>0</v>
      </c>
      <c r="B1511">
        <f>'Budget på aktivitet '!B1094</f>
        <v>0</v>
      </c>
      <c r="C1511">
        <f>'Budget på aktivitet '!C1094</f>
        <v>0</v>
      </c>
      <c r="D1511">
        <f>'Budget på aktivitet '!D1094</f>
        <v>0</v>
      </c>
      <c r="E1511">
        <f>'Budget på aktivitet '!E1094</f>
        <v>0</v>
      </c>
      <c r="F1511">
        <f>'Budget på aktivitet '!F1094</f>
        <v>0</v>
      </c>
      <c r="G1511">
        <f>'Budget på aktivitet '!G1094</f>
        <v>0</v>
      </c>
      <c r="H1511">
        <f>'Budget på aktivitet '!H1094</f>
        <v>0</v>
      </c>
      <c r="I1511">
        <f>'Budget på aktivitet '!I1094</f>
        <v>0</v>
      </c>
      <c r="J1511">
        <f>'Budget på aktivitet '!J1094</f>
        <v>0</v>
      </c>
      <c r="K1511">
        <f>'Budget på aktivitet '!K1094</f>
        <v>0</v>
      </c>
      <c r="L1511">
        <f>'Budget på aktivitet '!L1094</f>
        <v>0</v>
      </c>
      <c r="M1511">
        <f>'Budget på aktivitet '!M1094</f>
        <v>0</v>
      </c>
    </row>
    <row r="1512" spans="1:13" x14ac:dyDescent="0.25">
      <c r="A1512">
        <f>'Budget på aktivitet '!A1095</f>
        <v>0</v>
      </c>
      <c r="B1512">
        <f>'Budget på aktivitet '!B1095</f>
        <v>0</v>
      </c>
      <c r="C1512">
        <f>'Budget på aktivitet '!C1095</f>
        <v>0</v>
      </c>
      <c r="D1512">
        <f>'Budget på aktivitet '!D1095</f>
        <v>0</v>
      </c>
      <c r="E1512">
        <f>'Budget på aktivitet '!E1095</f>
        <v>0</v>
      </c>
      <c r="F1512">
        <f>'Budget på aktivitet '!F1095</f>
        <v>0</v>
      </c>
      <c r="G1512">
        <f>'Budget på aktivitet '!G1095</f>
        <v>0</v>
      </c>
      <c r="H1512">
        <f>'Budget på aktivitet '!H1095</f>
        <v>0</v>
      </c>
      <c r="I1512">
        <f>'Budget på aktivitet '!I1095</f>
        <v>0</v>
      </c>
      <c r="J1512">
        <f>'Budget på aktivitet '!J1095</f>
        <v>0</v>
      </c>
      <c r="K1512">
        <f>'Budget på aktivitet '!K1095</f>
        <v>0</v>
      </c>
      <c r="L1512">
        <f>'Budget på aktivitet '!L1095</f>
        <v>0</v>
      </c>
      <c r="M1512">
        <f>'Budget på aktivitet '!M1095</f>
        <v>0</v>
      </c>
    </row>
    <row r="1513" spans="1:13" x14ac:dyDescent="0.25">
      <c r="A1513">
        <f>'Budget på aktivitet '!A1096</f>
        <v>0</v>
      </c>
      <c r="B1513">
        <f>'Budget på aktivitet '!B1096</f>
        <v>0</v>
      </c>
      <c r="C1513">
        <f>'Budget på aktivitet '!C1096</f>
        <v>0</v>
      </c>
      <c r="D1513">
        <f>'Budget på aktivitet '!D1096</f>
        <v>0</v>
      </c>
      <c r="E1513">
        <f>'Budget på aktivitet '!E1096</f>
        <v>0</v>
      </c>
      <c r="F1513">
        <f>'Budget på aktivitet '!F1096</f>
        <v>0</v>
      </c>
      <c r="G1513">
        <f>'Budget på aktivitet '!G1096</f>
        <v>0</v>
      </c>
      <c r="H1513">
        <f>'Budget på aktivitet '!H1096</f>
        <v>0</v>
      </c>
      <c r="I1513">
        <f>'Budget på aktivitet '!I1096</f>
        <v>0</v>
      </c>
      <c r="J1513">
        <f>'Budget på aktivitet '!J1096</f>
        <v>0</v>
      </c>
      <c r="K1513">
        <f>'Budget på aktivitet '!K1096</f>
        <v>0</v>
      </c>
      <c r="L1513">
        <f>'Budget på aktivitet '!L1096</f>
        <v>0</v>
      </c>
      <c r="M1513">
        <f>'Budget på aktivitet '!M1096</f>
        <v>0</v>
      </c>
    </row>
    <row r="1514" spans="1:13" x14ac:dyDescent="0.25">
      <c r="A1514">
        <f>'Budget på aktivitet '!A1097</f>
        <v>0</v>
      </c>
      <c r="B1514">
        <f>'Budget på aktivitet '!B1097</f>
        <v>0</v>
      </c>
      <c r="C1514">
        <f>'Budget på aktivitet '!C1097</f>
        <v>0</v>
      </c>
      <c r="D1514">
        <f>'Budget på aktivitet '!D1097</f>
        <v>0</v>
      </c>
      <c r="E1514">
        <f>'Budget på aktivitet '!E1097</f>
        <v>0</v>
      </c>
      <c r="F1514">
        <f>'Budget på aktivitet '!F1097</f>
        <v>0</v>
      </c>
      <c r="G1514">
        <f>'Budget på aktivitet '!G1097</f>
        <v>0</v>
      </c>
      <c r="H1514">
        <f>'Budget på aktivitet '!H1097</f>
        <v>0</v>
      </c>
      <c r="I1514">
        <f>'Budget på aktivitet '!I1097</f>
        <v>0</v>
      </c>
      <c r="J1514">
        <f>'Budget på aktivitet '!J1097</f>
        <v>0</v>
      </c>
      <c r="K1514">
        <f>'Budget på aktivitet '!K1097</f>
        <v>0</v>
      </c>
      <c r="L1514">
        <f>'Budget på aktivitet '!L1097</f>
        <v>0</v>
      </c>
      <c r="M1514">
        <f>'Budget på aktivitet '!M1097</f>
        <v>0</v>
      </c>
    </row>
    <row r="1515" spans="1:13" x14ac:dyDescent="0.25">
      <c r="A1515">
        <f>'Budget på aktivitet '!A1098</f>
        <v>0</v>
      </c>
      <c r="B1515">
        <f>'Budget på aktivitet '!B1098</f>
        <v>0</v>
      </c>
      <c r="C1515">
        <f>'Budget på aktivitet '!C1098</f>
        <v>0</v>
      </c>
      <c r="D1515">
        <f>'Budget på aktivitet '!D1098</f>
        <v>0</v>
      </c>
      <c r="E1515">
        <f>'Budget på aktivitet '!E1098</f>
        <v>0</v>
      </c>
      <c r="F1515">
        <f>'Budget på aktivitet '!F1098</f>
        <v>0</v>
      </c>
      <c r="G1515">
        <f>'Budget på aktivitet '!G1098</f>
        <v>0</v>
      </c>
      <c r="H1515">
        <f>'Budget på aktivitet '!H1098</f>
        <v>0</v>
      </c>
      <c r="I1515">
        <f>'Budget på aktivitet '!I1098</f>
        <v>0</v>
      </c>
      <c r="J1515">
        <f>'Budget på aktivitet '!J1098</f>
        <v>0</v>
      </c>
      <c r="K1515">
        <f>'Budget på aktivitet '!K1098</f>
        <v>0</v>
      </c>
      <c r="L1515">
        <f>'Budget på aktivitet '!L1098</f>
        <v>0</v>
      </c>
      <c r="M1515">
        <f>'Budget på aktivitet '!M1098</f>
        <v>0</v>
      </c>
    </row>
    <row r="1516" spans="1:13" x14ac:dyDescent="0.25">
      <c r="A1516">
        <f>'Budget på aktivitet '!A1099</f>
        <v>0</v>
      </c>
      <c r="B1516">
        <f>'Budget på aktivitet '!B1099</f>
        <v>0</v>
      </c>
      <c r="C1516">
        <f>'Budget på aktivitet '!C1099</f>
        <v>0</v>
      </c>
      <c r="D1516">
        <f>'Budget på aktivitet '!D1099</f>
        <v>0</v>
      </c>
      <c r="E1516">
        <f>'Budget på aktivitet '!E1099</f>
        <v>0</v>
      </c>
      <c r="F1516">
        <f>'Budget på aktivitet '!F1099</f>
        <v>0</v>
      </c>
      <c r="G1516">
        <f>'Budget på aktivitet '!G1099</f>
        <v>0</v>
      </c>
      <c r="H1516">
        <f>'Budget på aktivitet '!H1099</f>
        <v>0</v>
      </c>
      <c r="I1516">
        <f>'Budget på aktivitet '!I1099</f>
        <v>0</v>
      </c>
      <c r="J1516">
        <f>'Budget på aktivitet '!J1099</f>
        <v>0</v>
      </c>
      <c r="K1516">
        <f>'Budget på aktivitet '!K1099</f>
        <v>0</v>
      </c>
      <c r="L1516">
        <f>'Budget på aktivitet '!L1099</f>
        <v>0</v>
      </c>
      <c r="M1516">
        <f>'Budget på aktivitet '!M1099</f>
        <v>0</v>
      </c>
    </row>
    <row r="1517" spans="1:13" x14ac:dyDescent="0.25">
      <c r="A1517">
        <f>'Budget på aktivitet '!A1100</f>
        <v>0</v>
      </c>
      <c r="B1517">
        <f>'Budget på aktivitet '!B1100</f>
        <v>0</v>
      </c>
      <c r="C1517">
        <f>'Budget på aktivitet '!C1100</f>
        <v>0</v>
      </c>
      <c r="D1517">
        <f>'Budget på aktivitet '!D1100</f>
        <v>0</v>
      </c>
      <c r="E1517">
        <f>'Budget på aktivitet '!E1100</f>
        <v>0</v>
      </c>
      <c r="F1517">
        <f>'Budget på aktivitet '!F1100</f>
        <v>0</v>
      </c>
      <c r="G1517">
        <f>'Budget på aktivitet '!G1100</f>
        <v>0</v>
      </c>
      <c r="H1517">
        <f>'Budget på aktivitet '!H1100</f>
        <v>0</v>
      </c>
      <c r="I1517">
        <f>'Budget på aktivitet '!I1100</f>
        <v>0</v>
      </c>
      <c r="J1517">
        <f>'Budget på aktivitet '!J1100</f>
        <v>0</v>
      </c>
      <c r="K1517">
        <f>'Budget på aktivitet '!K1100</f>
        <v>0</v>
      </c>
      <c r="L1517">
        <f>'Budget på aktivitet '!L1100</f>
        <v>0</v>
      </c>
      <c r="M1517">
        <f>'Budget på aktivitet '!M1100</f>
        <v>0</v>
      </c>
    </row>
    <row r="1518" spans="1:13" x14ac:dyDescent="0.25">
      <c r="A1518">
        <f>'Budget på aktivitet '!A1101</f>
        <v>0</v>
      </c>
      <c r="B1518">
        <f>'Budget på aktivitet '!B1101</f>
        <v>0</v>
      </c>
      <c r="C1518">
        <f>'Budget på aktivitet '!C1101</f>
        <v>0</v>
      </c>
      <c r="D1518">
        <f>'Budget på aktivitet '!D1101</f>
        <v>0</v>
      </c>
      <c r="E1518">
        <f>'Budget på aktivitet '!E1101</f>
        <v>0</v>
      </c>
      <c r="F1518">
        <f>'Budget på aktivitet '!F1101</f>
        <v>0</v>
      </c>
      <c r="G1518">
        <f>'Budget på aktivitet '!G1101</f>
        <v>0</v>
      </c>
      <c r="H1518">
        <f>'Budget på aktivitet '!H1101</f>
        <v>0</v>
      </c>
      <c r="I1518">
        <f>'Budget på aktivitet '!I1101</f>
        <v>0</v>
      </c>
      <c r="J1518">
        <f>'Budget på aktivitet '!J1101</f>
        <v>0</v>
      </c>
      <c r="K1518">
        <f>'Budget på aktivitet '!K1101</f>
        <v>0</v>
      </c>
      <c r="L1518">
        <f>'Budget på aktivitet '!L1101</f>
        <v>0</v>
      </c>
      <c r="M1518">
        <f>'Budget på aktivitet '!M1101</f>
        <v>0</v>
      </c>
    </row>
    <row r="1519" spans="1:13" x14ac:dyDescent="0.25">
      <c r="A1519">
        <f>'Budget på aktivitet '!A1102</f>
        <v>0</v>
      </c>
      <c r="B1519">
        <f>'Budget på aktivitet '!B1102</f>
        <v>0</v>
      </c>
      <c r="C1519">
        <f>'Budget på aktivitet '!C1102</f>
        <v>0</v>
      </c>
      <c r="D1519">
        <f>'Budget på aktivitet '!D1102</f>
        <v>0</v>
      </c>
      <c r="E1519">
        <f>'Budget på aktivitet '!E1102</f>
        <v>0</v>
      </c>
      <c r="F1519">
        <f>'Budget på aktivitet '!F1102</f>
        <v>0</v>
      </c>
      <c r="G1519">
        <f>'Budget på aktivitet '!G1102</f>
        <v>0</v>
      </c>
      <c r="H1519">
        <f>'Budget på aktivitet '!H1102</f>
        <v>0</v>
      </c>
      <c r="I1519">
        <f>'Budget på aktivitet '!I1102</f>
        <v>0</v>
      </c>
      <c r="J1519">
        <f>'Budget på aktivitet '!J1102</f>
        <v>0</v>
      </c>
      <c r="K1519">
        <f>'Budget på aktivitet '!K1102</f>
        <v>0</v>
      </c>
      <c r="L1519">
        <f>'Budget på aktivitet '!L1102</f>
        <v>0</v>
      </c>
      <c r="M1519">
        <f>'Budget på aktivitet '!M1102</f>
        <v>0</v>
      </c>
    </row>
    <row r="1520" spans="1:13" x14ac:dyDescent="0.25">
      <c r="A1520">
        <f>'Budget på aktivitet '!A1103</f>
        <v>0</v>
      </c>
      <c r="B1520">
        <f>'Budget på aktivitet '!B1103</f>
        <v>0</v>
      </c>
      <c r="C1520">
        <f>'Budget på aktivitet '!C1103</f>
        <v>0</v>
      </c>
      <c r="D1520">
        <f>'Budget på aktivitet '!D1103</f>
        <v>0</v>
      </c>
      <c r="E1520">
        <f>'Budget på aktivitet '!E1103</f>
        <v>0</v>
      </c>
      <c r="F1520">
        <f>'Budget på aktivitet '!F1103</f>
        <v>0</v>
      </c>
      <c r="G1520">
        <f>'Budget på aktivitet '!G1103</f>
        <v>0</v>
      </c>
      <c r="H1520">
        <f>'Budget på aktivitet '!H1103</f>
        <v>0</v>
      </c>
      <c r="I1520">
        <f>'Budget på aktivitet '!I1103</f>
        <v>0</v>
      </c>
      <c r="J1520">
        <f>'Budget på aktivitet '!J1103</f>
        <v>0</v>
      </c>
      <c r="K1520">
        <f>'Budget på aktivitet '!K1103</f>
        <v>0</v>
      </c>
      <c r="L1520">
        <f>'Budget på aktivitet '!L1103</f>
        <v>0</v>
      </c>
      <c r="M1520">
        <f>'Budget på aktivitet '!M1103</f>
        <v>0</v>
      </c>
    </row>
    <row r="1521" spans="1:13" x14ac:dyDescent="0.25">
      <c r="A1521">
        <f>'Budget på aktivitet '!A1104</f>
        <v>0</v>
      </c>
      <c r="B1521">
        <f>'Budget på aktivitet '!B1104</f>
        <v>0</v>
      </c>
      <c r="C1521">
        <f>'Budget på aktivitet '!C1104</f>
        <v>0</v>
      </c>
      <c r="D1521">
        <f>'Budget på aktivitet '!D1104</f>
        <v>0</v>
      </c>
      <c r="E1521">
        <f>'Budget på aktivitet '!E1104</f>
        <v>0</v>
      </c>
      <c r="F1521">
        <f>'Budget på aktivitet '!F1104</f>
        <v>0</v>
      </c>
      <c r="G1521">
        <f>'Budget på aktivitet '!G1104</f>
        <v>0</v>
      </c>
      <c r="H1521">
        <f>'Budget på aktivitet '!H1104</f>
        <v>0</v>
      </c>
      <c r="I1521">
        <f>'Budget på aktivitet '!I1104</f>
        <v>0</v>
      </c>
      <c r="J1521">
        <f>'Budget på aktivitet '!J1104</f>
        <v>0</v>
      </c>
      <c r="K1521">
        <f>'Budget på aktivitet '!K1104</f>
        <v>0</v>
      </c>
      <c r="L1521">
        <f>'Budget på aktivitet '!L1104</f>
        <v>0</v>
      </c>
      <c r="M1521">
        <f>'Budget på aktivitet '!M1104</f>
        <v>0</v>
      </c>
    </row>
    <row r="1522" spans="1:13" x14ac:dyDescent="0.25">
      <c r="A1522">
        <f>'Budget på aktivitet '!A1105</f>
        <v>0</v>
      </c>
      <c r="B1522">
        <f>'Budget på aktivitet '!B1105</f>
        <v>0</v>
      </c>
      <c r="C1522">
        <f>'Budget på aktivitet '!C1105</f>
        <v>0</v>
      </c>
      <c r="D1522">
        <f>'Budget på aktivitet '!D1105</f>
        <v>0</v>
      </c>
      <c r="E1522">
        <f>'Budget på aktivitet '!E1105</f>
        <v>0</v>
      </c>
      <c r="F1522">
        <f>'Budget på aktivitet '!F1105</f>
        <v>0</v>
      </c>
      <c r="G1522">
        <f>'Budget på aktivitet '!G1105</f>
        <v>0</v>
      </c>
      <c r="H1522">
        <f>'Budget på aktivitet '!H1105</f>
        <v>0</v>
      </c>
      <c r="I1522">
        <f>'Budget på aktivitet '!I1105</f>
        <v>0</v>
      </c>
      <c r="J1522">
        <f>'Budget på aktivitet '!J1105</f>
        <v>0</v>
      </c>
      <c r="K1522">
        <f>'Budget på aktivitet '!K1105</f>
        <v>0</v>
      </c>
      <c r="L1522">
        <f>'Budget på aktivitet '!L1105</f>
        <v>0</v>
      </c>
      <c r="M1522">
        <f>'Budget på aktivitet '!M1105</f>
        <v>0</v>
      </c>
    </row>
    <row r="1523" spans="1:13" x14ac:dyDescent="0.25">
      <c r="A1523">
        <f>'Budget på aktivitet '!A1106</f>
        <v>0</v>
      </c>
      <c r="B1523">
        <f>'Budget på aktivitet '!B1106</f>
        <v>0</v>
      </c>
      <c r="C1523">
        <f>'Budget på aktivitet '!C1106</f>
        <v>0</v>
      </c>
      <c r="D1523">
        <f>'Budget på aktivitet '!D1106</f>
        <v>0</v>
      </c>
      <c r="E1523">
        <f>'Budget på aktivitet '!E1106</f>
        <v>0</v>
      </c>
      <c r="F1523">
        <f>'Budget på aktivitet '!F1106</f>
        <v>0</v>
      </c>
      <c r="G1523">
        <f>'Budget på aktivitet '!G1106</f>
        <v>0</v>
      </c>
      <c r="H1523">
        <f>'Budget på aktivitet '!H1106</f>
        <v>0</v>
      </c>
      <c r="I1523">
        <f>'Budget på aktivitet '!I1106</f>
        <v>0</v>
      </c>
      <c r="J1523">
        <f>'Budget på aktivitet '!J1106</f>
        <v>0</v>
      </c>
      <c r="K1523">
        <f>'Budget på aktivitet '!K1106</f>
        <v>0</v>
      </c>
      <c r="L1523">
        <f>'Budget på aktivitet '!L1106</f>
        <v>0</v>
      </c>
      <c r="M1523">
        <f>'Budget på aktivitet '!M1106</f>
        <v>0</v>
      </c>
    </row>
    <row r="1524" spans="1:13" x14ac:dyDescent="0.25">
      <c r="A1524">
        <f>'Budget på aktivitet '!A1107</f>
        <v>0</v>
      </c>
      <c r="B1524">
        <f>'Budget på aktivitet '!B1107</f>
        <v>0</v>
      </c>
      <c r="C1524">
        <f>'Budget på aktivitet '!C1107</f>
        <v>0</v>
      </c>
      <c r="D1524">
        <f>'Budget på aktivitet '!D1107</f>
        <v>0</v>
      </c>
      <c r="E1524">
        <f>'Budget på aktivitet '!E1107</f>
        <v>0</v>
      </c>
      <c r="F1524">
        <f>'Budget på aktivitet '!F1107</f>
        <v>0</v>
      </c>
      <c r="G1524">
        <f>'Budget på aktivitet '!G1107</f>
        <v>0</v>
      </c>
      <c r="H1524">
        <f>'Budget på aktivitet '!H1107</f>
        <v>0</v>
      </c>
      <c r="I1524">
        <f>'Budget på aktivitet '!I1107</f>
        <v>0</v>
      </c>
      <c r="J1524">
        <f>'Budget på aktivitet '!J1107</f>
        <v>0</v>
      </c>
      <c r="K1524">
        <f>'Budget på aktivitet '!K1107</f>
        <v>0</v>
      </c>
      <c r="L1524">
        <f>'Budget på aktivitet '!L1107</f>
        <v>0</v>
      </c>
      <c r="M1524">
        <f>'Budget på aktivitet '!M1107</f>
        <v>0</v>
      </c>
    </row>
    <row r="1525" spans="1:13" x14ac:dyDescent="0.25">
      <c r="A1525">
        <f>'Budget på aktivitet '!A1108</f>
        <v>0</v>
      </c>
      <c r="B1525">
        <f>'Budget på aktivitet '!B1108</f>
        <v>0</v>
      </c>
      <c r="C1525">
        <f>'Budget på aktivitet '!C1108</f>
        <v>0</v>
      </c>
      <c r="D1525">
        <f>'Budget på aktivitet '!D1108</f>
        <v>0</v>
      </c>
      <c r="E1525">
        <f>'Budget på aktivitet '!E1108</f>
        <v>0</v>
      </c>
      <c r="F1525">
        <f>'Budget på aktivitet '!F1108</f>
        <v>0</v>
      </c>
      <c r="G1525">
        <f>'Budget på aktivitet '!G1108</f>
        <v>0</v>
      </c>
      <c r="H1525">
        <f>'Budget på aktivitet '!H1108</f>
        <v>0</v>
      </c>
      <c r="I1525">
        <f>'Budget på aktivitet '!I1108</f>
        <v>0</v>
      </c>
      <c r="J1525">
        <f>'Budget på aktivitet '!J1108</f>
        <v>0</v>
      </c>
      <c r="K1525">
        <f>'Budget på aktivitet '!K1108</f>
        <v>0</v>
      </c>
      <c r="L1525">
        <f>'Budget på aktivitet '!L1108</f>
        <v>0</v>
      </c>
      <c r="M1525">
        <f>'Budget på aktivitet '!M1108</f>
        <v>0</v>
      </c>
    </row>
    <row r="1526" spans="1:13" x14ac:dyDescent="0.25">
      <c r="A1526">
        <f>'Budget på aktivitet '!A1109</f>
        <v>0</v>
      </c>
      <c r="B1526">
        <f>'Budget på aktivitet '!B1109</f>
        <v>0</v>
      </c>
      <c r="C1526">
        <f>'Budget på aktivitet '!C1109</f>
        <v>0</v>
      </c>
      <c r="D1526">
        <f>'Budget på aktivitet '!D1109</f>
        <v>0</v>
      </c>
      <c r="E1526">
        <f>'Budget på aktivitet '!E1109</f>
        <v>0</v>
      </c>
      <c r="F1526">
        <f>'Budget på aktivitet '!F1109</f>
        <v>0</v>
      </c>
      <c r="G1526">
        <f>'Budget på aktivitet '!G1109</f>
        <v>0</v>
      </c>
      <c r="H1526">
        <f>'Budget på aktivitet '!H1109</f>
        <v>0</v>
      </c>
      <c r="I1526">
        <f>'Budget på aktivitet '!I1109</f>
        <v>0</v>
      </c>
      <c r="J1526">
        <f>'Budget på aktivitet '!J1109</f>
        <v>0</v>
      </c>
      <c r="K1526">
        <f>'Budget på aktivitet '!K1109</f>
        <v>0</v>
      </c>
      <c r="L1526">
        <f>'Budget på aktivitet '!L1109</f>
        <v>0</v>
      </c>
      <c r="M1526">
        <f>'Budget på aktivitet '!M1109</f>
        <v>0</v>
      </c>
    </row>
    <row r="1527" spans="1:13" x14ac:dyDescent="0.25">
      <c r="A1527">
        <f>'Budget på aktivitet '!A1110</f>
        <v>0</v>
      </c>
      <c r="B1527">
        <f>'Budget på aktivitet '!B1110</f>
        <v>0</v>
      </c>
      <c r="C1527">
        <f>'Budget på aktivitet '!C1110</f>
        <v>0</v>
      </c>
      <c r="D1527">
        <f>'Budget på aktivitet '!D1110</f>
        <v>0</v>
      </c>
      <c r="E1527">
        <f>'Budget på aktivitet '!E1110</f>
        <v>0</v>
      </c>
      <c r="F1527">
        <f>'Budget på aktivitet '!F1110</f>
        <v>0</v>
      </c>
      <c r="G1527">
        <f>'Budget på aktivitet '!G1110</f>
        <v>0</v>
      </c>
      <c r="H1527">
        <f>'Budget på aktivitet '!H1110</f>
        <v>0</v>
      </c>
      <c r="I1527">
        <f>'Budget på aktivitet '!I1110</f>
        <v>0</v>
      </c>
      <c r="J1527">
        <f>'Budget på aktivitet '!J1110</f>
        <v>0</v>
      </c>
      <c r="K1527">
        <f>'Budget på aktivitet '!K1110</f>
        <v>0</v>
      </c>
      <c r="L1527">
        <f>'Budget på aktivitet '!L1110</f>
        <v>0</v>
      </c>
      <c r="M1527">
        <f>'Budget på aktivitet '!M1110</f>
        <v>0</v>
      </c>
    </row>
    <row r="1528" spans="1:13" x14ac:dyDescent="0.25">
      <c r="A1528">
        <f>'Budget på aktivitet '!A1111</f>
        <v>0</v>
      </c>
      <c r="B1528">
        <f>'Budget på aktivitet '!B1111</f>
        <v>0</v>
      </c>
      <c r="C1528">
        <f>'Budget på aktivitet '!C1111</f>
        <v>0</v>
      </c>
      <c r="D1528">
        <f>'Budget på aktivitet '!D1111</f>
        <v>0</v>
      </c>
      <c r="E1528">
        <f>'Budget på aktivitet '!E1111</f>
        <v>0</v>
      </c>
      <c r="F1528">
        <f>'Budget på aktivitet '!F1111</f>
        <v>0</v>
      </c>
      <c r="G1528">
        <f>'Budget på aktivitet '!G1111</f>
        <v>0</v>
      </c>
      <c r="H1528">
        <f>'Budget på aktivitet '!H1111</f>
        <v>0</v>
      </c>
      <c r="I1528">
        <f>'Budget på aktivitet '!I1111</f>
        <v>0</v>
      </c>
      <c r="J1528">
        <f>'Budget på aktivitet '!J1111</f>
        <v>0</v>
      </c>
      <c r="K1528">
        <f>'Budget på aktivitet '!K1111</f>
        <v>0</v>
      </c>
      <c r="L1528">
        <f>'Budget på aktivitet '!L1111</f>
        <v>0</v>
      </c>
      <c r="M1528">
        <f>'Budget på aktivitet '!M1111</f>
        <v>0</v>
      </c>
    </row>
    <row r="1529" spans="1:13" x14ac:dyDescent="0.25">
      <c r="A1529">
        <f>'Budget på aktivitet '!A1112</f>
        <v>0</v>
      </c>
      <c r="B1529">
        <f>'Budget på aktivitet '!B1112</f>
        <v>0</v>
      </c>
      <c r="C1529">
        <f>'Budget på aktivitet '!C1112</f>
        <v>0</v>
      </c>
      <c r="D1529">
        <f>'Budget på aktivitet '!D1112</f>
        <v>0</v>
      </c>
      <c r="E1529">
        <f>'Budget på aktivitet '!E1112</f>
        <v>0</v>
      </c>
      <c r="F1529">
        <f>'Budget på aktivitet '!F1112</f>
        <v>0</v>
      </c>
      <c r="G1529">
        <f>'Budget på aktivitet '!G1112</f>
        <v>0</v>
      </c>
      <c r="H1529">
        <f>'Budget på aktivitet '!H1112</f>
        <v>0</v>
      </c>
      <c r="I1529">
        <f>'Budget på aktivitet '!I1112</f>
        <v>0</v>
      </c>
      <c r="J1529">
        <f>'Budget på aktivitet '!J1112</f>
        <v>0</v>
      </c>
      <c r="K1529">
        <f>'Budget på aktivitet '!K1112</f>
        <v>0</v>
      </c>
      <c r="L1529">
        <f>'Budget på aktivitet '!L1112</f>
        <v>0</v>
      </c>
      <c r="M1529">
        <f>'Budget på aktivitet '!M1112</f>
        <v>0</v>
      </c>
    </row>
    <row r="1530" spans="1:13" x14ac:dyDescent="0.25">
      <c r="A1530">
        <f>'Budget på aktivitet '!A1113</f>
        <v>0</v>
      </c>
      <c r="B1530">
        <f>'Budget på aktivitet '!B1113</f>
        <v>0</v>
      </c>
      <c r="C1530">
        <f>'Budget på aktivitet '!C1113</f>
        <v>0</v>
      </c>
      <c r="D1530">
        <f>'Budget på aktivitet '!D1113</f>
        <v>0</v>
      </c>
      <c r="E1530">
        <f>'Budget på aktivitet '!E1113</f>
        <v>0</v>
      </c>
      <c r="F1530">
        <f>'Budget på aktivitet '!F1113</f>
        <v>0</v>
      </c>
      <c r="G1530">
        <f>'Budget på aktivitet '!G1113</f>
        <v>0</v>
      </c>
      <c r="H1530">
        <f>'Budget på aktivitet '!H1113</f>
        <v>0</v>
      </c>
      <c r="I1530">
        <f>'Budget på aktivitet '!I1113</f>
        <v>0</v>
      </c>
      <c r="J1530">
        <f>'Budget på aktivitet '!J1113</f>
        <v>0</v>
      </c>
      <c r="K1530">
        <f>'Budget på aktivitet '!K1113</f>
        <v>0</v>
      </c>
      <c r="L1530">
        <f>'Budget på aktivitet '!L1113</f>
        <v>0</v>
      </c>
      <c r="M1530">
        <f>'Budget på aktivitet '!M1113</f>
        <v>0</v>
      </c>
    </row>
    <row r="1531" spans="1:13" x14ac:dyDescent="0.25">
      <c r="A1531">
        <f>'Budget på aktivitet '!A1114</f>
        <v>0</v>
      </c>
      <c r="B1531">
        <f>'Budget på aktivitet '!B1114</f>
        <v>0</v>
      </c>
      <c r="C1531">
        <f>'Budget på aktivitet '!C1114</f>
        <v>0</v>
      </c>
      <c r="D1531">
        <f>'Budget på aktivitet '!D1114</f>
        <v>0</v>
      </c>
      <c r="E1531">
        <f>'Budget på aktivitet '!E1114</f>
        <v>0</v>
      </c>
      <c r="F1531">
        <f>'Budget på aktivitet '!F1114</f>
        <v>0</v>
      </c>
      <c r="G1531">
        <f>'Budget på aktivitet '!G1114</f>
        <v>0</v>
      </c>
      <c r="H1531">
        <f>'Budget på aktivitet '!H1114</f>
        <v>0</v>
      </c>
      <c r="I1531">
        <f>'Budget på aktivitet '!I1114</f>
        <v>0</v>
      </c>
      <c r="J1531">
        <f>'Budget på aktivitet '!J1114</f>
        <v>0</v>
      </c>
      <c r="K1531">
        <f>'Budget på aktivitet '!K1114</f>
        <v>0</v>
      </c>
      <c r="L1531">
        <f>'Budget på aktivitet '!L1114</f>
        <v>0</v>
      </c>
      <c r="M1531">
        <f>'Budget på aktivitet '!M1114</f>
        <v>0</v>
      </c>
    </row>
    <row r="1532" spans="1:13" x14ac:dyDescent="0.25">
      <c r="A1532">
        <f>'Budget på aktivitet '!A1115</f>
        <v>0</v>
      </c>
      <c r="B1532">
        <f>'Budget på aktivitet '!B1115</f>
        <v>0</v>
      </c>
      <c r="C1532">
        <f>'Budget på aktivitet '!C1115</f>
        <v>0</v>
      </c>
      <c r="D1532">
        <f>'Budget på aktivitet '!D1115</f>
        <v>0</v>
      </c>
      <c r="E1532">
        <f>'Budget på aktivitet '!E1115</f>
        <v>0</v>
      </c>
      <c r="F1532">
        <f>'Budget på aktivitet '!F1115</f>
        <v>0</v>
      </c>
      <c r="G1532">
        <f>'Budget på aktivitet '!G1115</f>
        <v>0</v>
      </c>
      <c r="H1532">
        <f>'Budget på aktivitet '!H1115</f>
        <v>0</v>
      </c>
      <c r="I1532">
        <f>'Budget på aktivitet '!I1115</f>
        <v>0</v>
      </c>
      <c r="J1532">
        <f>'Budget på aktivitet '!J1115</f>
        <v>0</v>
      </c>
      <c r="K1532">
        <f>'Budget på aktivitet '!K1115</f>
        <v>0</v>
      </c>
      <c r="L1532">
        <f>'Budget på aktivitet '!L1115</f>
        <v>0</v>
      </c>
      <c r="M1532">
        <f>'Budget på aktivitet '!M1115</f>
        <v>0</v>
      </c>
    </row>
    <row r="1533" spans="1:13" x14ac:dyDescent="0.25">
      <c r="A1533">
        <f>'Budget på aktivitet '!A1116</f>
        <v>0</v>
      </c>
      <c r="B1533">
        <f>'Budget på aktivitet '!B1116</f>
        <v>0</v>
      </c>
      <c r="C1533">
        <f>'Budget på aktivitet '!C1116</f>
        <v>0</v>
      </c>
      <c r="D1533">
        <f>'Budget på aktivitet '!D1116</f>
        <v>0</v>
      </c>
      <c r="E1533">
        <f>'Budget på aktivitet '!E1116</f>
        <v>0</v>
      </c>
      <c r="F1533">
        <f>'Budget på aktivitet '!F1116</f>
        <v>0</v>
      </c>
      <c r="G1533">
        <f>'Budget på aktivitet '!G1116</f>
        <v>0</v>
      </c>
      <c r="H1533">
        <f>'Budget på aktivitet '!H1116</f>
        <v>0</v>
      </c>
      <c r="I1533">
        <f>'Budget på aktivitet '!I1116</f>
        <v>0</v>
      </c>
      <c r="J1533">
        <f>'Budget på aktivitet '!J1116</f>
        <v>0</v>
      </c>
      <c r="K1533">
        <f>'Budget på aktivitet '!K1116</f>
        <v>0</v>
      </c>
      <c r="L1533">
        <f>'Budget på aktivitet '!L1116</f>
        <v>0</v>
      </c>
      <c r="M1533">
        <f>'Budget på aktivitet '!M1116</f>
        <v>0</v>
      </c>
    </row>
    <row r="1534" spans="1:13" x14ac:dyDescent="0.25">
      <c r="A1534">
        <f>'Budget på aktivitet '!A1117</f>
        <v>0</v>
      </c>
      <c r="B1534">
        <f>'Budget på aktivitet '!B1117</f>
        <v>0</v>
      </c>
      <c r="C1534">
        <f>'Budget på aktivitet '!C1117</f>
        <v>0</v>
      </c>
      <c r="D1534">
        <f>'Budget på aktivitet '!D1117</f>
        <v>0</v>
      </c>
      <c r="E1534">
        <f>'Budget på aktivitet '!E1117</f>
        <v>0</v>
      </c>
      <c r="F1534">
        <f>'Budget på aktivitet '!F1117</f>
        <v>0</v>
      </c>
      <c r="G1534">
        <f>'Budget på aktivitet '!G1117</f>
        <v>0</v>
      </c>
      <c r="H1534">
        <f>'Budget på aktivitet '!H1117</f>
        <v>0</v>
      </c>
      <c r="I1534">
        <f>'Budget på aktivitet '!I1117</f>
        <v>0</v>
      </c>
      <c r="J1534">
        <f>'Budget på aktivitet '!J1117</f>
        <v>0</v>
      </c>
      <c r="K1534">
        <f>'Budget på aktivitet '!K1117</f>
        <v>0</v>
      </c>
      <c r="L1534">
        <f>'Budget på aktivitet '!L1117</f>
        <v>0</v>
      </c>
      <c r="M1534">
        <f>'Budget på aktivitet '!M1117</f>
        <v>0</v>
      </c>
    </row>
    <row r="1535" spans="1:13" x14ac:dyDescent="0.25">
      <c r="A1535">
        <f>'Budget på aktivitet '!A1118</f>
        <v>0</v>
      </c>
      <c r="B1535">
        <f>'Budget på aktivitet '!B1118</f>
        <v>0</v>
      </c>
      <c r="C1535">
        <f>'Budget på aktivitet '!C1118</f>
        <v>0</v>
      </c>
      <c r="D1535">
        <f>'Budget på aktivitet '!D1118</f>
        <v>0</v>
      </c>
      <c r="E1535">
        <f>'Budget på aktivitet '!E1118</f>
        <v>0</v>
      </c>
      <c r="F1535">
        <f>'Budget på aktivitet '!F1118</f>
        <v>0</v>
      </c>
      <c r="G1535">
        <f>'Budget på aktivitet '!G1118</f>
        <v>0</v>
      </c>
      <c r="H1535">
        <f>'Budget på aktivitet '!H1118</f>
        <v>0</v>
      </c>
      <c r="I1535">
        <f>'Budget på aktivitet '!I1118</f>
        <v>0</v>
      </c>
      <c r="J1535">
        <f>'Budget på aktivitet '!J1118</f>
        <v>0</v>
      </c>
      <c r="K1535">
        <f>'Budget på aktivitet '!K1118</f>
        <v>0</v>
      </c>
      <c r="L1535">
        <f>'Budget på aktivitet '!L1118</f>
        <v>0</v>
      </c>
      <c r="M1535">
        <f>'Budget på aktivitet '!M1118</f>
        <v>0</v>
      </c>
    </row>
    <row r="1536" spans="1:13" x14ac:dyDescent="0.25">
      <c r="A1536">
        <f>'Budget på aktivitet '!A1119</f>
        <v>0</v>
      </c>
      <c r="B1536">
        <f>'Budget på aktivitet '!B1119</f>
        <v>0</v>
      </c>
      <c r="C1536">
        <f>'Budget på aktivitet '!C1119</f>
        <v>0</v>
      </c>
      <c r="D1536">
        <f>'Budget på aktivitet '!D1119</f>
        <v>0</v>
      </c>
      <c r="E1536">
        <f>'Budget på aktivitet '!E1119</f>
        <v>0</v>
      </c>
      <c r="F1536">
        <f>'Budget på aktivitet '!F1119</f>
        <v>0</v>
      </c>
      <c r="G1536">
        <f>'Budget på aktivitet '!G1119</f>
        <v>0</v>
      </c>
      <c r="H1536">
        <f>'Budget på aktivitet '!H1119</f>
        <v>0</v>
      </c>
      <c r="I1536">
        <f>'Budget på aktivitet '!I1119</f>
        <v>0</v>
      </c>
      <c r="J1536">
        <f>'Budget på aktivitet '!J1119</f>
        <v>0</v>
      </c>
      <c r="K1536">
        <f>'Budget på aktivitet '!K1119</f>
        <v>0</v>
      </c>
      <c r="L1536">
        <f>'Budget på aktivitet '!L1119</f>
        <v>0</v>
      </c>
      <c r="M1536">
        <f>'Budget på aktivitet '!M1119</f>
        <v>0</v>
      </c>
    </row>
    <row r="1537" spans="1:13" x14ac:dyDescent="0.25">
      <c r="A1537">
        <f>'Budget på aktivitet '!A1120</f>
        <v>0</v>
      </c>
      <c r="B1537">
        <f>'Budget på aktivitet '!B1120</f>
        <v>0</v>
      </c>
      <c r="C1537">
        <f>'Budget på aktivitet '!C1120</f>
        <v>0</v>
      </c>
      <c r="D1537">
        <f>'Budget på aktivitet '!D1120</f>
        <v>0</v>
      </c>
      <c r="E1537">
        <f>'Budget på aktivitet '!E1120</f>
        <v>0</v>
      </c>
      <c r="F1537">
        <f>'Budget på aktivitet '!F1120</f>
        <v>0</v>
      </c>
      <c r="G1537">
        <f>'Budget på aktivitet '!G1120</f>
        <v>0</v>
      </c>
      <c r="H1537">
        <f>'Budget på aktivitet '!H1120</f>
        <v>0</v>
      </c>
      <c r="I1537">
        <f>'Budget på aktivitet '!I1120</f>
        <v>0</v>
      </c>
      <c r="J1537">
        <f>'Budget på aktivitet '!J1120</f>
        <v>0</v>
      </c>
      <c r="K1537">
        <f>'Budget på aktivitet '!K1120</f>
        <v>0</v>
      </c>
      <c r="L1537">
        <f>'Budget på aktivitet '!L1120</f>
        <v>0</v>
      </c>
      <c r="M1537">
        <f>'Budget på aktivitet '!M1120</f>
        <v>0</v>
      </c>
    </row>
    <row r="1538" spans="1:13" x14ac:dyDescent="0.25">
      <c r="A1538">
        <f>'Budget på aktivitet '!A1121</f>
        <v>0</v>
      </c>
      <c r="B1538">
        <f>'Budget på aktivitet '!B1121</f>
        <v>0</v>
      </c>
      <c r="C1538">
        <f>'Budget på aktivitet '!C1121</f>
        <v>0</v>
      </c>
      <c r="D1538">
        <f>'Budget på aktivitet '!D1121</f>
        <v>0</v>
      </c>
      <c r="E1538">
        <f>'Budget på aktivitet '!E1121</f>
        <v>0</v>
      </c>
      <c r="F1538">
        <f>'Budget på aktivitet '!F1121</f>
        <v>0</v>
      </c>
      <c r="G1538">
        <f>'Budget på aktivitet '!G1121</f>
        <v>0</v>
      </c>
      <c r="H1538">
        <f>'Budget på aktivitet '!H1121</f>
        <v>0</v>
      </c>
      <c r="I1538">
        <f>'Budget på aktivitet '!I1121</f>
        <v>0</v>
      </c>
      <c r="J1538">
        <f>'Budget på aktivitet '!J1121</f>
        <v>0</v>
      </c>
      <c r="K1538">
        <f>'Budget på aktivitet '!K1121</f>
        <v>0</v>
      </c>
      <c r="L1538">
        <f>'Budget på aktivitet '!L1121</f>
        <v>0</v>
      </c>
      <c r="M1538">
        <f>'Budget på aktivitet '!M1121</f>
        <v>0</v>
      </c>
    </row>
    <row r="1539" spans="1:13" x14ac:dyDescent="0.25">
      <c r="A1539">
        <f>'Budget på aktivitet '!A1122</f>
        <v>0</v>
      </c>
      <c r="B1539">
        <f>'Budget på aktivitet '!B1122</f>
        <v>0</v>
      </c>
      <c r="C1539">
        <f>'Budget på aktivitet '!C1122</f>
        <v>0</v>
      </c>
      <c r="D1539">
        <f>'Budget på aktivitet '!D1122</f>
        <v>0</v>
      </c>
      <c r="E1539">
        <f>'Budget på aktivitet '!E1122</f>
        <v>0</v>
      </c>
      <c r="F1539">
        <f>'Budget på aktivitet '!F1122</f>
        <v>0</v>
      </c>
      <c r="G1539">
        <f>'Budget på aktivitet '!G1122</f>
        <v>0</v>
      </c>
      <c r="H1539">
        <f>'Budget på aktivitet '!H1122</f>
        <v>0</v>
      </c>
      <c r="I1539">
        <f>'Budget på aktivitet '!I1122</f>
        <v>0</v>
      </c>
      <c r="J1539">
        <f>'Budget på aktivitet '!J1122</f>
        <v>0</v>
      </c>
      <c r="K1539">
        <f>'Budget på aktivitet '!K1122</f>
        <v>0</v>
      </c>
      <c r="L1539">
        <f>'Budget på aktivitet '!L1122</f>
        <v>0</v>
      </c>
      <c r="M1539">
        <f>'Budget på aktivitet '!M1122</f>
        <v>0</v>
      </c>
    </row>
    <row r="1540" spans="1:13" x14ac:dyDescent="0.25">
      <c r="A1540">
        <f>'Budget på aktivitet '!A1123</f>
        <v>0</v>
      </c>
      <c r="B1540">
        <f>'Budget på aktivitet '!B1123</f>
        <v>0</v>
      </c>
      <c r="C1540">
        <f>'Budget på aktivitet '!C1123</f>
        <v>0</v>
      </c>
      <c r="D1540">
        <f>'Budget på aktivitet '!D1123</f>
        <v>0</v>
      </c>
      <c r="E1540">
        <f>'Budget på aktivitet '!E1123</f>
        <v>0</v>
      </c>
      <c r="F1540">
        <f>'Budget på aktivitet '!F1123</f>
        <v>0</v>
      </c>
      <c r="G1540">
        <f>'Budget på aktivitet '!G1123</f>
        <v>0</v>
      </c>
      <c r="H1540">
        <f>'Budget på aktivitet '!H1123</f>
        <v>0</v>
      </c>
      <c r="I1540">
        <f>'Budget på aktivitet '!I1123</f>
        <v>0</v>
      </c>
      <c r="J1540">
        <f>'Budget på aktivitet '!J1123</f>
        <v>0</v>
      </c>
      <c r="K1540">
        <f>'Budget på aktivitet '!K1123</f>
        <v>0</v>
      </c>
      <c r="L1540">
        <f>'Budget på aktivitet '!L1123</f>
        <v>0</v>
      </c>
      <c r="M1540">
        <f>'Budget på aktivitet '!M1123</f>
        <v>0</v>
      </c>
    </row>
    <row r="1541" spans="1:13" x14ac:dyDescent="0.25">
      <c r="A1541">
        <f>'Budget på aktivitet '!A1124</f>
        <v>0</v>
      </c>
      <c r="B1541">
        <f>'Budget på aktivitet '!B1124</f>
        <v>0</v>
      </c>
      <c r="C1541">
        <f>'Budget på aktivitet '!C1124</f>
        <v>0</v>
      </c>
      <c r="D1541">
        <f>'Budget på aktivitet '!D1124</f>
        <v>0</v>
      </c>
      <c r="E1541">
        <f>'Budget på aktivitet '!E1124</f>
        <v>0</v>
      </c>
      <c r="F1541">
        <f>'Budget på aktivitet '!F1124</f>
        <v>0</v>
      </c>
      <c r="G1541">
        <f>'Budget på aktivitet '!G1124</f>
        <v>0</v>
      </c>
      <c r="H1541">
        <f>'Budget på aktivitet '!H1124</f>
        <v>0</v>
      </c>
      <c r="I1541">
        <f>'Budget på aktivitet '!I1124</f>
        <v>0</v>
      </c>
      <c r="J1541">
        <f>'Budget på aktivitet '!J1124</f>
        <v>0</v>
      </c>
      <c r="K1541">
        <f>'Budget på aktivitet '!K1124</f>
        <v>0</v>
      </c>
      <c r="L1541">
        <f>'Budget på aktivitet '!L1124</f>
        <v>0</v>
      </c>
      <c r="M1541">
        <f>'Budget på aktivitet '!M1124</f>
        <v>0</v>
      </c>
    </row>
    <row r="1542" spans="1:13" x14ac:dyDescent="0.25">
      <c r="A1542">
        <f>'Budget på aktivitet '!A1125</f>
        <v>0</v>
      </c>
      <c r="B1542">
        <f>'Budget på aktivitet '!B1125</f>
        <v>0</v>
      </c>
      <c r="C1542">
        <f>'Budget på aktivitet '!C1125</f>
        <v>0</v>
      </c>
      <c r="D1542">
        <f>'Budget på aktivitet '!D1125</f>
        <v>0</v>
      </c>
      <c r="E1542">
        <f>'Budget på aktivitet '!E1125</f>
        <v>0</v>
      </c>
      <c r="F1542">
        <f>'Budget på aktivitet '!F1125</f>
        <v>0</v>
      </c>
      <c r="G1542">
        <f>'Budget på aktivitet '!G1125</f>
        <v>0</v>
      </c>
      <c r="H1542">
        <f>'Budget på aktivitet '!H1125</f>
        <v>0</v>
      </c>
      <c r="I1542">
        <f>'Budget på aktivitet '!I1125</f>
        <v>0</v>
      </c>
      <c r="J1542">
        <f>'Budget på aktivitet '!J1125</f>
        <v>0</v>
      </c>
      <c r="K1542">
        <f>'Budget på aktivitet '!K1125</f>
        <v>0</v>
      </c>
      <c r="L1542">
        <f>'Budget på aktivitet '!L1125</f>
        <v>0</v>
      </c>
      <c r="M1542">
        <f>'Budget på aktivitet '!M1125</f>
        <v>0</v>
      </c>
    </row>
    <row r="1543" spans="1:13" x14ac:dyDescent="0.25">
      <c r="A1543">
        <f>'Budget på aktivitet '!A1126</f>
        <v>0</v>
      </c>
      <c r="B1543">
        <f>'Budget på aktivitet '!B1126</f>
        <v>0</v>
      </c>
      <c r="C1543">
        <f>'Budget på aktivitet '!C1126</f>
        <v>0</v>
      </c>
      <c r="D1543">
        <f>'Budget på aktivitet '!D1126</f>
        <v>0</v>
      </c>
      <c r="E1543">
        <f>'Budget på aktivitet '!E1126</f>
        <v>0</v>
      </c>
      <c r="F1543">
        <f>'Budget på aktivitet '!F1126</f>
        <v>0</v>
      </c>
      <c r="G1543">
        <f>'Budget på aktivitet '!G1126</f>
        <v>0</v>
      </c>
      <c r="H1543">
        <f>'Budget på aktivitet '!H1126</f>
        <v>0</v>
      </c>
      <c r="I1543">
        <f>'Budget på aktivitet '!I1126</f>
        <v>0</v>
      </c>
      <c r="J1543">
        <f>'Budget på aktivitet '!J1126</f>
        <v>0</v>
      </c>
      <c r="K1543">
        <f>'Budget på aktivitet '!K1126</f>
        <v>0</v>
      </c>
      <c r="L1543">
        <f>'Budget på aktivitet '!L1126</f>
        <v>0</v>
      </c>
      <c r="M1543">
        <f>'Budget på aktivitet '!M1126</f>
        <v>0</v>
      </c>
    </row>
    <row r="1544" spans="1:13" x14ac:dyDescent="0.25">
      <c r="A1544">
        <f>'Budget på aktivitet '!A1127</f>
        <v>0</v>
      </c>
      <c r="B1544">
        <f>'Budget på aktivitet '!B1127</f>
        <v>0</v>
      </c>
      <c r="C1544">
        <f>'Budget på aktivitet '!C1127</f>
        <v>0</v>
      </c>
      <c r="D1544">
        <f>'Budget på aktivitet '!D1127</f>
        <v>0</v>
      </c>
      <c r="E1544">
        <f>'Budget på aktivitet '!E1127</f>
        <v>0</v>
      </c>
      <c r="F1544">
        <f>'Budget på aktivitet '!F1127</f>
        <v>0</v>
      </c>
      <c r="G1544">
        <f>'Budget på aktivitet '!G1127</f>
        <v>0</v>
      </c>
      <c r="H1544">
        <f>'Budget på aktivitet '!H1127</f>
        <v>0</v>
      </c>
      <c r="I1544">
        <f>'Budget på aktivitet '!I1127</f>
        <v>0</v>
      </c>
      <c r="J1544">
        <f>'Budget på aktivitet '!J1127</f>
        <v>0</v>
      </c>
      <c r="K1544">
        <f>'Budget på aktivitet '!K1127</f>
        <v>0</v>
      </c>
      <c r="L1544">
        <f>'Budget på aktivitet '!L1127</f>
        <v>0</v>
      </c>
      <c r="M1544">
        <f>'Budget på aktivitet '!M1127</f>
        <v>0</v>
      </c>
    </row>
    <row r="1545" spans="1:13" x14ac:dyDescent="0.25">
      <c r="A1545">
        <f>'Budget på aktivitet '!A1128</f>
        <v>0</v>
      </c>
      <c r="B1545">
        <f>'Budget på aktivitet '!B1128</f>
        <v>0</v>
      </c>
      <c r="C1545">
        <f>'Budget på aktivitet '!C1128</f>
        <v>0</v>
      </c>
      <c r="D1545">
        <f>'Budget på aktivitet '!D1128</f>
        <v>0</v>
      </c>
      <c r="E1545">
        <f>'Budget på aktivitet '!E1128</f>
        <v>0</v>
      </c>
      <c r="F1545">
        <f>'Budget på aktivitet '!F1128</f>
        <v>0</v>
      </c>
      <c r="G1545">
        <f>'Budget på aktivitet '!G1128</f>
        <v>0</v>
      </c>
      <c r="H1545">
        <f>'Budget på aktivitet '!H1128</f>
        <v>0</v>
      </c>
      <c r="I1545">
        <f>'Budget på aktivitet '!I1128</f>
        <v>0</v>
      </c>
      <c r="J1545">
        <f>'Budget på aktivitet '!J1128</f>
        <v>0</v>
      </c>
      <c r="K1545">
        <f>'Budget på aktivitet '!K1128</f>
        <v>0</v>
      </c>
      <c r="L1545">
        <f>'Budget på aktivitet '!L1128</f>
        <v>0</v>
      </c>
      <c r="M1545">
        <f>'Budget på aktivitet '!M1128</f>
        <v>0</v>
      </c>
    </row>
    <row r="1546" spans="1:13" x14ac:dyDescent="0.25">
      <c r="A1546">
        <f>'Budget på aktivitet '!A1129</f>
        <v>0</v>
      </c>
      <c r="B1546">
        <f>'Budget på aktivitet '!B1129</f>
        <v>0</v>
      </c>
      <c r="C1546">
        <f>'Budget på aktivitet '!C1129</f>
        <v>0</v>
      </c>
      <c r="D1546">
        <f>'Budget på aktivitet '!D1129</f>
        <v>0</v>
      </c>
      <c r="E1546">
        <f>'Budget på aktivitet '!E1129</f>
        <v>0</v>
      </c>
      <c r="F1546">
        <f>'Budget på aktivitet '!F1129</f>
        <v>0</v>
      </c>
      <c r="G1546">
        <f>'Budget på aktivitet '!G1129</f>
        <v>0</v>
      </c>
      <c r="H1546">
        <f>'Budget på aktivitet '!H1129</f>
        <v>0</v>
      </c>
      <c r="I1546">
        <f>'Budget på aktivitet '!I1129</f>
        <v>0</v>
      </c>
      <c r="J1546">
        <f>'Budget på aktivitet '!J1129</f>
        <v>0</v>
      </c>
      <c r="K1546">
        <f>'Budget på aktivitet '!K1129</f>
        <v>0</v>
      </c>
      <c r="L1546">
        <f>'Budget på aktivitet '!L1129</f>
        <v>0</v>
      </c>
      <c r="M1546">
        <f>'Budget på aktivitet '!M1129</f>
        <v>0</v>
      </c>
    </row>
    <row r="1547" spans="1:13" x14ac:dyDescent="0.25">
      <c r="A1547">
        <f>'Budget på aktivitet '!A1130</f>
        <v>0</v>
      </c>
      <c r="B1547">
        <f>'Budget på aktivitet '!B1130</f>
        <v>0</v>
      </c>
      <c r="C1547">
        <f>'Budget på aktivitet '!C1130</f>
        <v>0</v>
      </c>
      <c r="D1547">
        <f>'Budget på aktivitet '!D1130</f>
        <v>0</v>
      </c>
      <c r="E1547">
        <f>'Budget på aktivitet '!E1130</f>
        <v>0</v>
      </c>
      <c r="F1547">
        <f>'Budget på aktivitet '!F1130</f>
        <v>0</v>
      </c>
      <c r="G1547">
        <f>'Budget på aktivitet '!G1130</f>
        <v>0</v>
      </c>
      <c r="H1547">
        <f>'Budget på aktivitet '!H1130</f>
        <v>0</v>
      </c>
      <c r="I1547">
        <f>'Budget på aktivitet '!I1130</f>
        <v>0</v>
      </c>
      <c r="J1547">
        <f>'Budget på aktivitet '!J1130</f>
        <v>0</v>
      </c>
      <c r="K1547">
        <f>'Budget på aktivitet '!K1130</f>
        <v>0</v>
      </c>
      <c r="L1547">
        <f>'Budget på aktivitet '!L1130</f>
        <v>0</v>
      </c>
      <c r="M1547">
        <f>'Budget på aktivitet '!M1130</f>
        <v>0</v>
      </c>
    </row>
    <row r="1548" spans="1:13" x14ac:dyDescent="0.25">
      <c r="A1548">
        <f>'Budget på aktivitet '!A1131</f>
        <v>0</v>
      </c>
      <c r="B1548">
        <f>'Budget på aktivitet '!B1131</f>
        <v>0</v>
      </c>
      <c r="C1548">
        <f>'Budget på aktivitet '!C1131</f>
        <v>0</v>
      </c>
      <c r="D1548">
        <f>'Budget på aktivitet '!D1131</f>
        <v>0</v>
      </c>
      <c r="E1548">
        <f>'Budget på aktivitet '!E1131</f>
        <v>0</v>
      </c>
      <c r="F1548">
        <f>'Budget på aktivitet '!F1131</f>
        <v>0</v>
      </c>
      <c r="G1548">
        <f>'Budget på aktivitet '!G1131</f>
        <v>0</v>
      </c>
      <c r="H1548">
        <f>'Budget på aktivitet '!H1131</f>
        <v>0</v>
      </c>
      <c r="I1548">
        <f>'Budget på aktivitet '!I1131</f>
        <v>0</v>
      </c>
      <c r="J1548">
        <f>'Budget på aktivitet '!J1131</f>
        <v>0</v>
      </c>
      <c r="K1548">
        <f>'Budget på aktivitet '!K1131</f>
        <v>0</v>
      </c>
      <c r="L1548">
        <f>'Budget på aktivitet '!L1131</f>
        <v>0</v>
      </c>
      <c r="M1548">
        <f>'Budget på aktivitet '!M1131</f>
        <v>0</v>
      </c>
    </row>
    <row r="1549" spans="1:13" x14ac:dyDescent="0.25">
      <c r="A1549">
        <f>'Budget på aktivitet '!A1132</f>
        <v>0</v>
      </c>
      <c r="B1549">
        <f>'Budget på aktivitet '!B1132</f>
        <v>0</v>
      </c>
      <c r="C1549">
        <f>'Budget på aktivitet '!C1132</f>
        <v>0</v>
      </c>
      <c r="D1549">
        <f>'Budget på aktivitet '!D1132</f>
        <v>0</v>
      </c>
      <c r="E1549">
        <f>'Budget på aktivitet '!E1132</f>
        <v>0</v>
      </c>
      <c r="F1549">
        <f>'Budget på aktivitet '!F1132</f>
        <v>0</v>
      </c>
      <c r="G1549">
        <f>'Budget på aktivitet '!G1132</f>
        <v>0</v>
      </c>
      <c r="H1549">
        <f>'Budget på aktivitet '!H1132</f>
        <v>0</v>
      </c>
      <c r="I1549">
        <f>'Budget på aktivitet '!I1132</f>
        <v>0</v>
      </c>
      <c r="J1549">
        <f>'Budget på aktivitet '!J1132</f>
        <v>0</v>
      </c>
      <c r="K1549">
        <f>'Budget på aktivitet '!K1132</f>
        <v>0</v>
      </c>
      <c r="L1549">
        <f>'Budget på aktivitet '!L1132</f>
        <v>0</v>
      </c>
      <c r="M1549">
        <f>'Budget på aktivitet '!M1132</f>
        <v>0</v>
      </c>
    </row>
    <row r="1550" spans="1:13" x14ac:dyDescent="0.25">
      <c r="A1550">
        <f>'Budget på aktivitet '!A1133</f>
        <v>0</v>
      </c>
      <c r="B1550">
        <f>'Budget på aktivitet '!B1133</f>
        <v>0</v>
      </c>
      <c r="C1550">
        <f>'Budget på aktivitet '!C1133</f>
        <v>0</v>
      </c>
      <c r="D1550">
        <f>'Budget på aktivitet '!D1133</f>
        <v>0</v>
      </c>
      <c r="E1550">
        <f>'Budget på aktivitet '!E1133</f>
        <v>0</v>
      </c>
      <c r="F1550">
        <f>'Budget på aktivitet '!F1133</f>
        <v>0</v>
      </c>
      <c r="G1550">
        <f>'Budget på aktivitet '!G1133</f>
        <v>0</v>
      </c>
      <c r="H1550">
        <f>'Budget på aktivitet '!H1133</f>
        <v>0</v>
      </c>
      <c r="I1550">
        <f>'Budget på aktivitet '!I1133</f>
        <v>0</v>
      </c>
      <c r="J1550">
        <f>'Budget på aktivitet '!J1133</f>
        <v>0</v>
      </c>
      <c r="K1550">
        <f>'Budget på aktivitet '!K1133</f>
        <v>0</v>
      </c>
      <c r="L1550">
        <f>'Budget på aktivitet '!L1133</f>
        <v>0</v>
      </c>
      <c r="M1550">
        <f>'Budget på aktivitet '!M1133</f>
        <v>0</v>
      </c>
    </row>
    <row r="1551" spans="1:13" x14ac:dyDescent="0.25">
      <c r="A1551">
        <f>'Budget på aktivitet '!A1134</f>
        <v>0</v>
      </c>
      <c r="B1551">
        <f>'Budget på aktivitet '!B1134</f>
        <v>0</v>
      </c>
      <c r="C1551">
        <f>'Budget på aktivitet '!C1134</f>
        <v>0</v>
      </c>
      <c r="D1551">
        <f>'Budget på aktivitet '!D1134</f>
        <v>0</v>
      </c>
      <c r="E1551">
        <f>'Budget på aktivitet '!E1134</f>
        <v>0</v>
      </c>
      <c r="F1551">
        <f>'Budget på aktivitet '!F1134</f>
        <v>0</v>
      </c>
      <c r="G1551">
        <f>'Budget på aktivitet '!G1134</f>
        <v>0</v>
      </c>
      <c r="H1551">
        <f>'Budget på aktivitet '!H1134</f>
        <v>0</v>
      </c>
      <c r="I1551">
        <f>'Budget på aktivitet '!I1134</f>
        <v>0</v>
      </c>
      <c r="J1551">
        <f>'Budget på aktivitet '!J1134</f>
        <v>0</v>
      </c>
      <c r="K1551">
        <f>'Budget på aktivitet '!K1134</f>
        <v>0</v>
      </c>
      <c r="L1551">
        <f>'Budget på aktivitet '!L1134</f>
        <v>0</v>
      </c>
      <c r="M1551">
        <f>'Budget på aktivitet '!M1134</f>
        <v>0</v>
      </c>
    </row>
    <row r="1552" spans="1:13" x14ac:dyDescent="0.25">
      <c r="A1552">
        <f>'Budget på aktivitet '!A1135</f>
        <v>0</v>
      </c>
      <c r="B1552">
        <f>'Budget på aktivitet '!B1135</f>
        <v>0</v>
      </c>
      <c r="C1552">
        <f>'Budget på aktivitet '!C1135</f>
        <v>0</v>
      </c>
      <c r="D1552">
        <f>'Budget på aktivitet '!D1135</f>
        <v>0</v>
      </c>
      <c r="E1552">
        <f>'Budget på aktivitet '!E1135</f>
        <v>0</v>
      </c>
      <c r="F1552">
        <f>'Budget på aktivitet '!F1135</f>
        <v>0</v>
      </c>
      <c r="G1552">
        <f>'Budget på aktivitet '!G1135</f>
        <v>0</v>
      </c>
      <c r="H1552">
        <f>'Budget på aktivitet '!H1135</f>
        <v>0</v>
      </c>
      <c r="I1552">
        <f>'Budget på aktivitet '!I1135</f>
        <v>0</v>
      </c>
      <c r="J1552">
        <f>'Budget på aktivitet '!J1135</f>
        <v>0</v>
      </c>
      <c r="K1552">
        <f>'Budget på aktivitet '!K1135</f>
        <v>0</v>
      </c>
      <c r="L1552">
        <f>'Budget på aktivitet '!L1135</f>
        <v>0</v>
      </c>
      <c r="M1552">
        <f>'Budget på aktivitet '!M1135</f>
        <v>0</v>
      </c>
    </row>
    <row r="1553" spans="1:13" x14ac:dyDescent="0.25">
      <c r="A1553">
        <f>'Budget på aktivitet '!A1136</f>
        <v>0</v>
      </c>
      <c r="B1553">
        <f>'Budget på aktivitet '!B1136</f>
        <v>0</v>
      </c>
      <c r="C1553">
        <f>'Budget på aktivitet '!C1136</f>
        <v>0</v>
      </c>
      <c r="D1553">
        <f>'Budget på aktivitet '!D1136</f>
        <v>0</v>
      </c>
      <c r="E1553">
        <f>'Budget på aktivitet '!E1136</f>
        <v>0</v>
      </c>
      <c r="F1553">
        <f>'Budget på aktivitet '!F1136</f>
        <v>0</v>
      </c>
      <c r="G1553">
        <f>'Budget på aktivitet '!G1136</f>
        <v>0</v>
      </c>
      <c r="H1553">
        <f>'Budget på aktivitet '!H1136</f>
        <v>0</v>
      </c>
      <c r="I1553">
        <f>'Budget på aktivitet '!I1136</f>
        <v>0</v>
      </c>
      <c r="J1553">
        <f>'Budget på aktivitet '!J1136</f>
        <v>0</v>
      </c>
      <c r="K1553">
        <f>'Budget på aktivitet '!K1136</f>
        <v>0</v>
      </c>
      <c r="L1553">
        <f>'Budget på aktivitet '!L1136</f>
        <v>0</v>
      </c>
      <c r="M1553">
        <f>'Budget på aktivitet '!M1136</f>
        <v>0</v>
      </c>
    </row>
    <row r="1554" spans="1:13" x14ac:dyDescent="0.25">
      <c r="A1554">
        <f>'Budget på aktivitet '!A1137</f>
        <v>0</v>
      </c>
      <c r="B1554">
        <f>'Budget på aktivitet '!B1137</f>
        <v>0</v>
      </c>
      <c r="C1554">
        <f>'Budget på aktivitet '!C1137</f>
        <v>0</v>
      </c>
      <c r="D1554">
        <f>'Budget på aktivitet '!D1137</f>
        <v>0</v>
      </c>
      <c r="E1554">
        <f>'Budget på aktivitet '!E1137</f>
        <v>0</v>
      </c>
      <c r="F1554">
        <f>'Budget på aktivitet '!F1137</f>
        <v>0</v>
      </c>
      <c r="G1554">
        <f>'Budget på aktivitet '!G1137</f>
        <v>0</v>
      </c>
      <c r="H1554">
        <f>'Budget på aktivitet '!H1137</f>
        <v>0</v>
      </c>
      <c r="I1554">
        <f>'Budget på aktivitet '!I1137</f>
        <v>0</v>
      </c>
      <c r="J1554">
        <f>'Budget på aktivitet '!J1137</f>
        <v>0</v>
      </c>
      <c r="K1554">
        <f>'Budget på aktivitet '!K1137</f>
        <v>0</v>
      </c>
      <c r="L1554">
        <f>'Budget på aktivitet '!L1137</f>
        <v>0</v>
      </c>
      <c r="M1554">
        <f>'Budget på aktivitet '!M1137</f>
        <v>0</v>
      </c>
    </row>
    <row r="1555" spans="1:13" x14ac:dyDescent="0.25">
      <c r="A1555">
        <f>'Budget på aktivitet '!A1138</f>
        <v>0</v>
      </c>
      <c r="B1555">
        <f>'Budget på aktivitet '!B1138</f>
        <v>0</v>
      </c>
      <c r="C1555">
        <f>'Budget på aktivitet '!C1138</f>
        <v>0</v>
      </c>
      <c r="D1555">
        <f>'Budget på aktivitet '!D1138</f>
        <v>0</v>
      </c>
      <c r="E1555">
        <f>'Budget på aktivitet '!E1138</f>
        <v>0</v>
      </c>
      <c r="F1555">
        <f>'Budget på aktivitet '!F1138</f>
        <v>0</v>
      </c>
      <c r="G1555">
        <f>'Budget på aktivitet '!G1138</f>
        <v>0</v>
      </c>
      <c r="H1555">
        <f>'Budget på aktivitet '!H1138</f>
        <v>0</v>
      </c>
      <c r="I1555">
        <f>'Budget på aktivitet '!I1138</f>
        <v>0</v>
      </c>
      <c r="J1555">
        <f>'Budget på aktivitet '!J1138</f>
        <v>0</v>
      </c>
      <c r="K1555">
        <f>'Budget på aktivitet '!K1138</f>
        <v>0</v>
      </c>
      <c r="L1555">
        <f>'Budget på aktivitet '!L1138</f>
        <v>0</v>
      </c>
      <c r="M1555">
        <f>'Budget på aktivitet '!M1138</f>
        <v>0</v>
      </c>
    </row>
    <row r="1556" spans="1:13" x14ac:dyDescent="0.25">
      <c r="A1556">
        <f>'Budget på aktivitet '!A1139</f>
        <v>0</v>
      </c>
      <c r="B1556">
        <f>'Budget på aktivitet '!B1139</f>
        <v>0</v>
      </c>
      <c r="C1556">
        <f>'Budget på aktivitet '!C1139</f>
        <v>0</v>
      </c>
      <c r="D1556">
        <f>'Budget på aktivitet '!D1139</f>
        <v>0</v>
      </c>
      <c r="E1556">
        <f>'Budget på aktivitet '!E1139</f>
        <v>0</v>
      </c>
      <c r="F1556">
        <f>'Budget på aktivitet '!F1139</f>
        <v>0</v>
      </c>
      <c r="G1556">
        <f>'Budget på aktivitet '!G1139</f>
        <v>0</v>
      </c>
      <c r="H1556">
        <f>'Budget på aktivitet '!H1139</f>
        <v>0</v>
      </c>
      <c r="I1556">
        <f>'Budget på aktivitet '!I1139</f>
        <v>0</v>
      </c>
      <c r="J1556">
        <f>'Budget på aktivitet '!J1139</f>
        <v>0</v>
      </c>
      <c r="K1556">
        <f>'Budget på aktivitet '!K1139</f>
        <v>0</v>
      </c>
      <c r="L1556">
        <f>'Budget på aktivitet '!L1139</f>
        <v>0</v>
      </c>
      <c r="M1556">
        <f>'Budget på aktivitet '!M1139</f>
        <v>0</v>
      </c>
    </row>
    <row r="1557" spans="1:13" x14ac:dyDescent="0.25">
      <c r="A1557">
        <f>'Budget på aktivitet '!A1140</f>
        <v>0</v>
      </c>
      <c r="B1557">
        <f>'Budget på aktivitet '!B1140</f>
        <v>0</v>
      </c>
      <c r="C1557">
        <f>'Budget på aktivitet '!C1140</f>
        <v>0</v>
      </c>
      <c r="D1557">
        <f>'Budget på aktivitet '!D1140</f>
        <v>0</v>
      </c>
      <c r="E1557">
        <f>'Budget på aktivitet '!E1140</f>
        <v>0</v>
      </c>
      <c r="F1557">
        <f>'Budget på aktivitet '!F1140</f>
        <v>0</v>
      </c>
      <c r="G1557">
        <f>'Budget på aktivitet '!G1140</f>
        <v>0</v>
      </c>
      <c r="H1557">
        <f>'Budget på aktivitet '!H1140</f>
        <v>0</v>
      </c>
      <c r="I1557">
        <f>'Budget på aktivitet '!I1140</f>
        <v>0</v>
      </c>
      <c r="J1557">
        <f>'Budget på aktivitet '!J1140</f>
        <v>0</v>
      </c>
      <c r="K1557">
        <f>'Budget på aktivitet '!K1140</f>
        <v>0</v>
      </c>
      <c r="L1557">
        <f>'Budget på aktivitet '!L1140</f>
        <v>0</v>
      </c>
      <c r="M1557">
        <f>'Budget på aktivitet '!M1140</f>
        <v>0</v>
      </c>
    </row>
    <row r="1558" spans="1:13" x14ac:dyDescent="0.25">
      <c r="A1558">
        <f>'Budget på aktivitet '!A1141</f>
        <v>0</v>
      </c>
      <c r="B1558">
        <f>'Budget på aktivitet '!B1141</f>
        <v>0</v>
      </c>
      <c r="C1558">
        <f>'Budget på aktivitet '!C1141</f>
        <v>0</v>
      </c>
      <c r="D1558">
        <f>'Budget på aktivitet '!D1141</f>
        <v>0</v>
      </c>
      <c r="E1558">
        <f>'Budget på aktivitet '!E1141</f>
        <v>0</v>
      </c>
      <c r="F1558">
        <f>'Budget på aktivitet '!F1141</f>
        <v>0</v>
      </c>
      <c r="G1558">
        <f>'Budget på aktivitet '!G1141</f>
        <v>0</v>
      </c>
      <c r="H1558">
        <f>'Budget på aktivitet '!H1141</f>
        <v>0</v>
      </c>
      <c r="I1558">
        <f>'Budget på aktivitet '!I1141</f>
        <v>0</v>
      </c>
      <c r="J1558">
        <f>'Budget på aktivitet '!J1141</f>
        <v>0</v>
      </c>
      <c r="K1558">
        <f>'Budget på aktivitet '!K1141</f>
        <v>0</v>
      </c>
      <c r="L1558">
        <f>'Budget på aktivitet '!L1141</f>
        <v>0</v>
      </c>
      <c r="M1558">
        <f>'Budget på aktivitet '!M1141</f>
        <v>0</v>
      </c>
    </row>
    <row r="1559" spans="1:13" x14ac:dyDescent="0.25">
      <c r="A1559">
        <f>'Budget på aktivitet '!A1142</f>
        <v>0</v>
      </c>
      <c r="B1559">
        <f>'Budget på aktivitet '!B1142</f>
        <v>0</v>
      </c>
      <c r="C1559">
        <f>'Budget på aktivitet '!C1142</f>
        <v>0</v>
      </c>
      <c r="D1559">
        <f>'Budget på aktivitet '!D1142</f>
        <v>0</v>
      </c>
      <c r="E1559">
        <f>'Budget på aktivitet '!E1142</f>
        <v>0</v>
      </c>
      <c r="F1559">
        <f>'Budget på aktivitet '!F1142</f>
        <v>0</v>
      </c>
      <c r="G1559">
        <f>'Budget på aktivitet '!G1142</f>
        <v>0</v>
      </c>
      <c r="H1559">
        <f>'Budget på aktivitet '!H1142</f>
        <v>0</v>
      </c>
      <c r="I1559">
        <f>'Budget på aktivitet '!I1142</f>
        <v>0</v>
      </c>
      <c r="J1559">
        <f>'Budget på aktivitet '!J1142</f>
        <v>0</v>
      </c>
      <c r="K1559">
        <f>'Budget på aktivitet '!K1142</f>
        <v>0</v>
      </c>
      <c r="L1559">
        <f>'Budget på aktivitet '!L1142</f>
        <v>0</v>
      </c>
      <c r="M1559">
        <f>'Budget på aktivitet '!M1142</f>
        <v>0</v>
      </c>
    </row>
    <row r="1560" spans="1:13" x14ac:dyDescent="0.25">
      <c r="A1560">
        <f>'Budget på aktivitet '!A1143</f>
        <v>0</v>
      </c>
      <c r="B1560">
        <f>'Budget på aktivitet '!B1143</f>
        <v>0</v>
      </c>
      <c r="C1560">
        <f>'Budget på aktivitet '!C1143</f>
        <v>0</v>
      </c>
      <c r="D1560">
        <f>'Budget på aktivitet '!D1143</f>
        <v>0</v>
      </c>
      <c r="E1560">
        <f>'Budget på aktivitet '!E1143</f>
        <v>0</v>
      </c>
      <c r="F1560">
        <f>'Budget på aktivitet '!F1143</f>
        <v>0</v>
      </c>
      <c r="G1560">
        <f>'Budget på aktivitet '!G1143</f>
        <v>0</v>
      </c>
      <c r="H1560">
        <f>'Budget på aktivitet '!H1143</f>
        <v>0</v>
      </c>
      <c r="I1560">
        <f>'Budget på aktivitet '!I1143</f>
        <v>0</v>
      </c>
      <c r="J1560">
        <f>'Budget på aktivitet '!J1143</f>
        <v>0</v>
      </c>
      <c r="K1560">
        <f>'Budget på aktivitet '!K1143</f>
        <v>0</v>
      </c>
      <c r="L1560">
        <f>'Budget på aktivitet '!L1143</f>
        <v>0</v>
      </c>
      <c r="M1560">
        <f>'Budget på aktivitet '!M1143</f>
        <v>0</v>
      </c>
    </row>
    <row r="1561" spans="1:13" x14ac:dyDescent="0.25">
      <c r="A1561">
        <f>'Budget på aktivitet '!A1144</f>
        <v>0</v>
      </c>
      <c r="B1561">
        <f>'Budget på aktivitet '!B1144</f>
        <v>0</v>
      </c>
      <c r="C1561">
        <f>'Budget på aktivitet '!C1144</f>
        <v>0</v>
      </c>
      <c r="D1561">
        <f>'Budget på aktivitet '!D1144</f>
        <v>0</v>
      </c>
      <c r="E1561">
        <f>'Budget på aktivitet '!E1144</f>
        <v>0</v>
      </c>
      <c r="F1561">
        <f>'Budget på aktivitet '!F1144</f>
        <v>0</v>
      </c>
      <c r="G1561">
        <f>'Budget på aktivitet '!G1144</f>
        <v>0</v>
      </c>
      <c r="H1561">
        <f>'Budget på aktivitet '!H1144</f>
        <v>0</v>
      </c>
      <c r="I1561">
        <f>'Budget på aktivitet '!I1144</f>
        <v>0</v>
      </c>
      <c r="J1561">
        <f>'Budget på aktivitet '!J1144</f>
        <v>0</v>
      </c>
      <c r="K1561">
        <f>'Budget på aktivitet '!K1144</f>
        <v>0</v>
      </c>
      <c r="L1561">
        <f>'Budget på aktivitet '!L1144</f>
        <v>0</v>
      </c>
      <c r="M1561">
        <f>'Budget på aktivitet '!M1144</f>
        <v>0</v>
      </c>
    </row>
    <row r="1562" spans="1:13" x14ac:dyDescent="0.25">
      <c r="A1562">
        <f>'Budget på aktivitet '!A1145</f>
        <v>0</v>
      </c>
      <c r="B1562">
        <f>'Budget på aktivitet '!B1145</f>
        <v>0</v>
      </c>
      <c r="C1562">
        <f>'Budget på aktivitet '!C1145</f>
        <v>0</v>
      </c>
      <c r="D1562">
        <f>'Budget på aktivitet '!D1145</f>
        <v>0</v>
      </c>
      <c r="E1562">
        <f>'Budget på aktivitet '!E1145</f>
        <v>0</v>
      </c>
      <c r="F1562">
        <f>'Budget på aktivitet '!F1145</f>
        <v>0</v>
      </c>
      <c r="G1562">
        <f>'Budget på aktivitet '!G1145</f>
        <v>0</v>
      </c>
      <c r="H1562">
        <f>'Budget på aktivitet '!H1145</f>
        <v>0</v>
      </c>
      <c r="I1562">
        <f>'Budget på aktivitet '!I1145</f>
        <v>0</v>
      </c>
      <c r="J1562">
        <f>'Budget på aktivitet '!J1145</f>
        <v>0</v>
      </c>
      <c r="K1562">
        <f>'Budget på aktivitet '!K1145</f>
        <v>0</v>
      </c>
      <c r="L1562">
        <f>'Budget på aktivitet '!L1145</f>
        <v>0</v>
      </c>
      <c r="M1562">
        <f>'Budget på aktivitet '!M1145</f>
        <v>0</v>
      </c>
    </row>
    <row r="1563" spans="1:13" x14ac:dyDescent="0.25">
      <c r="A1563">
        <f>'Budget på aktivitet '!A1146</f>
        <v>0</v>
      </c>
      <c r="B1563">
        <f>'Budget på aktivitet '!B1146</f>
        <v>0</v>
      </c>
      <c r="C1563">
        <f>'Budget på aktivitet '!C1146</f>
        <v>0</v>
      </c>
      <c r="D1563">
        <f>'Budget på aktivitet '!D1146</f>
        <v>0</v>
      </c>
      <c r="E1563">
        <f>'Budget på aktivitet '!E1146</f>
        <v>0</v>
      </c>
      <c r="F1563">
        <f>'Budget på aktivitet '!F1146</f>
        <v>0</v>
      </c>
      <c r="G1563">
        <f>'Budget på aktivitet '!G1146</f>
        <v>0</v>
      </c>
      <c r="H1563">
        <f>'Budget på aktivitet '!H1146</f>
        <v>0</v>
      </c>
      <c r="I1563">
        <f>'Budget på aktivitet '!I1146</f>
        <v>0</v>
      </c>
      <c r="J1563">
        <f>'Budget på aktivitet '!J1146</f>
        <v>0</v>
      </c>
      <c r="K1563">
        <f>'Budget på aktivitet '!K1146</f>
        <v>0</v>
      </c>
      <c r="L1563">
        <f>'Budget på aktivitet '!L1146</f>
        <v>0</v>
      </c>
      <c r="M1563">
        <f>'Budget på aktivitet '!M1146</f>
        <v>0</v>
      </c>
    </row>
    <row r="1564" spans="1:13" x14ac:dyDescent="0.25">
      <c r="A1564">
        <f>'Budget på aktivitet '!A1147</f>
        <v>0</v>
      </c>
      <c r="B1564">
        <f>'Budget på aktivitet '!B1147</f>
        <v>0</v>
      </c>
      <c r="C1564">
        <f>'Budget på aktivitet '!C1147</f>
        <v>0</v>
      </c>
      <c r="D1564">
        <f>'Budget på aktivitet '!D1147</f>
        <v>0</v>
      </c>
      <c r="E1564">
        <f>'Budget på aktivitet '!E1147</f>
        <v>0</v>
      </c>
      <c r="F1564">
        <f>'Budget på aktivitet '!F1147</f>
        <v>0</v>
      </c>
      <c r="G1564">
        <f>'Budget på aktivitet '!G1147</f>
        <v>0</v>
      </c>
      <c r="H1564">
        <f>'Budget på aktivitet '!H1147</f>
        <v>0</v>
      </c>
      <c r="I1564">
        <f>'Budget på aktivitet '!I1147</f>
        <v>0</v>
      </c>
      <c r="J1564">
        <f>'Budget på aktivitet '!J1147</f>
        <v>0</v>
      </c>
      <c r="K1564">
        <f>'Budget på aktivitet '!K1147</f>
        <v>0</v>
      </c>
      <c r="L1564">
        <f>'Budget på aktivitet '!L1147</f>
        <v>0</v>
      </c>
      <c r="M1564">
        <f>'Budget på aktivitet '!M1147</f>
        <v>0</v>
      </c>
    </row>
    <row r="1565" spans="1:13" x14ac:dyDescent="0.25">
      <c r="A1565">
        <f>'Budget på aktivitet '!A1148</f>
        <v>0</v>
      </c>
      <c r="B1565">
        <f>'Budget på aktivitet '!B1148</f>
        <v>0</v>
      </c>
      <c r="C1565">
        <f>'Budget på aktivitet '!C1148</f>
        <v>0</v>
      </c>
      <c r="D1565">
        <f>'Budget på aktivitet '!D1148</f>
        <v>0</v>
      </c>
      <c r="E1565">
        <f>'Budget på aktivitet '!E1148</f>
        <v>0</v>
      </c>
      <c r="F1565">
        <f>'Budget på aktivitet '!F1148</f>
        <v>0</v>
      </c>
      <c r="G1565">
        <f>'Budget på aktivitet '!G1148</f>
        <v>0</v>
      </c>
      <c r="H1565">
        <f>'Budget på aktivitet '!H1148</f>
        <v>0</v>
      </c>
      <c r="I1565">
        <f>'Budget på aktivitet '!I1148</f>
        <v>0</v>
      </c>
      <c r="J1565">
        <f>'Budget på aktivitet '!J1148</f>
        <v>0</v>
      </c>
      <c r="K1565">
        <f>'Budget på aktivitet '!K1148</f>
        <v>0</v>
      </c>
      <c r="L1565">
        <f>'Budget på aktivitet '!L1148</f>
        <v>0</v>
      </c>
      <c r="M1565">
        <f>'Budget på aktivitet '!M1148</f>
        <v>0</v>
      </c>
    </row>
    <row r="1566" spans="1:13" x14ac:dyDescent="0.25">
      <c r="A1566">
        <f>'Budget på aktivitet '!A1149</f>
        <v>0</v>
      </c>
      <c r="B1566">
        <f>'Budget på aktivitet '!B1149</f>
        <v>0</v>
      </c>
      <c r="C1566">
        <f>'Budget på aktivitet '!C1149</f>
        <v>0</v>
      </c>
      <c r="D1566">
        <f>'Budget på aktivitet '!D1149</f>
        <v>0</v>
      </c>
      <c r="E1566">
        <f>'Budget på aktivitet '!E1149</f>
        <v>0</v>
      </c>
      <c r="F1566">
        <f>'Budget på aktivitet '!F1149</f>
        <v>0</v>
      </c>
      <c r="G1566">
        <f>'Budget på aktivitet '!G1149</f>
        <v>0</v>
      </c>
      <c r="H1566">
        <f>'Budget på aktivitet '!H1149</f>
        <v>0</v>
      </c>
      <c r="I1566">
        <f>'Budget på aktivitet '!I1149</f>
        <v>0</v>
      </c>
      <c r="J1566">
        <f>'Budget på aktivitet '!J1149</f>
        <v>0</v>
      </c>
      <c r="K1566">
        <f>'Budget på aktivitet '!K1149</f>
        <v>0</v>
      </c>
      <c r="L1566">
        <f>'Budget på aktivitet '!L1149</f>
        <v>0</v>
      </c>
      <c r="M1566">
        <f>'Budget på aktivitet '!M1149</f>
        <v>0</v>
      </c>
    </row>
    <row r="1567" spans="1:13" x14ac:dyDescent="0.25">
      <c r="A1567">
        <f>'Budget på aktivitet '!A1150</f>
        <v>0</v>
      </c>
      <c r="B1567">
        <f>'Budget på aktivitet '!B1150</f>
        <v>0</v>
      </c>
      <c r="C1567">
        <f>'Budget på aktivitet '!C1150</f>
        <v>0</v>
      </c>
      <c r="D1567">
        <f>'Budget på aktivitet '!D1150</f>
        <v>0</v>
      </c>
      <c r="E1567">
        <f>'Budget på aktivitet '!E1150</f>
        <v>0</v>
      </c>
      <c r="F1567">
        <f>'Budget på aktivitet '!F1150</f>
        <v>0</v>
      </c>
      <c r="G1567">
        <f>'Budget på aktivitet '!G1150</f>
        <v>0</v>
      </c>
      <c r="H1567">
        <f>'Budget på aktivitet '!H1150</f>
        <v>0</v>
      </c>
      <c r="I1567">
        <f>'Budget på aktivitet '!I1150</f>
        <v>0</v>
      </c>
      <c r="J1567">
        <f>'Budget på aktivitet '!J1150</f>
        <v>0</v>
      </c>
      <c r="K1567">
        <f>'Budget på aktivitet '!K1150</f>
        <v>0</v>
      </c>
      <c r="L1567">
        <f>'Budget på aktivitet '!L1150</f>
        <v>0</v>
      </c>
      <c r="M1567">
        <f>'Budget på aktivitet '!M1150</f>
        <v>0</v>
      </c>
    </row>
    <row r="1568" spans="1:13" x14ac:dyDescent="0.25">
      <c r="A1568">
        <f>'Budget på aktivitet '!A1151</f>
        <v>0</v>
      </c>
      <c r="B1568">
        <f>'Budget på aktivitet '!B1151</f>
        <v>0</v>
      </c>
      <c r="C1568">
        <f>'Budget på aktivitet '!C1151</f>
        <v>0</v>
      </c>
      <c r="D1568">
        <f>'Budget på aktivitet '!D1151</f>
        <v>0</v>
      </c>
      <c r="E1568">
        <f>'Budget på aktivitet '!E1151</f>
        <v>0</v>
      </c>
      <c r="F1568">
        <f>'Budget på aktivitet '!F1151</f>
        <v>0</v>
      </c>
      <c r="G1568">
        <f>'Budget på aktivitet '!G1151</f>
        <v>0</v>
      </c>
      <c r="H1568">
        <f>'Budget på aktivitet '!H1151</f>
        <v>0</v>
      </c>
      <c r="I1568">
        <f>'Budget på aktivitet '!I1151</f>
        <v>0</v>
      </c>
      <c r="J1568">
        <f>'Budget på aktivitet '!J1151</f>
        <v>0</v>
      </c>
      <c r="K1568">
        <f>'Budget på aktivitet '!K1151</f>
        <v>0</v>
      </c>
      <c r="L1568">
        <f>'Budget på aktivitet '!L1151</f>
        <v>0</v>
      </c>
      <c r="M1568">
        <f>'Budget på aktivitet '!M1151</f>
        <v>0</v>
      </c>
    </row>
    <row r="1569" spans="1:13" x14ac:dyDescent="0.25">
      <c r="A1569">
        <f>'Budget på aktivitet '!A1152</f>
        <v>0</v>
      </c>
      <c r="B1569">
        <f>'Budget på aktivitet '!B1152</f>
        <v>0</v>
      </c>
      <c r="C1569">
        <f>'Budget på aktivitet '!C1152</f>
        <v>0</v>
      </c>
      <c r="D1569">
        <f>'Budget på aktivitet '!D1152</f>
        <v>0</v>
      </c>
      <c r="E1569">
        <f>'Budget på aktivitet '!E1152</f>
        <v>0</v>
      </c>
      <c r="F1569">
        <f>'Budget på aktivitet '!F1152</f>
        <v>0</v>
      </c>
      <c r="G1569">
        <f>'Budget på aktivitet '!G1152</f>
        <v>0</v>
      </c>
      <c r="H1569">
        <f>'Budget på aktivitet '!H1152</f>
        <v>0</v>
      </c>
      <c r="I1569">
        <f>'Budget på aktivitet '!I1152</f>
        <v>0</v>
      </c>
      <c r="J1569">
        <f>'Budget på aktivitet '!J1152</f>
        <v>0</v>
      </c>
      <c r="K1569">
        <f>'Budget på aktivitet '!K1152</f>
        <v>0</v>
      </c>
      <c r="L1569">
        <f>'Budget på aktivitet '!L1152</f>
        <v>0</v>
      </c>
      <c r="M1569">
        <f>'Budget på aktivitet '!M1152</f>
        <v>0</v>
      </c>
    </row>
    <row r="1570" spans="1:13" x14ac:dyDescent="0.25">
      <c r="A1570">
        <f>'Budget på aktivitet '!A1153</f>
        <v>0</v>
      </c>
      <c r="B1570">
        <f>'Budget på aktivitet '!B1153</f>
        <v>0</v>
      </c>
      <c r="C1570">
        <f>'Budget på aktivitet '!C1153</f>
        <v>0</v>
      </c>
      <c r="D1570">
        <f>'Budget på aktivitet '!D1153</f>
        <v>0</v>
      </c>
      <c r="E1570">
        <f>'Budget på aktivitet '!E1153</f>
        <v>0</v>
      </c>
      <c r="F1570">
        <f>'Budget på aktivitet '!F1153</f>
        <v>0</v>
      </c>
      <c r="G1570">
        <f>'Budget på aktivitet '!G1153</f>
        <v>0</v>
      </c>
      <c r="H1570">
        <f>'Budget på aktivitet '!H1153</f>
        <v>0</v>
      </c>
      <c r="I1570">
        <f>'Budget på aktivitet '!I1153</f>
        <v>0</v>
      </c>
      <c r="J1570">
        <f>'Budget på aktivitet '!J1153</f>
        <v>0</v>
      </c>
      <c r="K1570">
        <f>'Budget på aktivitet '!K1153</f>
        <v>0</v>
      </c>
      <c r="L1570">
        <f>'Budget på aktivitet '!L1153</f>
        <v>0</v>
      </c>
      <c r="M1570">
        <f>'Budget på aktivitet '!M1153</f>
        <v>0</v>
      </c>
    </row>
    <row r="1571" spans="1:13" x14ac:dyDescent="0.25">
      <c r="A1571">
        <f>'Budget på aktivitet '!A1154</f>
        <v>0</v>
      </c>
      <c r="B1571">
        <f>'Budget på aktivitet '!B1154</f>
        <v>0</v>
      </c>
      <c r="C1571">
        <f>'Budget på aktivitet '!C1154</f>
        <v>0</v>
      </c>
      <c r="D1571">
        <f>'Budget på aktivitet '!D1154</f>
        <v>0</v>
      </c>
      <c r="E1571">
        <f>'Budget på aktivitet '!E1154</f>
        <v>0</v>
      </c>
      <c r="F1571">
        <f>'Budget på aktivitet '!F1154</f>
        <v>0</v>
      </c>
      <c r="G1571">
        <f>'Budget på aktivitet '!G1154</f>
        <v>0</v>
      </c>
      <c r="H1571">
        <f>'Budget på aktivitet '!H1154</f>
        <v>0</v>
      </c>
      <c r="I1571">
        <f>'Budget på aktivitet '!I1154</f>
        <v>0</v>
      </c>
      <c r="J1571">
        <f>'Budget på aktivitet '!J1154</f>
        <v>0</v>
      </c>
      <c r="K1571">
        <f>'Budget på aktivitet '!K1154</f>
        <v>0</v>
      </c>
      <c r="L1571">
        <f>'Budget på aktivitet '!L1154</f>
        <v>0</v>
      </c>
      <c r="M1571">
        <f>'Budget på aktivitet '!M1154</f>
        <v>0</v>
      </c>
    </row>
    <row r="1572" spans="1:13" x14ac:dyDescent="0.25">
      <c r="A1572">
        <f>'Budget på aktivitet '!A1155</f>
        <v>0</v>
      </c>
      <c r="B1572">
        <f>'Budget på aktivitet '!B1155</f>
        <v>0</v>
      </c>
      <c r="C1572">
        <f>'Budget på aktivitet '!C1155</f>
        <v>0</v>
      </c>
      <c r="D1572">
        <f>'Budget på aktivitet '!D1155</f>
        <v>0</v>
      </c>
      <c r="E1572">
        <f>'Budget på aktivitet '!E1155</f>
        <v>0</v>
      </c>
      <c r="F1572">
        <f>'Budget på aktivitet '!F1155</f>
        <v>0</v>
      </c>
      <c r="G1572">
        <f>'Budget på aktivitet '!G1155</f>
        <v>0</v>
      </c>
      <c r="H1572">
        <f>'Budget på aktivitet '!H1155</f>
        <v>0</v>
      </c>
      <c r="I1572">
        <f>'Budget på aktivitet '!I1155</f>
        <v>0</v>
      </c>
      <c r="J1572">
        <f>'Budget på aktivitet '!J1155</f>
        <v>0</v>
      </c>
      <c r="K1572">
        <f>'Budget på aktivitet '!K1155</f>
        <v>0</v>
      </c>
      <c r="L1572">
        <f>'Budget på aktivitet '!L1155</f>
        <v>0</v>
      </c>
      <c r="M1572">
        <f>'Budget på aktivitet '!M1155</f>
        <v>0</v>
      </c>
    </row>
    <row r="1573" spans="1:13" x14ac:dyDescent="0.25">
      <c r="A1573">
        <f>'Budget på aktivitet '!A1156</f>
        <v>0</v>
      </c>
      <c r="B1573">
        <f>'Budget på aktivitet '!B1156</f>
        <v>0</v>
      </c>
      <c r="C1573">
        <f>'Budget på aktivitet '!C1156</f>
        <v>0</v>
      </c>
      <c r="D1573">
        <f>'Budget på aktivitet '!D1156</f>
        <v>0</v>
      </c>
      <c r="E1573">
        <f>'Budget på aktivitet '!E1156</f>
        <v>0</v>
      </c>
      <c r="F1573">
        <f>'Budget på aktivitet '!F1156</f>
        <v>0</v>
      </c>
      <c r="G1573">
        <f>'Budget på aktivitet '!G1156</f>
        <v>0</v>
      </c>
      <c r="H1573">
        <f>'Budget på aktivitet '!H1156</f>
        <v>0</v>
      </c>
      <c r="I1573">
        <f>'Budget på aktivitet '!I1156</f>
        <v>0</v>
      </c>
      <c r="J1573">
        <f>'Budget på aktivitet '!J1156</f>
        <v>0</v>
      </c>
      <c r="K1573">
        <f>'Budget på aktivitet '!K1156</f>
        <v>0</v>
      </c>
      <c r="L1573">
        <f>'Budget på aktivitet '!L1156</f>
        <v>0</v>
      </c>
      <c r="M1573">
        <f>'Budget på aktivitet '!M1156</f>
        <v>0</v>
      </c>
    </row>
    <row r="1574" spans="1:13" x14ac:dyDescent="0.25">
      <c r="A1574">
        <f>'Budget på aktivitet '!A1157</f>
        <v>0</v>
      </c>
      <c r="B1574">
        <f>'Budget på aktivitet '!B1157</f>
        <v>0</v>
      </c>
      <c r="C1574">
        <f>'Budget på aktivitet '!C1157</f>
        <v>0</v>
      </c>
      <c r="D1574">
        <f>'Budget på aktivitet '!D1157</f>
        <v>0</v>
      </c>
      <c r="E1574">
        <f>'Budget på aktivitet '!E1157</f>
        <v>0</v>
      </c>
      <c r="F1574">
        <f>'Budget på aktivitet '!F1157</f>
        <v>0</v>
      </c>
      <c r="G1574">
        <f>'Budget på aktivitet '!G1157</f>
        <v>0</v>
      </c>
      <c r="H1574">
        <f>'Budget på aktivitet '!H1157</f>
        <v>0</v>
      </c>
      <c r="I1574">
        <f>'Budget på aktivitet '!I1157</f>
        <v>0</v>
      </c>
      <c r="J1574">
        <f>'Budget på aktivitet '!J1157</f>
        <v>0</v>
      </c>
      <c r="K1574">
        <f>'Budget på aktivitet '!K1157</f>
        <v>0</v>
      </c>
      <c r="L1574">
        <f>'Budget på aktivitet '!L1157</f>
        <v>0</v>
      </c>
      <c r="M1574">
        <f>'Budget på aktivitet '!M1157</f>
        <v>0</v>
      </c>
    </row>
    <row r="1575" spans="1:13" x14ac:dyDescent="0.25">
      <c r="A1575">
        <f>'Budget på aktivitet '!A1158</f>
        <v>0</v>
      </c>
      <c r="B1575">
        <f>'Budget på aktivitet '!B1158</f>
        <v>0</v>
      </c>
      <c r="C1575">
        <f>'Budget på aktivitet '!C1158</f>
        <v>0</v>
      </c>
      <c r="D1575">
        <f>'Budget på aktivitet '!D1158</f>
        <v>0</v>
      </c>
      <c r="E1575">
        <f>'Budget på aktivitet '!E1158</f>
        <v>0</v>
      </c>
      <c r="F1575">
        <f>'Budget på aktivitet '!F1158</f>
        <v>0</v>
      </c>
      <c r="G1575">
        <f>'Budget på aktivitet '!G1158</f>
        <v>0</v>
      </c>
      <c r="H1575">
        <f>'Budget på aktivitet '!H1158</f>
        <v>0</v>
      </c>
      <c r="I1575">
        <f>'Budget på aktivitet '!I1158</f>
        <v>0</v>
      </c>
      <c r="J1575">
        <f>'Budget på aktivitet '!J1158</f>
        <v>0</v>
      </c>
      <c r="K1575">
        <f>'Budget på aktivitet '!K1158</f>
        <v>0</v>
      </c>
      <c r="L1575">
        <f>'Budget på aktivitet '!L1158</f>
        <v>0</v>
      </c>
      <c r="M1575">
        <f>'Budget på aktivitet '!M1158</f>
        <v>0</v>
      </c>
    </row>
    <row r="1576" spans="1:13" x14ac:dyDescent="0.25">
      <c r="A1576">
        <f>'Budget på aktivitet '!A1159</f>
        <v>0</v>
      </c>
      <c r="B1576">
        <f>'Budget på aktivitet '!B1159</f>
        <v>0</v>
      </c>
      <c r="C1576">
        <f>'Budget på aktivitet '!C1159</f>
        <v>0</v>
      </c>
      <c r="D1576">
        <f>'Budget på aktivitet '!D1159</f>
        <v>0</v>
      </c>
      <c r="E1576">
        <f>'Budget på aktivitet '!E1159</f>
        <v>0</v>
      </c>
      <c r="F1576">
        <f>'Budget på aktivitet '!F1159</f>
        <v>0</v>
      </c>
      <c r="G1576">
        <f>'Budget på aktivitet '!G1159</f>
        <v>0</v>
      </c>
      <c r="H1576">
        <f>'Budget på aktivitet '!H1159</f>
        <v>0</v>
      </c>
      <c r="I1576">
        <f>'Budget på aktivitet '!I1159</f>
        <v>0</v>
      </c>
      <c r="J1576">
        <f>'Budget på aktivitet '!J1159</f>
        <v>0</v>
      </c>
      <c r="K1576">
        <f>'Budget på aktivitet '!K1159</f>
        <v>0</v>
      </c>
      <c r="L1576">
        <f>'Budget på aktivitet '!L1159</f>
        <v>0</v>
      </c>
      <c r="M1576">
        <f>'Budget på aktivitet '!M1159</f>
        <v>0</v>
      </c>
    </row>
    <row r="1577" spans="1:13" x14ac:dyDescent="0.25">
      <c r="A1577">
        <f>'Budget på aktivitet '!A1160</f>
        <v>0</v>
      </c>
      <c r="B1577">
        <f>'Budget på aktivitet '!B1160</f>
        <v>0</v>
      </c>
      <c r="C1577">
        <f>'Budget på aktivitet '!C1160</f>
        <v>0</v>
      </c>
      <c r="D1577">
        <f>'Budget på aktivitet '!D1160</f>
        <v>0</v>
      </c>
      <c r="E1577">
        <f>'Budget på aktivitet '!E1160</f>
        <v>0</v>
      </c>
      <c r="F1577">
        <f>'Budget på aktivitet '!F1160</f>
        <v>0</v>
      </c>
      <c r="G1577">
        <f>'Budget på aktivitet '!G1160</f>
        <v>0</v>
      </c>
      <c r="H1577">
        <f>'Budget på aktivitet '!H1160</f>
        <v>0</v>
      </c>
      <c r="I1577">
        <f>'Budget på aktivitet '!I1160</f>
        <v>0</v>
      </c>
      <c r="J1577">
        <f>'Budget på aktivitet '!J1160</f>
        <v>0</v>
      </c>
      <c r="K1577">
        <f>'Budget på aktivitet '!K1160</f>
        <v>0</v>
      </c>
      <c r="L1577">
        <f>'Budget på aktivitet '!L1160</f>
        <v>0</v>
      </c>
      <c r="M1577">
        <f>'Budget på aktivitet '!M1160</f>
        <v>0</v>
      </c>
    </row>
    <row r="1578" spans="1:13" x14ac:dyDescent="0.25">
      <c r="A1578">
        <f>'Budget på aktivitet '!A1161</f>
        <v>0</v>
      </c>
      <c r="B1578">
        <f>'Budget på aktivitet '!B1161</f>
        <v>0</v>
      </c>
      <c r="C1578">
        <f>'Budget på aktivitet '!C1161</f>
        <v>0</v>
      </c>
      <c r="D1578">
        <f>'Budget på aktivitet '!D1161</f>
        <v>0</v>
      </c>
      <c r="E1578">
        <f>'Budget på aktivitet '!E1161</f>
        <v>0</v>
      </c>
      <c r="F1578">
        <f>'Budget på aktivitet '!F1161</f>
        <v>0</v>
      </c>
      <c r="G1578">
        <f>'Budget på aktivitet '!G1161</f>
        <v>0</v>
      </c>
      <c r="H1578">
        <f>'Budget på aktivitet '!H1161</f>
        <v>0</v>
      </c>
      <c r="I1578">
        <f>'Budget på aktivitet '!I1161</f>
        <v>0</v>
      </c>
      <c r="J1578">
        <f>'Budget på aktivitet '!J1161</f>
        <v>0</v>
      </c>
      <c r="K1578">
        <f>'Budget på aktivitet '!K1161</f>
        <v>0</v>
      </c>
      <c r="L1578">
        <f>'Budget på aktivitet '!L1161</f>
        <v>0</v>
      </c>
      <c r="M1578">
        <f>'Budget på aktivitet '!M1161</f>
        <v>0</v>
      </c>
    </row>
    <row r="1579" spans="1:13" x14ac:dyDescent="0.25">
      <c r="A1579">
        <f>'Budget på aktivitet '!A1162</f>
        <v>0</v>
      </c>
      <c r="B1579">
        <f>'Budget på aktivitet '!B1162</f>
        <v>0</v>
      </c>
      <c r="C1579">
        <f>'Budget på aktivitet '!C1162</f>
        <v>0</v>
      </c>
      <c r="D1579">
        <f>'Budget på aktivitet '!D1162</f>
        <v>0</v>
      </c>
      <c r="E1579">
        <f>'Budget på aktivitet '!E1162</f>
        <v>0</v>
      </c>
      <c r="F1579">
        <f>'Budget på aktivitet '!F1162</f>
        <v>0</v>
      </c>
      <c r="G1579">
        <f>'Budget på aktivitet '!G1162</f>
        <v>0</v>
      </c>
      <c r="H1579">
        <f>'Budget på aktivitet '!H1162</f>
        <v>0</v>
      </c>
      <c r="I1579">
        <f>'Budget på aktivitet '!I1162</f>
        <v>0</v>
      </c>
      <c r="J1579">
        <f>'Budget på aktivitet '!J1162</f>
        <v>0</v>
      </c>
      <c r="K1579">
        <f>'Budget på aktivitet '!K1162</f>
        <v>0</v>
      </c>
      <c r="L1579">
        <f>'Budget på aktivitet '!L1162</f>
        <v>0</v>
      </c>
      <c r="M1579">
        <f>'Budget på aktivitet '!M1162</f>
        <v>0</v>
      </c>
    </row>
    <row r="1580" spans="1:13" x14ac:dyDescent="0.25">
      <c r="A1580">
        <f>'Budget på aktivitet '!A1163</f>
        <v>0</v>
      </c>
      <c r="B1580">
        <f>'Budget på aktivitet '!B1163</f>
        <v>0</v>
      </c>
      <c r="C1580">
        <f>'Budget på aktivitet '!C1163</f>
        <v>0</v>
      </c>
      <c r="D1580">
        <f>'Budget på aktivitet '!D1163</f>
        <v>0</v>
      </c>
      <c r="E1580">
        <f>'Budget på aktivitet '!E1163</f>
        <v>0</v>
      </c>
      <c r="F1580">
        <f>'Budget på aktivitet '!F1163</f>
        <v>0</v>
      </c>
      <c r="G1580">
        <f>'Budget på aktivitet '!G1163</f>
        <v>0</v>
      </c>
      <c r="H1580">
        <f>'Budget på aktivitet '!H1163</f>
        <v>0</v>
      </c>
      <c r="I1580">
        <f>'Budget på aktivitet '!I1163</f>
        <v>0</v>
      </c>
      <c r="J1580">
        <f>'Budget på aktivitet '!J1163</f>
        <v>0</v>
      </c>
      <c r="K1580">
        <f>'Budget på aktivitet '!K1163</f>
        <v>0</v>
      </c>
      <c r="L1580">
        <f>'Budget på aktivitet '!L1163</f>
        <v>0</v>
      </c>
      <c r="M1580">
        <f>'Budget på aktivitet '!M1163</f>
        <v>0</v>
      </c>
    </row>
    <row r="1581" spans="1:13" x14ac:dyDescent="0.25">
      <c r="A1581">
        <f>'Budget på aktivitet '!A1164</f>
        <v>0</v>
      </c>
      <c r="B1581">
        <f>'Budget på aktivitet '!B1164</f>
        <v>0</v>
      </c>
      <c r="C1581">
        <f>'Budget på aktivitet '!C1164</f>
        <v>0</v>
      </c>
      <c r="D1581">
        <f>'Budget på aktivitet '!D1164</f>
        <v>0</v>
      </c>
      <c r="E1581">
        <f>'Budget på aktivitet '!E1164</f>
        <v>0</v>
      </c>
      <c r="F1581">
        <f>'Budget på aktivitet '!F1164</f>
        <v>0</v>
      </c>
      <c r="G1581">
        <f>'Budget på aktivitet '!G1164</f>
        <v>0</v>
      </c>
      <c r="H1581">
        <f>'Budget på aktivitet '!H1164</f>
        <v>0</v>
      </c>
      <c r="I1581">
        <f>'Budget på aktivitet '!I1164</f>
        <v>0</v>
      </c>
      <c r="J1581">
        <f>'Budget på aktivitet '!J1164</f>
        <v>0</v>
      </c>
      <c r="K1581">
        <f>'Budget på aktivitet '!K1164</f>
        <v>0</v>
      </c>
      <c r="L1581">
        <f>'Budget på aktivitet '!L1164</f>
        <v>0</v>
      </c>
      <c r="M1581">
        <f>'Budget på aktivitet '!M1164</f>
        <v>0</v>
      </c>
    </row>
    <row r="1582" spans="1:13" x14ac:dyDescent="0.25">
      <c r="A1582">
        <f>'Budget på aktivitet '!A1165</f>
        <v>0</v>
      </c>
      <c r="B1582">
        <f>'Budget på aktivitet '!B1165</f>
        <v>0</v>
      </c>
      <c r="C1582">
        <f>'Budget på aktivitet '!C1165</f>
        <v>0</v>
      </c>
      <c r="D1582">
        <f>'Budget på aktivitet '!D1165</f>
        <v>0</v>
      </c>
      <c r="E1582">
        <f>'Budget på aktivitet '!E1165</f>
        <v>0</v>
      </c>
      <c r="F1582">
        <f>'Budget på aktivitet '!F1165</f>
        <v>0</v>
      </c>
      <c r="G1582">
        <f>'Budget på aktivitet '!G1165</f>
        <v>0</v>
      </c>
      <c r="H1582">
        <f>'Budget på aktivitet '!H1165</f>
        <v>0</v>
      </c>
      <c r="I1582">
        <f>'Budget på aktivitet '!I1165</f>
        <v>0</v>
      </c>
      <c r="J1582">
        <f>'Budget på aktivitet '!J1165</f>
        <v>0</v>
      </c>
      <c r="K1582">
        <f>'Budget på aktivitet '!K1165</f>
        <v>0</v>
      </c>
      <c r="L1582">
        <f>'Budget på aktivitet '!L1165</f>
        <v>0</v>
      </c>
      <c r="M1582">
        <f>'Budget på aktivitet '!M1165</f>
        <v>0</v>
      </c>
    </row>
    <row r="1583" spans="1:13" x14ac:dyDescent="0.25">
      <c r="A1583">
        <f>'Budget på aktivitet '!A1166</f>
        <v>0</v>
      </c>
      <c r="B1583">
        <f>'Budget på aktivitet '!B1166</f>
        <v>0</v>
      </c>
      <c r="C1583">
        <f>'Budget på aktivitet '!C1166</f>
        <v>0</v>
      </c>
      <c r="D1583">
        <f>'Budget på aktivitet '!D1166</f>
        <v>0</v>
      </c>
      <c r="E1583">
        <f>'Budget på aktivitet '!E1166</f>
        <v>0</v>
      </c>
      <c r="F1583">
        <f>'Budget på aktivitet '!F1166</f>
        <v>0</v>
      </c>
      <c r="G1583">
        <f>'Budget på aktivitet '!G1166</f>
        <v>0</v>
      </c>
      <c r="H1583">
        <f>'Budget på aktivitet '!H1166</f>
        <v>0</v>
      </c>
      <c r="I1583">
        <f>'Budget på aktivitet '!I1166</f>
        <v>0</v>
      </c>
      <c r="J1583">
        <f>'Budget på aktivitet '!J1166</f>
        <v>0</v>
      </c>
      <c r="K1583">
        <f>'Budget på aktivitet '!K1166</f>
        <v>0</v>
      </c>
      <c r="L1583">
        <f>'Budget på aktivitet '!L1166</f>
        <v>0</v>
      </c>
      <c r="M1583">
        <f>'Budget på aktivitet '!M1166</f>
        <v>0</v>
      </c>
    </row>
    <row r="1584" spans="1:13" x14ac:dyDescent="0.25">
      <c r="A1584">
        <f>'Budget på aktivitet '!A1167</f>
        <v>0</v>
      </c>
      <c r="B1584">
        <f>'Budget på aktivitet '!B1167</f>
        <v>0</v>
      </c>
      <c r="C1584">
        <f>'Budget på aktivitet '!C1167</f>
        <v>0</v>
      </c>
      <c r="D1584">
        <f>'Budget på aktivitet '!D1167</f>
        <v>0</v>
      </c>
      <c r="E1584">
        <f>'Budget på aktivitet '!E1167</f>
        <v>0</v>
      </c>
      <c r="F1584">
        <f>'Budget på aktivitet '!F1167</f>
        <v>0</v>
      </c>
      <c r="G1584">
        <f>'Budget på aktivitet '!G1167</f>
        <v>0</v>
      </c>
      <c r="H1584">
        <f>'Budget på aktivitet '!H1167</f>
        <v>0</v>
      </c>
      <c r="I1584">
        <f>'Budget på aktivitet '!I1167</f>
        <v>0</v>
      </c>
      <c r="J1584">
        <f>'Budget på aktivitet '!J1167</f>
        <v>0</v>
      </c>
      <c r="K1584">
        <f>'Budget på aktivitet '!K1167</f>
        <v>0</v>
      </c>
      <c r="L1584">
        <f>'Budget på aktivitet '!L1167</f>
        <v>0</v>
      </c>
      <c r="M1584">
        <f>'Budget på aktivitet '!M1167</f>
        <v>0</v>
      </c>
    </row>
    <row r="1585" spans="1:13" x14ac:dyDescent="0.25">
      <c r="A1585">
        <f>'Budget på aktivitet '!A1168</f>
        <v>0</v>
      </c>
      <c r="B1585">
        <f>'Budget på aktivitet '!B1168</f>
        <v>0</v>
      </c>
      <c r="C1585">
        <f>'Budget på aktivitet '!C1168</f>
        <v>0</v>
      </c>
      <c r="D1585">
        <f>'Budget på aktivitet '!D1168</f>
        <v>0</v>
      </c>
      <c r="E1585">
        <f>'Budget på aktivitet '!E1168</f>
        <v>0</v>
      </c>
      <c r="F1585">
        <f>'Budget på aktivitet '!F1168</f>
        <v>0</v>
      </c>
      <c r="G1585">
        <f>'Budget på aktivitet '!G1168</f>
        <v>0</v>
      </c>
      <c r="H1585">
        <f>'Budget på aktivitet '!H1168</f>
        <v>0</v>
      </c>
      <c r="I1585">
        <f>'Budget på aktivitet '!I1168</f>
        <v>0</v>
      </c>
      <c r="J1585">
        <f>'Budget på aktivitet '!J1168</f>
        <v>0</v>
      </c>
      <c r="K1585">
        <f>'Budget på aktivitet '!K1168</f>
        <v>0</v>
      </c>
      <c r="L1585">
        <f>'Budget på aktivitet '!L1168</f>
        <v>0</v>
      </c>
      <c r="M1585">
        <f>'Budget på aktivitet '!M1168</f>
        <v>0</v>
      </c>
    </row>
    <row r="1586" spans="1:13" x14ac:dyDescent="0.25">
      <c r="A1586">
        <f>'Budget på aktivitet '!A1169</f>
        <v>0</v>
      </c>
      <c r="B1586">
        <f>'Budget på aktivitet '!B1169</f>
        <v>0</v>
      </c>
      <c r="C1586">
        <f>'Budget på aktivitet '!C1169</f>
        <v>0</v>
      </c>
      <c r="D1586">
        <f>'Budget på aktivitet '!D1169</f>
        <v>0</v>
      </c>
      <c r="E1586">
        <f>'Budget på aktivitet '!E1169</f>
        <v>0</v>
      </c>
      <c r="F1586">
        <f>'Budget på aktivitet '!F1169</f>
        <v>0</v>
      </c>
      <c r="G1586">
        <f>'Budget på aktivitet '!G1169</f>
        <v>0</v>
      </c>
      <c r="H1586">
        <f>'Budget på aktivitet '!H1169</f>
        <v>0</v>
      </c>
      <c r="I1586">
        <f>'Budget på aktivitet '!I1169</f>
        <v>0</v>
      </c>
      <c r="J1586">
        <f>'Budget på aktivitet '!J1169</f>
        <v>0</v>
      </c>
      <c r="K1586">
        <f>'Budget på aktivitet '!K1169</f>
        <v>0</v>
      </c>
      <c r="L1586">
        <f>'Budget på aktivitet '!L1169</f>
        <v>0</v>
      </c>
      <c r="M1586">
        <f>'Budget på aktivitet '!M1169</f>
        <v>0</v>
      </c>
    </row>
    <row r="1587" spans="1:13" x14ac:dyDescent="0.25">
      <c r="A1587">
        <f>'Budget på aktivitet '!A1170</f>
        <v>0</v>
      </c>
      <c r="B1587">
        <f>'Budget på aktivitet '!B1170</f>
        <v>0</v>
      </c>
      <c r="C1587">
        <f>'Budget på aktivitet '!C1170</f>
        <v>0</v>
      </c>
      <c r="D1587">
        <f>'Budget på aktivitet '!D1170</f>
        <v>0</v>
      </c>
      <c r="E1587">
        <f>'Budget på aktivitet '!E1170</f>
        <v>0</v>
      </c>
      <c r="F1587">
        <f>'Budget på aktivitet '!F1170</f>
        <v>0</v>
      </c>
      <c r="G1587">
        <f>'Budget på aktivitet '!G1170</f>
        <v>0</v>
      </c>
      <c r="H1587">
        <f>'Budget på aktivitet '!H1170</f>
        <v>0</v>
      </c>
      <c r="I1587">
        <f>'Budget på aktivitet '!I1170</f>
        <v>0</v>
      </c>
      <c r="J1587">
        <f>'Budget på aktivitet '!J1170</f>
        <v>0</v>
      </c>
      <c r="K1587">
        <f>'Budget på aktivitet '!K1170</f>
        <v>0</v>
      </c>
      <c r="L1587">
        <f>'Budget på aktivitet '!L1170</f>
        <v>0</v>
      </c>
      <c r="M1587">
        <f>'Budget på aktivitet '!M1170</f>
        <v>0</v>
      </c>
    </row>
    <row r="1588" spans="1:13" x14ac:dyDescent="0.25">
      <c r="A1588">
        <f>'Budget på aktivitet '!A1171</f>
        <v>0</v>
      </c>
      <c r="B1588">
        <f>'Budget på aktivitet '!B1171</f>
        <v>0</v>
      </c>
      <c r="C1588">
        <f>'Budget på aktivitet '!C1171</f>
        <v>0</v>
      </c>
      <c r="D1588">
        <f>'Budget på aktivitet '!D1171</f>
        <v>0</v>
      </c>
      <c r="E1588">
        <f>'Budget på aktivitet '!E1171</f>
        <v>0</v>
      </c>
      <c r="F1588">
        <f>'Budget på aktivitet '!F1171</f>
        <v>0</v>
      </c>
      <c r="G1588">
        <f>'Budget på aktivitet '!G1171</f>
        <v>0</v>
      </c>
      <c r="H1588">
        <f>'Budget på aktivitet '!H1171</f>
        <v>0</v>
      </c>
      <c r="I1588">
        <f>'Budget på aktivitet '!I1171</f>
        <v>0</v>
      </c>
      <c r="J1588">
        <f>'Budget på aktivitet '!J1171</f>
        <v>0</v>
      </c>
      <c r="K1588">
        <f>'Budget på aktivitet '!K1171</f>
        <v>0</v>
      </c>
      <c r="L1588">
        <f>'Budget på aktivitet '!L1171</f>
        <v>0</v>
      </c>
      <c r="M1588">
        <f>'Budget på aktivitet '!M1171</f>
        <v>0</v>
      </c>
    </row>
    <row r="1589" spans="1:13" x14ac:dyDescent="0.25">
      <c r="A1589">
        <f>'Budget på aktivitet '!A1172</f>
        <v>0</v>
      </c>
      <c r="B1589">
        <f>'Budget på aktivitet '!B1172</f>
        <v>0</v>
      </c>
      <c r="C1589">
        <f>'Budget på aktivitet '!C1172</f>
        <v>0</v>
      </c>
      <c r="D1589">
        <f>'Budget på aktivitet '!D1172</f>
        <v>0</v>
      </c>
      <c r="E1589">
        <f>'Budget på aktivitet '!E1172</f>
        <v>0</v>
      </c>
      <c r="F1589">
        <f>'Budget på aktivitet '!F1172</f>
        <v>0</v>
      </c>
      <c r="G1589">
        <f>'Budget på aktivitet '!G1172</f>
        <v>0</v>
      </c>
      <c r="H1589">
        <f>'Budget på aktivitet '!H1172</f>
        <v>0</v>
      </c>
      <c r="I1589">
        <f>'Budget på aktivitet '!I1172</f>
        <v>0</v>
      </c>
      <c r="J1589">
        <f>'Budget på aktivitet '!J1172</f>
        <v>0</v>
      </c>
      <c r="K1589">
        <f>'Budget på aktivitet '!K1172</f>
        <v>0</v>
      </c>
      <c r="L1589">
        <f>'Budget på aktivitet '!L1172</f>
        <v>0</v>
      </c>
      <c r="M1589">
        <f>'Budget på aktivitet '!M1172</f>
        <v>0</v>
      </c>
    </row>
    <row r="1590" spans="1:13" x14ac:dyDescent="0.25">
      <c r="A1590">
        <f>'Budget på aktivitet '!A1173</f>
        <v>0</v>
      </c>
      <c r="B1590">
        <f>'Budget på aktivitet '!B1173</f>
        <v>0</v>
      </c>
      <c r="C1590">
        <f>'Budget på aktivitet '!C1173</f>
        <v>0</v>
      </c>
      <c r="D1590">
        <f>'Budget på aktivitet '!D1173</f>
        <v>0</v>
      </c>
      <c r="E1590">
        <f>'Budget på aktivitet '!E1173</f>
        <v>0</v>
      </c>
      <c r="F1590">
        <f>'Budget på aktivitet '!F1173</f>
        <v>0</v>
      </c>
      <c r="G1590">
        <f>'Budget på aktivitet '!G1173</f>
        <v>0</v>
      </c>
      <c r="H1590">
        <f>'Budget på aktivitet '!H1173</f>
        <v>0</v>
      </c>
      <c r="I1590">
        <f>'Budget på aktivitet '!I1173</f>
        <v>0</v>
      </c>
      <c r="J1590">
        <f>'Budget på aktivitet '!J1173</f>
        <v>0</v>
      </c>
      <c r="K1590">
        <f>'Budget på aktivitet '!K1173</f>
        <v>0</v>
      </c>
      <c r="L1590">
        <f>'Budget på aktivitet '!L1173</f>
        <v>0</v>
      </c>
      <c r="M1590">
        <f>'Budget på aktivitet '!M1173</f>
        <v>0</v>
      </c>
    </row>
    <row r="1591" spans="1:13" x14ac:dyDescent="0.25">
      <c r="A1591">
        <f>'Budget på aktivitet '!A1174</f>
        <v>0</v>
      </c>
      <c r="B1591">
        <f>'Budget på aktivitet '!B1174</f>
        <v>0</v>
      </c>
      <c r="C1591">
        <f>'Budget på aktivitet '!C1174</f>
        <v>0</v>
      </c>
      <c r="D1591">
        <f>'Budget på aktivitet '!D1174</f>
        <v>0</v>
      </c>
      <c r="E1591">
        <f>'Budget på aktivitet '!E1174</f>
        <v>0</v>
      </c>
      <c r="F1591">
        <f>'Budget på aktivitet '!F1174</f>
        <v>0</v>
      </c>
      <c r="G1591">
        <f>'Budget på aktivitet '!G1174</f>
        <v>0</v>
      </c>
      <c r="H1591">
        <f>'Budget på aktivitet '!H1174</f>
        <v>0</v>
      </c>
      <c r="I1591">
        <f>'Budget på aktivitet '!I1174</f>
        <v>0</v>
      </c>
      <c r="J1591">
        <f>'Budget på aktivitet '!J1174</f>
        <v>0</v>
      </c>
      <c r="K1591">
        <f>'Budget på aktivitet '!K1174</f>
        <v>0</v>
      </c>
      <c r="L1591">
        <f>'Budget på aktivitet '!L1174</f>
        <v>0</v>
      </c>
      <c r="M1591">
        <f>'Budget på aktivitet '!M1174</f>
        <v>0</v>
      </c>
    </row>
    <row r="1592" spans="1:13" x14ac:dyDescent="0.25">
      <c r="A1592">
        <f>'Budget på aktivitet '!A1175</f>
        <v>0</v>
      </c>
      <c r="B1592">
        <f>'Budget på aktivitet '!B1175</f>
        <v>0</v>
      </c>
      <c r="C1592">
        <f>'Budget på aktivitet '!C1175</f>
        <v>0</v>
      </c>
      <c r="D1592">
        <f>'Budget på aktivitet '!D1175</f>
        <v>0</v>
      </c>
      <c r="E1592">
        <f>'Budget på aktivitet '!E1175</f>
        <v>0</v>
      </c>
      <c r="F1592">
        <f>'Budget på aktivitet '!F1175</f>
        <v>0</v>
      </c>
      <c r="G1592">
        <f>'Budget på aktivitet '!G1175</f>
        <v>0</v>
      </c>
      <c r="H1592">
        <f>'Budget på aktivitet '!H1175</f>
        <v>0</v>
      </c>
      <c r="I1592">
        <f>'Budget på aktivitet '!I1175</f>
        <v>0</v>
      </c>
      <c r="J1592">
        <f>'Budget på aktivitet '!J1175</f>
        <v>0</v>
      </c>
      <c r="K1592">
        <f>'Budget på aktivitet '!K1175</f>
        <v>0</v>
      </c>
      <c r="L1592">
        <f>'Budget på aktivitet '!L1175</f>
        <v>0</v>
      </c>
      <c r="M1592">
        <f>'Budget på aktivitet '!M1175</f>
        <v>0</v>
      </c>
    </row>
    <row r="1593" spans="1:13" x14ac:dyDescent="0.25">
      <c r="A1593">
        <f>'Budget på aktivitet '!A1176</f>
        <v>0</v>
      </c>
      <c r="B1593">
        <f>'Budget på aktivitet '!B1176</f>
        <v>0</v>
      </c>
      <c r="C1593">
        <f>'Budget på aktivitet '!C1176</f>
        <v>0</v>
      </c>
      <c r="D1593">
        <f>'Budget på aktivitet '!D1176</f>
        <v>0</v>
      </c>
      <c r="E1593">
        <f>'Budget på aktivitet '!E1176</f>
        <v>0</v>
      </c>
      <c r="F1593">
        <f>'Budget på aktivitet '!F1176</f>
        <v>0</v>
      </c>
      <c r="G1593">
        <f>'Budget på aktivitet '!G1176</f>
        <v>0</v>
      </c>
      <c r="H1593">
        <f>'Budget på aktivitet '!H1176</f>
        <v>0</v>
      </c>
      <c r="I1593">
        <f>'Budget på aktivitet '!I1176</f>
        <v>0</v>
      </c>
      <c r="J1593">
        <f>'Budget på aktivitet '!J1176</f>
        <v>0</v>
      </c>
      <c r="K1593">
        <f>'Budget på aktivitet '!K1176</f>
        <v>0</v>
      </c>
      <c r="L1593">
        <f>'Budget på aktivitet '!L1176</f>
        <v>0</v>
      </c>
      <c r="M1593">
        <f>'Budget på aktivitet '!M1176</f>
        <v>0</v>
      </c>
    </row>
    <row r="1594" spans="1:13" x14ac:dyDescent="0.25">
      <c r="A1594">
        <f>'Budget på aktivitet '!A1177</f>
        <v>0</v>
      </c>
      <c r="B1594">
        <f>'Budget på aktivitet '!B1177</f>
        <v>0</v>
      </c>
      <c r="C1594">
        <f>'Budget på aktivitet '!C1177</f>
        <v>0</v>
      </c>
      <c r="D1594">
        <f>'Budget på aktivitet '!D1177</f>
        <v>0</v>
      </c>
      <c r="E1594">
        <f>'Budget på aktivitet '!E1177</f>
        <v>0</v>
      </c>
      <c r="F1594">
        <f>'Budget på aktivitet '!F1177</f>
        <v>0</v>
      </c>
      <c r="G1594">
        <f>'Budget på aktivitet '!G1177</f>
        <v>0</v>
      </c>
      <c r="H1594">
        <f>'Budget på aktivitet '!H1177</f>
        <v>0</v>
      </c>
      <c r="I1594">
        <f>'Budget på aktivitet '!I1177</f>
        <v>0</v>
      </c>
      <c r="J1594">
        <f>'Budget på aktivitet '!J1177</f>
        <v>0</v>
      </c>
      <c r="K1594">
        <f>'Budget på aktivitet '!K1177</f>
        <v>0</v>
      </c>
      <c r="L1594">
        <f>'Budget på aktivitet '!L1177</f>
        <v>0</v>
      </c>
      <c r="M1594">
        <f>'Budget på aktivitet '!M1177</f>
        <v>0</v>
      </c>
    </row>
    <row r="1595" spans="1:13" x14ac:dyDescent="0.25">
      <c r="A1595">
        <f>'Budget på aktivitet '!A1178</f>
        <v>0</v>
      </c>
      <c r="B1595">
        <f>'Budget på aktivitet '!B1178</f>
        <v>0</v>
      </c>
      <c r="C1595">
        <f>'Budget på aktivitet '!C1178</f>
        <v>0</v>
      </c>
      <c r="D1595">
        <f>'Budget på aktivitet '!D1178</f>
        <v>0</v>
      </c>
      <c r="E1595">
        <f>'Budget på aktivitet '!E1178</f>
        <v>0</v>
      </c>
      <c r="F1595">
        <f>'Budget på aktivitet '!F1178</f>
        <v>0</v>
      </c>
      <c r="G1595">
        <f>'Budget på aktivitet '!G1178</f>
        <v>0</v>
      </c>
      <c r="H1595">
        <f>'Budget på aktivitet '!H1178</f>
        <v>0</v>
      </c>
      <c r="I1595">
        <f>'Budget på aktivitet '!I1178</f>
        <v>0</v>
      </c>
      <c r="J1595">
        <f>'Budget på aktivitet '!J1178</f>
        <v>0</v>
      </c>
      <c r="K1595">
        <f>'Budget på aktivitet '!K1178</f>
        <v>0</v>
      </c>
      <c r="L1595">
        <f>'Budget på aktivitet '!L1178</f>
        <v>0</v>
      </c>
      <c r="M1595">
        <f>'Budget på aktivitet '!M1178</f>
        <v>0</v>
      </c>
    </row>
    <row r="1596" spans="1:13" x14ac:dyDescent="0.25">
      <c r="A1596">
        <f>'Budget på aktivitet '!A1179</f>
        <v>0</v>
      </c>
      <c r="B1596">
        <f>'Budget på aktivitet '!B1179</f>
        <v>0</v>
      </c>
      <c r="C1596">
        <f>'Budget på aktivitet '!C1179</f>
        <v>0</v>
      </c>
      <c r="D1596">
        <f>'Budget på aktivitet '!D1179</f>
        <v>0</v>
      </c>
      <c r="E1596">
        <f>'Budget på aktivitet '!E1179</f>
        <v>0</v>
      </c>
      <c r="F1596">
        <f>'Budget på aktivitet '!F1179</f>
        <v>0</v>
      </c>
      <c r="G1596">
        <f>'Budget på aktivitet '!G1179</f>
        <v>0</v>
      </c>
      <c r="H1596">
        <f>'Budget på aktivitet '!H1179</f>
        <v>0</v>
      </c>
      <c r="I1596">
        <f>'Budget på aktivitet '!I1179</f>
        <v>0</v>
      </c>
      <c r="J1596">
        <f>'Budget på aktivitet '!J1179</f>
        <v>0</v>
      </c>
      <c r="K1596">
        <f>'Budget på aktivitet '!K1179</f>
        <v>0</v>
      </c>
      <c r="L1596">
        <f>'Budget på aktivitet '!L1179</f>
        <v>0</v>
      </c>
      <c r="M1596">
        <f>'Budget på aktivitet '!M1179</f>
        <v>0</v>
      </c>
    </row>
    <row r="1597" spans="1:13" x14ac:dyDescent="0.25">
      <c r="A1597">
        <f>'Budget på aktivitet '!A1180</f>
        <v>0</v>
      </c>
      <c r="B1597">
        <f>'Budget på aktivitet '!B1180</f>
        <v>0</v>
      </c>
      <c r="C1597">
        <f>'Budget på aktivitet '!C1180</f>
        <v>0</v>
      </c>
      <c r="D1597">
        <f>'Budget på aktivitet '!D1180</f>
        <v>0</v>
      </c>
      <c r="E1597">
        <f>'Budget på aktivitet '!E1180</f>
        <v>0</v>
      </c>
      <c r="F1597">
        <f>'Budget på aktivitet '!F1180</f>
        <v>0</v>
      </c>
      <c r="G1597">
        <f>'Budget på aktivitet '!G1180</f>
        <v>0</v>
      </c>
      <c r="H1597">
        <f>'Budget på aktivitet '!H1180</f>
        <v>0</v>
      </c>
      <c r="I1597">
        <f>'Budget på aktivitet '!I1180</f>
        <v>0</v>
      </c>
      <c r="J1597">
        <f>'Budget på aktivitet '!J1180</f>
        <v>0</v>
      </c>
      <c r="K1597">
        <f>'Budget på aktivitet '!K1180</f>
        <v>0</v>
      </c>
      <c r="L1597">
        <f>'Budget på aktivitet '!L1180</f>
        <v>0</v>
      </c>
      <c r="M1597">
        <f>'Budget på aktivitet '!M1180</f>
        <v>0</v>
      </c>
    </row>
    <row r="1598" spans="1:13" x14ac:dyDescent="0.25">
      <c r="A1598">
        <f>'Budget på aktivitet '!A1181</f>
        <v>0</v>
      </c>
      <c r="B1598">
        <f>'Budget på aktivitet '!B1181</f>
        <v>0</v>
      </c>
      <c r="C1598">
        <f>'Budget på aktivitet '!C1181</f>
        <v>0</v>
      </c>
      <c r="D1598">
        <f>'Budget på aktivitet '!D1181</f>
        <v>0</v>
      </c>
      <c r="E1598">
        <f>'Budget på aktivitet '!E1181</f>
        <v>0</v>
      </c>
      <c r="F1598">
        <f>'Budget på aktivitet '!F1181</f>
        <v>0</v>
      </c>
      <c r="G1598">
        <f>'Budget på aktivitet '!G1181</f>
        <v>0</v>
      </c>
      <c r="H1598">
        <f>'Budget på aktivitet '!H1181</f>
        <v>0</v>
      </c>
      <c r="I1598">
        <f>'Budget på aktivitet '!I1181</f>
        <v>0</v>
      </c>
      <c r="J1598">
        <f>'Budget på aktivitet '!J1181</f>
        <v>0</v>
      </c>
      <c r="K1598">
        <f>'Budget på aktivitet '!K1181</f>
        <v>0</v>
      </c>
      <c r="L1598">
        <f>'Budget på aktivitet '!L1181</f>
        <v>0</v>
      </c>
      <c r="M1598">
        <f>'Budget på aktivitet '!M1181</f>
        <v>0</v>
      </c>
    </row>
    <row r="1599" spans="1:13" x14ac:dyDescent="0.25">
      <c r="A1599">
        <f>'Budget på aktivitet '!A1182</f>
        <v>0</v>
      </c>
      <c r="B1599">
        <f>'Budget på aktivitet '!B1182</f>
        <v>0</v>
      </c>
      <c r="C1599">
        <f>'Budget på aktivitet '!C1182</f>
        <v>0</v>
      </c>
      <c r="D1599">
        <f>'Budget på aktivitet '!D1182</f>
        <v>0</v>
      </c>
      <c r="E1599">
        <f>'Budget på aktivitet '!E1182</f>
        <v>0</v>
      </c>
      <c r="F1599">
        <f>'Budget på aktivitet '!F1182</f>
        <v>0</v>
      </c>
      <c r="G1599">
        <f>'Budget på aktivitet '!G1182</f>
        <v>0</v>
      </c>
      <c r="H1599">
        <f>'Budget på aktivitet '!H1182</f>
        <v>0</v>
      </c>
      <c r="I1599">
        <f>'Budget på aktivitet '!I1182</f>
        <v>0</v>
      </c>
      <c r="J1599">
        <f>'Budget på aktivitet '!J1182</f>
        <v>0</v>
      </c>
      <c r="K1599">
        <f>'Budget på aktivitet '!K1182</f>
        <v>0</v>
      </c>
      <c r="L1599">
        <f>'Budget på aktivitet '!L1182</f>
        <v>0</v>
      </c>
      <c r="M1599">
        <f>'Budget på aktivitet '!M1182</f>
        <v>0</v>
      </c>
    </row>
    <row r="1600" spans="1:13" x14ac:dyDescent="0.25">
      <c r="A1600">
        <f>'Budget på aktivitet '!A1183</f>
        <v>0</v>
      </c>
      <c r="B1600">
        <f>'Budget på aktivitet '!B1183</f>
        <v>0</v>
      </c>
      <c r="C1600">
        <f>'Budget på aktivitet '!C1183</f>
        <v>0</v>
      </c>
      <c r="D1600">
        <f>'Budget på aktivitet '!D1183</f>
        <v>0</v>
      </c>
      <c r="E1600">
        <f>'Budget på aktivitet '!E1183</f>
        <v>0</v>
      </c>
      <c r="F1600">
        <f>'Budget på aktivitet '!F1183</f>
        <v>0</v>
      </c>
      <c r="G1600">
        <f>'Budget på aktivitet '!G1183</f>
        <v>0</v>
      </c>
      <c r="H1600">
        <f>'Budget på aktivitet '!H1183</f>
        <v>0</v>
      </c>
      <c r="I1600">
        <f>'Budget på aktivitet '!I1183</f>
        <v>0</v>
      </c>
      <c r="J1600">
        <f>'Budget på aktivitet '!J1183</f>
        <v>0</v>
      </c>
      <c r="K1600">
        <f>'Budget på aktivitet '!K1183</f>
        <v>0</v>
      </c>
      <c r="L1600">
        <f>'Budget på aktivitet '!L1183</f>
        <v>0</v>
      </c>
      <c r="M1600">
        <f>'Budget på aktivitet '!M1183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1200-A341-487C-80EE-4240E743B9CF}">
  <dimension ref="A1:S1839"/>
  <sheetViews>
    <sheetView workbookViewId="0"/>
  </sheetViews>
  <sheetFormatPr defaultRowHeight="15" x14ac:dyDescent="0.25"/>
  <cols>
    <col min="14" max="14" width="23" customWidth="1"/>
    <col min="15" max="15" width="26.42578125" customWidth="1"/>
    <col min="16" max="16" width="20.42578125" customWidth="1"/>
  </cols>
  <sheetData>
    <row r="1" spans="1:19" x14ac:dyDescent="0.25">
      <c r="A1" s="55" t="s">
        <v>128</v>
      </c>
    </row>
    <row r="2" spans="1:19" x14ac:dyDescent="0.25">
      <c r="A2" s="32" t="str">
        <f>Kassekladde!C8</f>
        <v xml:space="preserve">Beskrivelse* </v>
      </c>
      <c r="B2" s="32" t="str">
        <f>Kassekladde!D8</f>
        <v xml:space="preserve">Kontoplan * </v>
      </c>
      <c r="C2" s="32" t="str">
        <f>Kassekladde!E8</f>
        <v xml:space="preserve">Aktivitet* </v>
      </c>
      <c r="D2" s="32" t="str">
        <f>Kassekladde!F8</f>
        <v>Indsat</v>
      </c>
      <c r="E2" s="32" t="str">
        <f>Kassekladde!G8</f>
        <v>Hævet</v>
      </c>
      <c r="F2" s="32" t="str">
        <f>Kassekladde!H8</f>
        <v>Indsat</v>
      </c>
      <c r="G2" s="32" t="str">
        <f>Kassekladde!I8</f>
        <v>Hævet</v>
      </c>
      <c r="H2" s="32" t="str">
        <f>Kassekladde!J8</f>
        <v>Indsat</v>
      </c>
      <c r="I2" s="32" t="str">
        <f>Kassekladde!K8</f>
        <v>Hævet</v>
      </c>
      <c r="J2" s="32" t="str">
        <f>Kassekladde!L8</f>
        <v>Indsat</v>
      </c>
      <c r="K2" s="32" t="str">
        <f>Kassekladde!M8</f>
        <v>Hævet</v>
      </c>
      <c r="L2" s="32" t="str">
        <f>Kassekladde!N8</f>
        <v>Kommentarer</v>
      </c>
      <c r="M2" s="32" t="str">
        <f>Kassekladde!O8</f>
        <v>Hjælpetekst</v>
      </c>
      <c r="N2" s="32" t="str">
        <f>Kassekladde!P8</f>
        <v>Indsat (kasse + alle bank)</v>
      </c>
      <c r="O2" s="32" t="str">
        <f>Kassekladde!Q8</f>
        <v>Hævet (kasse + alle bank)</v>
      </c>
      <c r="P2" s="32" t="str">
        <f>Kassekladde!R8</f>
        <v>Aktivitet + konto</v>
      </c>
      <c r="Q2" s="32">
        <f>Kassekladde!S8</f>
        <v>0</v>
      </c>
      <c r="R2" s="32">
        <f>Kassekladde!T8</f>
        <v>0</v>
      </c>
      <c r="S2" s="32"/>
    </row>
    <row r="3" spans="1:19" x14ac:dyDescent="0.25">
      <c r="A3" s="32">
        <f>Kassekladde!C9</f>
        <v>0</v>
      </c>
      <c r="B3" s="32">
        <f>Kassekladde!D9</f>
        <v>0</v>
      </c>
      <c r="C3" s="32">
        <f>Kassekladde!E9</f>
        <v>0</v>
      </c>
      <c r="D3" s="32">
        <f>Kassekladde!F9</f>
        <v>0</v>
      </c>
      <c r="E3" s="32">
        <f>Kassekladde!G9</f>
        <v>0</v>
      </c>
      <c r="F3" s="32">
        <f>Kassekladde!H9</f>
        <v>0</v>
      </c>
      <c r="G3" s="32">
        <f>Kassekladde!I9</f>
        <v>0</v>
      </c>
      <c r="H3" s="32">
        <f>Kassekladde!J9</f>
        <v>0</v>
      </c>
      <c r="I3" s="32">
        <f>Kassekladde!K9</f>
        <v>0</v>
      </c>
      <c r="J3" s="32">
        <f>Kassekladde!L9</f>
        <v>0</v>
      </c>
      <c r="K3" s="32">
        <f>Kassekladde!M9</f>
        <v>0</v>
      </c>
      <c r="L3" s="32">
        <f>Kassekladde!N9</f>
        <v>0</v>
      </c>
      <c r="M3" s="32" t="str">
        <f>Kassekladde!O9</f>
        <v/>
      </c>
      <c r="N3" s="32">
        <f>Kassekladde!P9</f>
        <v>0</v>
      </c>
      <c r="O3" s="32">
        <f>Kassekladde!Q9</f>
        <v>0</v>
      </c>
      <c r="P3" s="32" t="str">
        <f>Kassekladde!R9</f>
        <v/>
      </c>
      <c r="Q3" s="32">
        <f>Kassekladde!S9</f>
        <v>0</v>
      </c>
      <c r="R3" s="32">
        <f>Kassekladde!T9</f>
        <v>0</v>
      </c>
    </row>
    <row r="4" spans="1:19" x14ac:dyDescent="0.25">
      <c r="A4" s="32">
        <f>Kassekladde!C10</f>
        <v>0</v>
      </c>
      <c r="B4" s="32">
        <f>Kassekladde!D10</f>
        <v>0</v>
      </c>
      <c r="C4" s="32">
        <f>Kassekladde!E10</f>
        <v>0</v>
      </c>
      <c r="D4" s="32">
        <f>Kassekladde!F10</f>
        <v>0</v>
      </c>
      <c r="E4" s="32">
        <f>Kassekladde!G10</f>
        <v>0</v>
      </c>
      <c r="F4" s="32">
        <f>Kassekladde!H10</f>
        <v>0</v>
      </c>
      <c r="G4" s="32">
        <f>Kassekladde!I10</f>
        <v>0</v>
      </c>
      <c r="H4" s="32">
        <f>Kassekladde!J10</f>
        <v>0</v>
      </c>
      <c r="I4" s="32">
        <f>Kassekladde!K10</f>
        <v>0</v>
      </c>
      <c r="J4" s="32">
        <f>Kassekladde!L10</f>
        <v>0</v>
      </c>
      <c r="K4" s="32">
        <f>Kassekladde!M10</f>
        <v>0</v>
      </c>
      <c r="L4" s="32">
        <f>Kassekladde!N10</f>
        <v>0</v>
      </c>
      <c r="M4" s="32" t="str">
        <f>Kassekladde!O10</f>
        <v/>
      </c>
      <c r="N4" s="32">
        <f>Kassekladde!P10</f>
        <v>0</v>
      </c>
      <c r="O4" s="32">
        <f>Kassekladde!Q10</f>
        <v>0</v>
      </c>
      <c r="P4" s="32" t="str">
        <f>Kassekladde!R10</f>
        <v/>
      </c>
      <c r="Q4" s="32">
        <f>Kassekladde!S10</f>
        <v>0</v>
      </c>
      <c r="R4" s="32">
        <f>Kassekladde!T10</f>
        <v>0</v>
      </c>
    </row>
    <row r="5" spans="1:19" x14ac:dyDescent="0.25">
      <c r="A5" s="32">
        <f>Kassekladde!C11</f>
        <v>0</v>
      </c>
      <c r="B5" s="32">
        <f>Kassekladde!D11</f>
        <v>0</v>
      </c>
      <c r="C5" s="32">
        <f>Kassekladde!E11</f>
        <v>0</v>
      </c>
      <c r="D5" s="32">
        <f>Kassekladde!F11</f>
        <v>0</v>
      </c>
      <c r="E5" s="32">
        <f>Kassekladde!G11</f>
        <v>0</v>
      </c>
      <c r="F5" s="32">
        <f>Kassekladde!H11</f>
        <v>0</v>
      </c>
      <c r="G5" s="32">
        <f>Kassekladde!I11</f>
        <v>0</v>
      </c>
      <c r="H5" s="32">
        <f>Kassekladde!J11</f>
        <v>0</v>
      </c>
      <c r="I5" s="32">
        <f>Kassekladde!K11</f>
        <v>0</v>
      </c>
      <c r="J5" s="32">
        <f>Kassekladde!L11</f>
        <v>0</v>
      </c>
      <c r="K5" s="32">
        <f>Kassekladde!M11</f>
        <v>0</v>
      </c>
      <c r="L5" s="32">
        <f>Kassekladde!N11</f>
        <v>0</v>
      </c>
      <c r="M5" s="32" t="str">
        <f>Kassekladde!O11</f>
        <v/>
      </c>
      <c r="N5" s="32">
        <f>Kassekladde!P11</f>
        <v>0</v>
      </c>
      <c r="O5" s="32">
        <f>Kassekladde!Q11</f>
        <v>0</v>
      </c>
      <c r="P5" s="32" t="str">
        <f>Kassekladde!R11</f>
        <v/>
      </c>
      <c r="Q5" s="32">
        <f>Kassekladde!S11</f>
        <v>0</v>
      </c>
      <c r="R5" s="32">
        <f>Kassekladde!T11</f>
        <v>0</v>
      </c>
    </row>
    <row r="6" spans="1:19" x14ac:dyDescent="0.25">
      <c r="A6" s="32">
        <f>Kassekladde!C12</f>
        <v>0</v>
      </c>
      <c r="B6" s="32">
        <f>Kassekladde!D12</f>
        <v>0</v>
      </c>
      <c r="C6" s="32">
        <f>Kassekladde!E12</f>
        <v>0</v>
      </c>
      <c r="D6" s="32">
        <f>Kassekladde!F12</f>
        <v>0</v>
      </c>
      <c r="E6" s="32">
        <f>Kassekladde!G12</f>
        <v>0</v>
      </c>
      <c r="F6" s="32">
        <f>Kassekladde!H12</f>
        <v>0</v>
      </c>
      <c r="G6" s="32">
        <f>Kassekladde!I12</f>
        <v>0</v>
      </c>
      <c r="H6" s="32">
        <f>Kassekladde!J12</f>
        <v>0</v>
      </c>
      <c r="I6" s="32">
        <f>Kassekladde!K12</f>
        <v>0</v>
      </c>
      <c r="J6" s="32">
        <f>Kassekladde!L12</f>
        <v>0</v>
      </c>
      <c r="K6" s="32">
        <f>Kassekladde!M12</f>
        <v>0</v>
      </c>
      <c r="L6" s="32">
        <f>Kassekladde!N12</f>
        <v>0</v>
      </c>
      <c r="M6" s="32" t="str">
        <f>Kassekladde!O12</f>
        <v/>
      </c>
      <c r="N6" s="32">
        <f>Kassekladde!P12</f>
        <v>0</v>
      </c>
      <c r="O6" s="32">
        <f>Kassekladde!Q12</f>
        <v>0</v>
      </c>
      <c r="P6" s="32" t="str">
        <f>Kassekladde!R12</f>
        <v/>
      </c>
      <c r="Q6" s="32">
        <f>Kassekladde!S12</f>
        <v>0</v>
      </c>
      <c r="R6" s="32">
        <f>Kassekladde!T12</f>
        <v>0</v>
      </c>
    </row>
    <row r="7" spans="1:19" x14ac:dyDescent="0.25">
      <c r="A7" s="32">
        <f>Kassekladde!C13</f>
        <v>0</v>
      </c>
      <c r="B7" s="32">
        <f>Kassekladde!D13</f>
        <v>0</v>
      </c>
      <c r="C7" s="32">
        <f>Kassekladde!E13</f>
        <v>0</v>
      </c>
      <c r="D7" s="32">
        <f>Kassekladde!F13</f>
        <v>0</v>
      </c>
      <c r="E7" s="32">
        <f>Kassekladde!G13</f>
        <v>0</v>
      </c>
      <c r="F7" s="32">
        <f>Kassekladde!H13</f>
        <v>0</v>
      </c>
      <c r="G7" s="32">
        <f>Kassekladde!I13</f>
        <v>0</v>
      </c>
      <c r="H7" s="32">
        <f>Kassekladde!J13</f>
        <v>0</v>
      </c>
      <c r="I7" s="32">
        <f>Kassekladde!K13</f>
        <v>0</v>
      </c>
      <c r="J7" s="32">
        <f>Kassekladde!L13</f>
        <v>0</v>
      </c>
      <c r="K7" s="32">
        <f>Kassekladde!M13</f>
        <v>0</v>
      </c>
      <c r="L7" s="32">
        <f>Kassekladde!N13</f>
        <v>0</v>
      </c>
      <c r="M7" s="32" t="str">
        <f>Kassekladde!O13</f>
        <v/>
      </c>
      <c r="N7" s="32">
        <f>Kassekladde!P13</f>
        <v>0</v>
      </c>
      <c r="O7" s="32">
        <f>Kassekladde!Q13</f>
        <v>0</v>
      </c>
      <c r="P7" s="32" t="str">
        <f>Kassekladde!R13</f>
        <v/>
      </c>
      <c r="Q7" s="32">
        <f>Kassekladde!S13</f>
        <v>0</v>
      </c>
      <c r="R7" s="32">
        <f>Kassekladde!T13</f>
        <v>0</v>
      </c>
    </row>
    <row r="8" spans="1:19" x14ac:dyDescent="0.25">
      <c r="A8" s="32">
        <f>Kassekladde!C14</f>
        <v>0</v>
      </c>
      <c r="B8" s="32">
        <f>Kassekladde!D14</f>
        <v>0</v>
      </c>
      <c r="C8" s="32">
        <f>Kassekladde!E14</f>
        <v>0</v>
      </c>
      <c r="D8" s="32">
        <f>Kassekladde!F14</f>
        <v>0</v>
      </c>
      <c r="E8" s="32">
        <f>Kassekladde!G14</f>
        <v>0</v>
      </c>
      <c r="F8" s="32">
        <f>Kassekladde!H14</f>
        <v>0</v>
      </c>
      <c r="G8" s="32">
        <f>Kassekladde!I14</f>
        <v>0</v>
      </c>
      <c r="H8" s="32">
        <f>Kassekladde!J14</f>
        <v>0</v>
      </c>
      <c r="I8" s="32">
        <f>Kassekladde!K14</f>
        <v>0</v>
      </c>
      <c r="J8" s="32">
        <f>Kassekladde!L14</f>
        <v>0</v>
      </c>
      <c r="K8" s="32">
        <f>Kassekladde!M14</f>
        <v>0</v>
      </c>
      <c r="L8" s="32">
        <f>Kassekladde!N14</f>
        <v>0</v>
      </c>
      <c r="M8" s="32" t="str">
        <f>Kassekladde!O14</f>
        <v/>
      </c>
      <c r="N8" s="32">
        <f>Kassekladde!P14</f>
        <v>0</v>
      </c>
      <c r="O8" s="32">
        <f>Kassekladde!Q14</f>
        <v>0</v>
      </c>
      <c r="P8" s="32" t="str">
        <f>Kassekladde!R14</f>
        <v/>
      </c>
      <c r="Q8" s="32">
        <f>Kassekladde!S14</f>
        <v>0</v>
      </c>
      <c r="R8" s="32">
        <f>Kassekladde!T14</f>
        <v>0</v>
      </c>
    </row>
    <row r="9" spans="1:19" x14ac:dyDescent="0.25">
      <c r="A9" s="32">
        <f>Kassekladde!C15</f>
        <v>0</v>
      </c>
      <c r="B9" s="32">
        <f>Kassekladde!D15</f>
        <v>0</v>
      </c>
      <c r="C9" s="32">
        <f>Kassekladde!E15</f>
        <v>0</v>
      </c>
      <c r="D9" s="32">
        <f>Kassekladde!F15</f>
        <v>0</v>
      </c>
      <c r="E9" s="32">
        <f>Kassekladde!G15</f>
        <v>0</v>
      </c>
      <c r="F9" s="32">
        <f>Kassekladde!H15</f>
        <v>0</v>
      </c>
      <c r="G9" s="32">
        <f>Kassekladde!I15</f>
        <v>0</v>
      </c>
      <c r="H9" s="32">
        <f>Kassekladde!J15</f>
        <v>0</v>
      </c>
      <c r="I9" s="32">
        <f>Kassekladde!K15</f>
        <v>0</v>
      </c>
      <c r="J9" s="32">
        <f>Kassekladde!L15</f>
        <v>0</v>
      </c>
      <c r="K9" s="32">
        <f>Kassekladde!M15</f>
        <v>0</v>
      </c>
      <c r="L9" s="32">
        <f>Kassekladde!N15</f>
        <v>0</v>
      </c>
      <c r="M9" s="32" t="str">
        <f>Kassekladde!O15</f>
        <v/>
      </c>
      <c r="N9" s="32">
        <f>Kassekladde!P15</f>
        <v>0</v>
      </c>
      <c r="O9" s="32">
        <f>Kassekladde!Q15</f>
        <v>0</v>
      </c>
      <c r="P9" s="32" t="str">
        <f>Kassekladde!R15</f>
        <v/>
      </c>
      <c r="Q9" s="32">
        <f>Kassekladde!S15</f>
        <v>0</v>
      </c>
      <c r="R9" s="32">
        <f>Kassekladde!T15</f>
        <v>0</v>
      </c>
    </row>
    <row r="10" spans="1:19" x14ac:dyDescent="0.25">
      <c r="A10" s="32">
        <f>Kassekladde!C16</f>
        <v>0</v>
      </c>
      <c r="B10" s="32">
        <f>Kassekladde!D16</f>
        <v>0</v>
      </c>
      <c r="C10" s="32">
        <f>Kassekladde!E16</f>
        <v>0</v>
      </c>
      <c r="D10" s="32">
        <f>Kassekladde!F16</f>
        <v>0</v>
      </c>
      <c r="E10" s="32">
        <f>Kassekladde!G16</f>
        <v>0</v>
      </c>
      <c r="F10" s="32">
        <f>Kassekladde!H16</f>
        <v>0</v>
      </c>
      <c r="G10" s="32">
        <f>Kassekladde!I16</f>
        <v>0</v>
      </c>
      <c r="H10" s="32">
        <f>Kassekladde!J16</f>
        <v>0</v>
      </c>
      <c r="I10" s="32">
        <f>Kassekladde!K16</f>
        <v>0</v>
      </c>
      <c r="J10" s="32">
        <f>Kassekladde!L16</f>
        <v>0</v>
      </c>
      <c r="K10" s="32">
        <f>Kassekladde!M16</f>
        <v>0</v>
      </c>
      <c r="L10" s="32">
        <f>Kassekladde!N16</f>
        <v>0</v>
      </c>
      <c r="M10" s="32" t="str">
        <f>Kassekladde!O16</f>
        <v/>
      </c>
      <c r="N10" s="32">
        <f>Kassekladde!P16</f>
        <v>0</v>
      </c>
      <c r="O10" s="32">
        <f>Kassekladde!Q16</f>
        <v>0</v>
      </c>
      <c r="P10" s="32" t="str">
        <f>Kassekladde!R16</f>
        <v/>
      </c>
      <c r="Q10" s="32">
        <f>Kassekladde!S16</f>
        <v>0</v>
      </c>
      <c r="R10" s="32">
        <f>Kassekladde!T16</f>
        <v>0</v>
      </c>
    </row>
    <row r="11" spans="1:19" x14ac:dyDescent="0.25">
      <c r="A11" s="32">
        <f>Kassekladde!C17</f>
        <v>0</v>
      </c>
      <c r="B11" s="32">
        <f>Kassekladde!D17</f>
        <v>0</v>
      </c>
      <c r="C11" s="32">
        <f>Kassekladde!E17</f>
        <v>0</v>
      </c>
      <c r="D11" s="32">
        <f>Kassekladde!F17</f>
        <v>0</v>
      </c>
      <c r="E11" s="32">
        <f>Kassekladde!G17</f>
        <v>0</v>
      </c>
      <c r="F11" s="32">
        <f>Kassekladde!H17</f>
        <v>0</v>
      </c>
      <c r="G11" s="32">
        <f>Kassekladde!I17</f>
        <v>0</v>
      </c>
      <c r="H11" s="32">
        <f>Kassekladde!J17</f>
        <v>0</v>
      </c>
      <c r="I11" s="32">
        <f>Kassekladde!K17</f>
        <v>0</v>
      </c>
      <c r="J11" s="32">
        <f>Kassekladde!L17</f>
        <v>0</v>
      </c>
      <c r="K11" s="32">
        <f>Kassekladde!M17</f>
        <v>0</v>
      </c>
      <c r="L11" s="32">
        <f>Kassekladde!N17</f>
        <v>0</v>
      </c>
      <c r="M11" s="32" t="str">
        <f>Kassekladde!O17</f>
        <v/>
      </c>
      <c r="N11" s="32">
        <f>Kassekladde!P17</f>
        <v>0</v>
      </c>
      <c r="O11" s="32">
        <f>Kassekladde!Q17</f>
        <v>0</v>
      </c>
      <c r="P11" s="32" t="str">
        <f>Kassekladde!R17</f>
        <v/>
      </c>
      <c r="Q11" s="32">
        <f>Kassekladde!S17</f>
        <v>0</v>
      </c>
      <c r="R11" s="32">
        <f>Kassekladde!T17</f>
        <v>0</v>
      </c>
    </row>
    <row r="12" spans="1:19" x14ac:dyDescent="0.25">
      <c r="A12" s="32">
        <f>Kassekladde!C18</f>
        <v>0</v>
      </c>
      <c r="B12" s="32">
        <f>Kassekladde!D18</f>
        <v>0</v>
      </c>
      <c r="C12" s="32">
        <f>Kassekladde!E18</f>
        <v>0</v>
      </c>
      <c r="D12" s="32">
        <f>Kassekladde!F18</f>
        <v>0</v>
      </c>
      <c r="E12" s="32">
        <f>Kassekladde!G18</f>
        <v>0</v>
      </c>
      <c r="F12" s="32">
        <f>Kassekladde!H18</f>
        <v>0</v>
      </c>
      <c r="G12" s="32">
        <f>Kassekladde!I18</f>
        <v>0</v>
      </c>
      <c r="H12" s="32">
        <f>Kassekladde!J18</f>
        <v>0</v>
      </c>
      <c r="I12" s="32">
        <f>Kassekladde!K18</f>
        <v>0</v>
      </c>
      <c r="J12" s="32">
        <f>Kassekladde!L18</f>
        <v>0</v>
      </c>
      <c r="K12" s="32">
        <f>Kassekladde!M18</f>
        <v>0</v>
      </c>
      <c r="L12" s="32">
        <f>Kassekladde!N18</f>
        <v>0</v>
      </c>
      <c r="M12" s="32" t="str">
        <f>Kassekladde!O18</f>
        <v/>
      </c>
      <c r="N12" s="32">
        <f>Kassekladde!P18</f>
        <v>0</v>
      </c>
      <c r="O12" s="32">
        <f>Kassekladde!Q18</f>
        <v>0</v>
      </c>
      <c r="P12" s="32" t="str">
        <f>Kassekladde!R18</f>
        <v/>
      </c>
      <c r="Q12" s="32">
        <f>Kassekladde!S18</f>
        <v>0</v>
      </c>
      <c r="R12" s="32">
        <f>Kassekladde!T18</f>
        <v>0</v>
      </c>
    </row>
    <row r="13" spans="1:19" x14ac:dyDescent="0.25">
      <c r="A13" s="32">
        <f>Kassekladde!C19</f>
        <v>0</v>
      </c>
      <c r="B13" s="32">
        <f>Kassekladde!D19</f>
        <v>0</v>
      </c>
      <c r="C13" s="32">
        <f>Kassekladde!E19</f>
        <v>0</v>
      </c>
      <c r="D13" s="32">
        <f>Kassekladde!F19</f>
        <v>0</v>
      </c>
      <c r="E13" s="32">
        <f>Kassekladde!G19</f>
        <v>0</v>
      </c>
      <c r="F13" s="32">
        <f>Kassekladde!H19</f>
        <v>0</v>
      </c>
      <c r="G13" s="32">
        <f>Kassekladde!I19</f>
        <v>0</v>
      </c>
      <c r="H13" s="32">
        <f>Kassekladde!J19</f>
        <v>0</v>
      </c>
      <c r="I13" s="32">
        <f>Kassekladde!K19</f>
        <v>0</v>
      </c>
      <c r="J13" s="32">
        <f>Kassekladde!L19</f>
        <v>0</v>
      </c>
      <c r="K13" s="32">
        <f>Kassekladde!M19</f>
        <v>0</v>
      </c>
      <c r="L13" s="32">
        <f>Kassekladde!N19</f>
        <v>0</v>
      </c>
      <c r="M13" s="32" t="str">
        <f>Kassekladde!O19</f>
        <v/>
      </c>
      <c r="N13" s="32">
        <f>Kassekladde!P19</f>
        <v>0</v>
      </c>
      <c r="O13" s="32">
        <f>Kassekladde!Q19</f>
        <v>0</v>
      </c>
      <c r="P13" s="32" t="str">
        <f>Kassekladde!R19</f>
        <v/>
      </c>
      <c r="Q13" s="32">
        <f>Kassekladde!S19</f>
        <v>0</v>
      </c>
      <c r="R13" s="32">
        <f>Kassekladde!T19</f>
        <v>0</v>
      </c>
    </row>
    <row r="14" spans="1:19" x14ac:dyDescent="0.25">
      <c r="A14" s="32">
        <f>Kassekladde!C20</f>
        <v>0</v>
      </c>
      <c r="B14" s="32">
        <f>Kassekladde!D20</f>
        <v>0</v>
      </c>
      <c r="C14" s="32">
        <f>Kassekladde!E20</f>
        <v>0</v>
      </c>
      <c r="D14" s="32">
        <f>Kassekladde!F20</f>
        <v>0</v>
      </c>
      <c r="E14" s="32">
        <f>Kassekladde!G20</f>
        <v>0</v>
      </c>
      <c r="F14" s="32">
        <f>Kassekladde!H20</f>
        <v>0</v>
      </c>
      <c r="G14" s="32">
        <f>Kassekladde!I20</f>
        <v>0</v>
      </c>
      <c r="H14" s="32">
        <f>Kassekladde!J20</f>
        <v>0</v>
      </c>
      <c r="I14" s="32">
        <f>Kassekladde!K20</f>
        <v>0</v>
      </c>
      <c r="J14" s="32">
        <f>Kassekladde!L20</f>
        <v>0</v>
      </c>
      <c r="K14" s="32">
        <f>Kassekladde!M20</f>
        <v>0</v>
      </c>
      <c r="L14" s="32">
        <f>Kassekladde!N20</f>
        <v>0</v>
      </c>
      <c r="M14" s="32" t="str">
        <f>Kassekladde!O20</f>
        <v/>
      </c>
      <c r="N14" s="32">
        <f>Kassekladde!P20</f>
        <v>0</v>
      </c>
      <c r="O14" s="32">
        <f>Kassekladde!Q20</f>
        <v>0</v>
      </c>
      <c r="P14" s="32" t="str">
        <f>Kassekladde!R20</f>
        <v/>
      </c>
      <c r="Q14" s="32">
        <f>Kassekladde!S20</f>
        <v>0</v>
      </c>
      <c r="R14" s="32">
        <f>Kassekladde!T20</f>
        <v>0</v>
      </c>
    </row>
    <row r="15" spans="1:19" x14ac:dyDescent="0.25">
      <c r="A15" s="32">
        <f>Kassekladde!C21</f>
        <v>0</v>
      </c>
      <c r="B15" s="32">
        <f>Kassekladde!D21</f>
        <v>0</v>
      </c>
      <c r="C15" s="32">
        <f>Kassekladde!E21</f>
        <v>0</v>
      </c>
      <c r="D15" s="32">
        <f>Kassekladde!F21</f>
        <v>0</v>
      </c>
      <c r="E15" s="32">
        <f>Kassekladde!G21</f>
        <v>0</v>
      </c>
      <c r="F15" s="32">
        <f>Kassekladde!H21</f>
        <v>0</v>
      </c>
      <c r="G15" s="32">
        <f>Kassekladde!I21</f>
        <v>0</v>
      </c>
      <c r="H15" s="32">
        <f>Kassekladde!J21</f>
        <v>0</v>
      </c>
      <c r="I15" s="32">
        <f>Kassekladde!K21</f>
        <v>0</v>
      </c>
      <c r="J15" s="32">
        <f>Kassekladde!L21</f>
        <v>0</v>
      </c>
      <c r="K15" s="32">
        <f>Kassekladde!M21</f>
        <v>0</v>
      </c>
      <c r="L15" s="32">
        <f>Kassekladde!N21</f>
        <v>0</v>
      </c>
      <c r="M15" s="32" t="str">
        <f>Kassekladde!O21</f>
        <v/>
      </c>
      <c r="N15" s="32">
        <f>Kassekladde!P21</f>
        <v>0</v>
      </c>
      <c r="O15" s="32">
        <f>Kassekladde!Q21</f>
        <v>0</v>
      </c>
      <c r="P15" s="32" t="str">
        <f>Kassekladde!R21</f>
        <v/>
      </c>
      <c r="Q15" s="32">
        <f>Kassekladde!S21</f>
        <v>0</v>
      </c>
      <c r="R15" s="32">
        <f>Kassekladde!T21</f>
        <v>0</v>
      </c>
    </row>
    <row r="16" spans="1:19" x14ac:dyDescent="0.25">
      <c r="A16" s="32">
        <f>Kassekladde!C22</f>
        <v>0</v>
      </c>
      <c r="B16" s="32">
        <f>Kassekladde!D22</f>
        <v>0</v>
      </c>
      <c r="C16" s="32">
        <f>Kassekladde!E22</f>
        <v>0</v>
      </c>
      <c r="D16" s="32">
        <f>Kassekladde!F22</f>
        <v>0</v>
      </c>
      <c r="E16" s="32">
        <f>Kassekladde!G22</f>
        <v>0</v>
      </c>
      <c r="F16" s="32">
        <f>Kassekladde!H22</f>
        <v>0</v>
      </c>
      <c r="G16" s="32">
        <f>Kassekladde!I22</f>
        <v>0</v>
      </c>
      <c r="H16" s="32">
        <f>Kassekladde!J22</f>
        <v>0</v>
      </c>
      <c r="I16" s="32">
        <f>Kassekladde!K22</f>
        <v>0</v>
      </c>
      <c r="J16" s="32">
        <f>Kassekladde!L22</f>
        <v>0</v>
      </c>
      <c r="K16" s="32">
        <f>Kassekladde!M22</f>
        <v>0</v>
      </c>
      <c r="L16" s="32">
        <f>Kassekladde!N22</f>
        <v>0</v>
      </c>
      <c r="M16" s="32" t="str">
        <f>Kassekladde!O22</f>
        <v/>
      </c>
      <c r="N16" s="32">
        <f>Kassekladde!P22</f>
        <v>0</v>
      </c>
      <c r="O16" s="32">
        <f>Kassekladde!Q22</f>
        <v>0</v>
      </c>
      <c r="P16" s="32" t="str">
        <f>Kassekladde!R22</f>
        <v/>
      </c>
      <c r="Q16" s="32">
        <f>Kassekladde!S22</f>
        <v>0</v>
      </c>
      <c r="R16" s="32">
        <f>Kassekladde!T22</f>
        <v>0</v>
      </c>
    </row>
    <row r="17" spans="1:18" x14ac:dyDescent="0.25">
      <c r="A17" s="32">
        <f>Kassekladde!C23</f>
        <v>0</v>
      </c>
      <c r="B17" s="32">
        <f>Kassekladde!D23</f>
        <v>0</v>
      </c>
      <c r="C17" s="32">
        <f>Kassekladde!E23</f>
        <v>0</v>
      </c>
      <c r="D17" s="32">
        <f>Kassekladde!F23</f>
        <v>0</v>
      </c>
      <c r="E17" s="32">
        <f>Kassekladde!G23</f>
        <v>0</v>
      </c>
      <c r="F17" s="32">
        <f>Kassekladde!H23</f>
        <v>0</v>
      </c>
      <c r="G17" s="32">
        <f>Kassekladde!I23</f>
        <v>0</v>
      </c>
      <c r="H17" s="32">
        <f>Kassekladde!J23</f>
        <v>0</v>
      </c>
      <c r="I17" s="32">
        <f>Kassekladde!K23</f>
        <v>0</v>
      </c>
      <c r="J17" s="32">
        <f>Kassekladde!L23</f>
        <v>0</v>
      </c>
      <c r="K17" s="32">
        <f>Kassekladde!M23</f>
        <v>0</v>
      </c>
      <c r="L17" s="32">
        <f>Kassekladde!N23</f>
        <v>0</v>
      </c>
      <c r="M17" s="32" t="str">
        <f>Kassekladde!O23</f>
        <v/>
      </c>
      <c r="N17" s="32">
        <f>Kassekladde!P23</f>
        <v>0</v>
      </c>
      <c r="O17" s="32">
        <f>Kassekladde!Q23</f>
        <v>0</v>
      </c>
      <c r="P17" s="32" t="str">
        <f>Kassekladde!R23</f>
        <v/>
      </c>
      <c r="Q17" s="32">
        <f>Kassekladde!S23</f>
        <v>0</v>
      </c>
      <c r="R17" s="32">
        <f>Kassekladde!T23</f>
        <v>0</v>
      </c>
    </row>
    <row r="18" spans="1:18" x14ac:dyDescent="0.25">
      <c r="A18" s="32">
        <f>Kassekladde!C24</f>
        <v>0</v>
      </c>
      <c r="B18" s="32">
        <f>Kassekladde!D24</f>
        <v>0</v>
      </c>
      <c r="C18" s="32">
        <f>Kassekladde!E24</f>
        <v>0</v>
      </c>
      <c r="D18" s="32">
        <f>Kassekladde!F24</f>
        <v>0</v>
      </c>
      <c r="E18" s="32">
        <f>Kassekladde!G24</f>
        <v>0</v>
      </c>
      <c r="F18" s="32">
        <f>Kassekladde!H24</f>
        <v>0</v>
      </c>
      <c r="G18" s="32">
        <f>Kassekladde!I24</f>
        <v>0</v>
      </c>
      <c r="H18" s="32">
        <f>Kassekladde!J24</f>
        <v>0</v>
      </c>
      <c r="I18" s="32">
        <f>Kassekladde!K24</f>
        <v>0</v>
      </c>
      <c r="J18" s="32">
        <f>Kassekladde!L24</f>
        <v>0</v>
      </c>
      <c r="K18" s="32">
        <f>Kassekladde!M24</f>
        <v>0</v>
      </c>
      <c r="L18" s="32">
        <f>Kassekladde!N24</f>
        <v>0</v>
      </c>
      <c r="M18" s="32" t="str">
        <f>Kassekladde!O24</f>
        <v/>
      </c>
      <c r="N18" s="32">
        <f>Kassekladde!P24</f>
        <v>0</v>
      </c>
      <c r="O18" s="32">
        <f>Kassekladde!Q24</f>
        <v>0</v>
      </c>
      <c r="P18" s="32" t="str">
        <f>Kassekladde!R24</f>
        <v/>
      </c>
      <c r="Q18" s="32">
        <f>Kassekladde!S24</f>
        <v>0</v>
      </c>
      <c r="R18" s="32">
        <f>Kassekladde!T24</f>
        <v>0</v>
      </c>
    </row>
    <row r="19" spans="1:18" x14ac:dyDescent="0.25">
      <c r="A19" s="32">
        <f>Kassekladde!C25</f>
        <v>0</v>
      </c>
      <c r="B19" s="32">
        <f>Kassekladde!D25</f>
        <v>0</v>
      </c>
      <c r="C19" s="32">
        <f>Kassekladde!E25</f>
        <v>0</v>
      </c>
      <c r="D19" s="32">
        <f>Kassekladde!F25</f>
        <v>0</v>
      </c>
      <c r="E19" s="32">
        <f>Kassekladde!G25</f>
        <v>0</v>
      </c>
      <c r="F19" s="32">
        <f>Kassekladde!H25</f>
        <v>0</v>
      </c>
      <c r="G19" s="32">
        <f>Kassekladde!I25</f>
        <v>0</v>
      </c>
      <c r="H19" s="32">
        <f>Kassekladde!J25</f>
        <v>0</v>
      </c>
      <c r="I19" s="32">
        <f>Kassekladde!K25</f>
        <v>0</v>
      </c>
      <c r="J19" s="32">
        <f>Kassekladde!L25</f>
        <v>0</v>
      </c>
      <c r="K19" s="32">
        <f>Kassekladde!M25</f>
        <v>0</v>
      </c>
      <c r="L19" s="32">
        <f>Kassekladde!N25</f>
        <v>0</v>
      </c>
      <c r="M19" s="32" t="str">
        <f>Kassekladde!O25</f>
        <v/>
      </c>
      <c r="N19" s="32">
        <f>Kassekladde!P25</f>
        <v>0</v>
      </c>
      <c r="O19" s="32">
        <f>Kassekladde!Q25</f>
        <v>0</v>
      </c>
      <c r="P19" s="32" t="str">
        <f>Kassekladde!R25</f>
        <v/>
      </c>
      <c r="Q19" s="32">
        <f>Kassekladde!S25</f>
        <v>0</v>
      </c>
      <c r="R19" s="32">
        <f>Kassekladde!T25</f>
        <v>0</v>
      </c>
    </row>
    <row r="20" spans="1:18" x14ac:dyDescent="0.25">
      <c r="A20" s="32">
        <f>Kassekladde!C26</f>
        <v>0</v>
      </c>
      <c r="B20" s="32">
        <f>Kassekladde!D26</f>
        <v>0</v>
      </c>
      <c r="C20" s="32">
        <f>Kassekladde!E26</f>
        <v>0</v>
      </c>
      <c r="D20" s="32">
        <f>Kassekladde!F26</f>
        <v>0</v>
      </c>
      <c r="E20" s="32">
        <f>Kassekladde!G26</f>
        <v>0</v>
      </c>
      <c r="F20" s="32">
        <f>Kassekladde!H26</f>
        <v>0</v>
      </c>
      <c r="G20" s="32">
        <f>Kassekladde!I26</f>
        <v>0</v>
      </c>
      <c r="H20" s="32">
        <f>Kassekladde!J26</f>
        <v>0</v>
      </c>
      <c r="I20" s="32">
        <f>Kassekladde!K26</f>
        <v>0</v>
      </c>
      <c r="J20" s="32">
        <f>Kassekladde!L26</f>
        <v>0</v>
      </c>
      <c r="K20" s="32">
        <f>Kassekladde!M26</f>
        <v>0</v>
      </c>
      <c r="L20" s="32">
        <f>Kassekladde!N26</f>
        <v>0</v>
      </c>
      <c r="M20" s="32" t="str">
        <f>Kassekladde!O26</f>
        <v/>
      </c>
      <c r="N20" s="32">
        <f>Kassekladde!P26</f>
        <v>0</v>
      </c>
      <c r="O20" s="32">
        <f>Kassekladde!Q26</f>
        <v>0</v>
      </c>
      <c r="P20" s="32" t="str">
        <f>Kassekladde!R26</f>
        <v/>
      </c>
      <c r="Q20" s="32">
        <f>Kassekladde!S26</f>
        <v>0</v>
      </c>
      <c r="R20" s="32">
        <f>Kassekladde!T26</f>
        <v>0</v>
      </c>
    </row>
    <row r="21" spans="1:18" x14ac:dyDescent="0.25">
      <c r="A21" s="32">
        <f>Kassekladde!C27</f>
        <v>0</v>
      </c>
      <c r="B21" s="32">
        <f>Kassekladde!D27</f>
        <v>0</v>
      </c>
      <c r="C21" s="32">
        <f>Kassekladde!E27</f>
        <v>0</v>
      </c>
      <c r="D21" s="32">
        <f>Kassekladde!F27</f>
        <v>0</v>
      </c>
      <c r="E21" s="32">
        <f>Kassekladde!G27</f>
        <v>0</v>
      </c>
      <c r="F21" s="32">
        <f>Kassekladde!H27</f>
        <v>0</v>
      </c>
      <c r="G21" s="32">
        <f>Kassekladde!I27</f>
        <v>0</v>
      </c>
      <c r="H21" s="32">
        <f>Kassekladde!J27</f>
        <v>0</v>
      </c>
      <c r="I21" s="32">
        <f>Kassekladde!K27</f>
        <v>0</v>
      </c>
      <c r="J21" s="32">
        <f>Kassekladde!L27</f>
        <v>0</v>
      </c>
      <c r="K21" s="32">
        <f>Kassekladde!M27</f>
        <v>0</v>
      </c>
      <c r="L21" s="32">
        <f>Kassekladde!N27</f>
        <v>0</v>
      </c>
      <c r="M21" s="32" t="str">
        <f>Kassekladde!O27</f>
        <v/>
      </c>
      <c r="N21" s="32">
        <f>Kassekladde!P27</f>
        <v>0</v>
      </c>
      <c r="O21" s="32">
        <f>Kassekladde!Q27</f>
        <v>0</v>
      </c>
      <c r="P21" s="32" t="str">
        <f>Kassekladde!R27</f>
        <v/>
      </c>
      <c r="Q21" s="32">
        <f>Kassekladde!S27</f>
        <v>0</v>
      </c>
      <c r="R21" s="32">
        <f>Kassekladde!T27</f>
        <v>0</v>
      </c>
    </row>
    <row r="22" spans="1:18" x14ac:dyDescent="0.25">
      <c r="A22" s="32">
        <f>Kassekladde!C28</f>
        <v>0</v>
      </c>
      <c r="B22" s="32">
        <f>Kassekladde!D28</f>
        <v>0</v>
      </c>
      <c r="C22" s="32">
        <f>Kassekladde!E28</f>
        <v>0</v>
      </c>
      <c r="D22" s="32">
        <f>Kassekladde!F28</f>
        <v>0</v>
      </c>
      <c r="E22" s="32">
        <f>Kassekladde!G28</f>
        <v>0</v>
      </c>
      <c r="F22" s="32">
        <f>Kassekladde!H28</f>
        <v>0</v>
      </c>
      <c r="G22" s="32">
        <f>Kassekladde!I28</f>
        <v>0</v>
      </c>
      <c r="H22" s="32">
        <f>Kassekladde!J28</f>
        <v>0</v>
      </c>
      <c r="I22" s="32">
        <f>Kassekladde!K28</f>
        <v>0</v>
      </c>
      <c r="J22" s="32">
        <f>Kassekladde!L28</f>
        <v>0</v>
      </c>
      <c r="K22" s="32">
        <f>Kassekladde!M28</f>
        <v>0</v>
      </c>
      <c r="L22" s="32">
        <f>Kassekladde!N28</f>
        <v>0</v>
      </c>
      <c r="M22" s="32" t="str">
        <f>Kassekladde!O28</f>
        <v/>
      </c>
      <c r="N22" s="32">
        <f>Kassekladde!P28</f>
        <v>0</v>
      </c>
      <c r="O22" s="32">
        <f>Kassekladde!Q28</f>
        <v>0</v>
      </c>
      <c r="P22" s="32" t="str">
        <f>Kassekladde!R28</f>
        <v/>
      </c>
      <c r="Q22" s="32">
        <f>Kassekladde!S28</f>
        <v>0</v>
      </c>
      <c r="R22" s="32">
        <f>Kassekladde!T28</f>
        <v>0</v>
      </c>
    </row>
    <row r="23" spans="1:18" x14ac:dyDescent="0.25">
      <c r="A23" s="32">
        <f>Kassekladde!C29</f>
        <v>0</v>
      </c>
      <c r="B23" s="32">
        <f>Kassekladde!D29</f>
        <v>0</v>
      </c>
      <c r="C23" s="32">
        <f>Kassekladde!E29</f>
        <v>0</v>
      </c>
      <c r="D23" s="32">
        <f>Kassekladde!F29</f>
        <v>0</v>
      </c>
      <c r="E23" s="32">
        <f>Kassekladde!G29</f>
        <v>0</v>
      </c>
      <c r="F23" s="32">
        <f>Kassekladde!H29</f>
        <v>0</v>
      </c>
      <c r="G23" s="32">
        <f>Kassekladde!I29</f>
        <v>0</v>
      </c>
      <c r="H23" s="32">
        <f>Kassekladde!J29</f>
        <v>0</v>
      </c>
      <c r="I23" s="32">
        <f>Kassekladde!K29</f>
        <v>0</v>
      </c>
      <c r="J23" s="32">
        <f>Kassekladde!L29</f>
        <v>0</v>
      </c>
      <c r="K23" s="32">
        <f>Kassekladde!M29</f>
        <v>0</v>
      </c>
      <c r="L23" s="32">
        <f>Kassekladde!N29</f>
        <v>0</v>
      </c>
      <c r="M23" s="32" t="str">
        <f>Kassekladde!O29</f>
        <v/>
      </c>
      <c r="N23" s="32">
        <f>Kassekladde!P29</f>
        <v>0</v>
      </c>
      <c r="O23" s="32">
        <f>Kassekladde!Q29</f>
        <v>0</v>
      </c>
      <c r="P23" s="32" t="str">
        <f>Kassekladde!R29</f>
        <v/>
      </c>
      <c r="Q23" s="32">
        <f>Kassekladde!S29</f>
        <v>0</v>
      </c>
      <c r="R23" s="32">
        <f>Kassekladde!T29</f>
        <v>0</v>
      </c>
    </row>
    <row r="24" spans="1:18" x14ac:dyDescent="0.25">
      <c r="A24" s="32">
        <f>Kassekladde!C30</f>
        <v>0</v>
      </c>
      <c r="B24" s="32">
        <f>Kassekladde!D30</f>
        <v>0</v>
      </c>
      <c r="C24" s="32">
        <f>Kassekladde!E30</f>
        <v>0</v>
      </c>
      <c r="D24" s="32">
        <f>Kassekladde!F30</f>
        <v>0</v>
      </c>
      <c r="E24" s="32">
        <f>Kassekladde!G30</f>
        <v>0</v>
      </c>
      <c r="F24" s="32">
        <f>Kassekladde!H30</f>
        <v>0</v>
      </c>
      <c r="G24" s="32">
        <f>Kassekladde!I30</f>
        <v>0</v>
      </c>
      <c r="H24" s="32">
        <f>Kassekladde!J30</f>
        <v>0</v>
      </c>
      <c r="I24" s="32">
        <f>Kassekladde!K30</f>
        <v>0</v>
      </c>
      <c r="J24" s="32">
        <f>Kassekladde!L30</f>
        <v>0</v>
      </c>
      <c r="K24" s="32">
        <f>Kassekladde!M30</f>
        <v>0</v>
      </c>
      <c r="L24" s="32">
        <f>Kassekladde!N30</f>
        <v>0</v>
      </c>
      <c r="M24" s="32" t="str">
        <f>Kassekladde!O30</f>
        <v/>
      </c>
      <c r="N24" s="32">
        <f>Kassekladde!P30</f>
        <v>0</v>
      </c>
      <c r="O24" s="32">
        <f>Kassekladde!Q30</f>
        <v>0</v>
      </c>
      <c r="P24" s="32" t="str">
        <f>Kassekladde!R30</f>
        <v/>
      </c>
      <c r="Q24" s="32">
        <f>Kassekladde!S30</f>
        <v>0</v>
      </c>
      <c r="R24" s="32">
        <f>Kassekladde!T30</f>
        <v>0</v>
      </c>
    </row>
    <row r="25" spans="1:18" x14ac:dyDescent="0.25">
      <c r="A25" s="32">
        <f>Kassekladde!C31</f>
        <v>0</v>
      </c>
      <c r="B25" s="32">
        <f>Kassekladde!D31</f>
        <v>0</v>
      </c>
      <c r="C25" s="32">
        <f>Kassekladde!E31</f>
        <v>0</v>
      </c>
      <c r="D25" s="32">
        <f>Kassekladde!F31</f>
        <v>0</v>
      </c>
      <c r="E25" s="32">
        <f>Kassekladde!G31</f>
        <v>0</v>
      </c>
      <c r="F25" s="32">
        <f>Kassekladde!H31</f>
        <v>0</v>
      </c>
      <c r="G25" s="32">
        <f>Kassekladde!I31</f>
        <v>0</v>
      </c>
      <c r="H25" s="32">
        <f>Kassekladde!J31</f>
        <v>0</v>
      </c>
      <c r="I25" s="32">
        <f>Kassekladde!K31</f>
        <v>0</v>
      </c>
      <c r="J25" s="32">
        <f>Kassekladde!L31</f>
        <v>0</v>
      </c>
      <c r="K25" s="32">
        <f>Kassekladde!M31</f>
        <v>0</v>
      </c>
      <c r="L25" s="32">
        <f>Kassekladde!N31</f>
        <v>0</v>
      </c>
      <c r="M25" s="32" t="str">
        <f>Kassekladde!O31</f>
        <v/>
      </c>
      <c r="N25" s="32">
        <f>Kassekladde!P31</f>
        <v>0</v>
      </c>
      <c r="O25" s="32">
        <f>Kassekladde!Q31</f>
        <v>0</v>
      </c>
      <c r="P25" s="32" t="str">
        <f>Kassekladde!R31</f>
        <v/>
      </c>
      <c r="Q25" s="32">
        <f>Kassekladde!S31</f>
        <v>0</v>
      </c>
      <c r="R25" s="32">
        <f>Kassekladde!T31</f>
        <v>0</v>
      </c>
    </row>
    <row r="26" spans="1:18" x14ac:dyDescent="0.25">
      <c r="A26" s="32">
        <f>Kassekladde!C32</f>
        <v>0</v>
      </c>
      <c r="B26" s="32">
        <f>Kassekladde!D32</f>
        <v>0</v>
      </c>
      <c r="C26" s="32">
        <f>Kassekladde!E32</f>
        <v>0</v>
      </c>
      <c r="D26" s="32">
        <f>Kassekladde!F32</f>
        <v>0</v>
      </c>
      <c r="E26" s="32">
        <f>Kassekladde!G32</f>
        <v>0</v>
      </c>
      <c r="F26" s="32">
        <f>Kassekladde!H32</f>
        <v>0</v>
      </c>
      <c r="G26" s="32">
        <f>Kassekladde!I32</f>
        <v>0</v>
      </c>
      <c r="H26" s="32">
        <f>Kassekladde!J32</f>
        <v>0</v>
      </c>
      <c r="I26" s="32">
        <f>Kassekladde!K32</f>
        <v>0</v>
      </c>
      <c r="J26" s="32">
        <f>Kassekladde!L32</f>
        <v>0</v>
      </c>
      <c r="K26" s="32">
        <f>Kassekladde!M32</f>
        <v>0</v>
      </c>
      <c r="L26" s="32">
        <f>Kassekladde!N32</f>
        <v>0</v>
      </c>
      <c r="M26" s="32" t="str">
        <f>Kassekladde!O32</f>
        <v/>
      </c>
      <c r="N26" s="32">
        <f>Kassekladde!P32</f>
        <v>0</v>
      </c>
      <c r="O26" s="32">
        <f>Kassekladde!Q32</f>
        <v>0</v>
      </c>
      <c r="P26" s="32" t="str">
        <f>Kassekladde!R32</f>
        <v/>
      </c>
      <c r="Q26" s="32">
        <f>Kassekladde!S32</f>
        <v>0</v>
      </c>
      <c r="R26" s="32">
        <f>Kassekladde!T32</f>
        <v>0</v>
      </c>
    </row>
    <row r="27" spans="1:18" x14ac:dyDescent="0.25">
      <c r="A27" s="32">
        <f>Kassekladde!C33</f>
        <v>0</v>
      </c>
      <c r="B27" s="32">
        <f>Kassekladde!D33</f>
        <v>0</v>
      </c>
      <c r="C27" s="32">
        <f>Kassekladde!E33</f>
        <v>0</v>
      </c>
      <c r="D27" s="32">
        <f>Kassekladde!F33</f>
        <v>0</v>
      </c>
      <c r="E27" s="32">
        <f>Kassekladde!G33</f>
        <v>0</v>
      </c>
      <c r="F27" s="32">
        <f>Kassekladde!H33</f>
        <v>0</v>
      </c>
      <c r="G27" s="32">
        <f>Kassekladde!I33</f>
        <v>0</v>
      </c>
      <c r="H27" s="32">
        <f>Kassekladde!J33</f>
        <v>0</v>
      </c>
      <c r="I27" s="32">
        <f>Kassekladde!K33</f>
        <v>0</v>
      </c>
      <c r="J27" s="32">
        <f>Kassekladde!L33</f>
        <v>0</v>
      </c>
      <c r="K27" s="32">
        <f>Kassekladde!M33</f>
        <v>0</v>
      </c>
      <c r="L27" s="32">
        <f>Kassekladde!N33</f>
        <v>0</v>
      </c>
      <c r="M27" s="32" t="str">
        <f>Kassekladde!O33</f>
        <v/>
      </c>
      <c r="N27" s="32">
        <f>Kassekladde!P33</f>
        <v>0</v>
      </c>
      <c r="O27" s="32">
        <f>Kassekladde!Q33</f>
        <v>0</v>
      </c>
      <c r="P27" s="32" t="str">
        <f>Kassekladde!R33</f>
        <v/>
      </c>
      <c r="Q27" s="32">
        <f>Kassekladde!S33</f>
        <v>0</v>
      </c>
      <c r="R27" s="32">
        <f>Kassekladde!T33</f>
        <v>0</v>
      </c>
    </row>
    <row r="28" spans="1:18" x14ac:dyDescent="0.25">
      <c r="A28" s="32">
        <f>Kassekladde!C34</f>
        <v>0</v>
      </c>
      <c r="B28" s="32">
        <f>Kassekladde!D34</f>
        <v>0</v>
      </c>
      <c r="C28" s="32">
        <f>Kassekladde!E34</f>
        <v>0</v>
      </c>
      <c r="D28" s="32">
        <f>Kassekladde!F34</f>
        <v>0</v>
      </c>
      <c r="E28" s="32">
        <f>Kassekladde!G34</f>
        <v>0</v>
      </c>
      <c r="F28" s="32">
        <f>Kassekladde!H34</f>
        <v>0</v>
      </c>
      <c r="G28" s="32">
        <f>Kassekladde!I34</f>
        <v>0</v>
      </c>
      <c r="H28" s="32">
        <f>Kassekladde!J34</f>
        <v>0</v>
      </c>
      <c r="I28" s="32">
        <f>Kassekladde!K34</f>
        <v>0</v>
      </c>
      <c r="J28" s="32">
        <f>Kassekladde!L34</f>
        <v>0</v>
      </c>
      <c r="K28" s="32">
        <f>Kassekladde!M34</f>
        <v>0</v>
      </c>
      <c r="L28" s="32">
        <f>Kassekladde!N34</f>
        <v>0</v>
      </c>
      <c r="M28" s="32" t="str">
        <f>Kassekladde!O34</f>
        <v/>
      </c>
      <c r="N28" s="32">
        <f>Kassekladde!P34</f>
        <v>0</v>
      </c>
      <c r="O28" s="32">
        <f>Kassekladde!Q34</f>
        <v>0</v>
      </c>
      <c r="P28" s="32" t="str">
        <f>Kassekladde!R34</f>
        <v/>
      </c>
      <c r="Q28" s="32">
        <f>Kassekladde!S34</f>
        <v>0</v>
      </c>
      <c r="R28" s="32">
        <f>Kassekladde!T34</f>
        <v>0</v>
      </c>
    </row>
    <row r="29" spans="1:18" x14ac:dyDescent="0.25">
      <c r="A29" s="32">
        <f>Kassekladde!C35</f>
        <v>0</v>
      </c>
      <c r="B29" s="32">
        <f>Kassekladde!D35</f>
        <v>0</v>
      </c>
      <c r="C29" s="32">
        <f>Kassekladde!E35</f>
        <v>0</v>
      </c>
      <c r="D29" s="32">
        <f>Kassekladde!F35</f>
        <v>0</v>
      </c>
      <c r="E29" s="32">
        <f>Kassekladde!G35</f>
        <v>0</v>
      </c>
      <c r="F29" s="32">
        <f>Kassekladde!H35</f>
        <v>0</v>
      </c>
      <c r="G29" s="32">
        <f>Kassekladde!I35</f>
        <v>0</v>
      </c>
      <c r="H29" s="32">
        <f>Kassekladde!J35</f>
        <v>0</v>
      </c>
      <c r="I29" s="32">
        <f>Kassekladde!K35</f>
        <v>0</v>
      </c>
      <c r="J29" s="32">
        <f>Kassekladde!L35</f>
        <v>0</v>
      </c>
      <c r="K29" s="32">
        <f>Kassekladde!M35</f>
        <v>0</v>
      </c>
      <c r="L29" s="32">
        <f>Kassekladde!N35</f>
        <v>0</v>
      </c>
      <c r="M29" s="32" t="str">
        <f>Kassekladde!O35</f>
        <v/>
      </c>
      <c r="N29" s="32">
        <f>Kassekladde!P35</f>
        <v>0</v>
      </c>
      <c r="O29" s="32">
        <f>Kassekladde!Q35</f>
        <v>0</v>
      </c>
      <c r="P29" s="32" t="str">
        <f>Kassekladde!R35</f>
        <v/>
      </c>
      <c r="Q29" s="32">
        <f>Kassekladde!S35</f>
        <v>0</v>
      </c>
      <c r="R29" s="32">
        <f>Kassekladde!T35</f>
        <v>0</v>
      </c>
    </row>
    <row r="30" spans="1:18" x14ac:dyDescent="0.25">
      <c r="A30" s="32">
        <f>Kassekladde!C36</f>
        <v>0</v>
      </c>
      <c r="B30" s="32">
        <f>Kassekladde!D36</f>
        <v>0</v>
      </c>
      <c r="C30" s="32">
        <f>Kassekladde!E36</f>
        <v>0</v>
      </c>
      <c r="D30" s="32">
        <f>Kassekladde!F36</f>
        <v>0</v>
      </c>
      <c r="E30" s="32">
        <f>Kassekladde!G36</f>
        <v>0</v>
      </c>
      <c r="F30" s="32">
        <f>Kassekladde!H36</f>
        <v>0</v>
      </c>
      <c r="G30" s="32">
        <f>Kassekladde!I36</f>
        <v>0</v>
      </c>
      <c r="H30" s="32">
        <f>Kassekladde!J36</f>
        <v>0</v>
      </c>
      <c r="I30" s="32">
        <f>Kassekladde!K36</f>
        <v>0</v>
      </c>
      <c r="J30" s="32">
        <f>Kassekladde!L36</f>
        <v>0</v>
      </c>
      <c r="K30" s="32">
        <f>Kassekladde!M36</f>
        <v>0</v>
      </c>
      <c r="L30" s="32">
        <f>Kassekladde!N36</f>
        <v>0</v>
      </c>
      <c r="M30" s="32" t="str">
        <f>Kassekladde!O36</f>
        <v/>
      </c>
      <c r="N30" s="32">
        <f>Kassekladde!P36</f>
        <v>0</v>
      </c>
      <c r="O30" s="32">
        <f>Kassekladde!Q36</f>
        <v>0</v>
      </c>
      <c r="P30" s="32" t="str">
        <f>Kassekladde!R36</f>
        <v/>
      </c>
      <c r="Q30" s="32">
        <f>Kassekladde!S36</f>
        <v>0</v>
      </c>
      <c r="R30" s="32">
        <f>Kassekladde!T36</f>
        <v>0</v>
      </c>
    </row>
    <row r="31" spans="1:18" x14ac:dyDescent="0.25">
      <c r="A31" s="32">
        <f>Kassekladde!C37</f>
        <v>0</v>
      </c>
      <c r="B31" s="32">
        <f>Kassekladde!D37</f>
        <v>0</v>
      </c>
      <c r="C31" s="32">
        <f>Kassekladde!E37</f>
        <v>0</v>
      </c>
      <c r="D31" s="32">
        <f>Kassekladde!F37</f>
        <v>0</v>
      </c>
      <c r="E31" s="32">
        <f>Kassekladde!G37</f>
        <v>0</v>
      </c>
      <c r="F31" s="32">
        <f>Kassekladde!H37</f>
        <v>0</v>
      </c>
      <c r="G31" s="32">
        <f>Kassekladde!I37</f>
        <v>0</v>
      </c>
      <c r="H31" s="32">
        <f>Kassekladde!J37</f>
        <v>0</v>
      </c>
      <c r="I31" s="32">
        <f>Kassekladde!K37</f>
        <v>0</v>
      </c>
      <c r="J31" s="32">
        <f>Kassekladde!L37</f>
        <v>0</v>
      </c>
      <c r="K31" s="32">
        <f>Kassekladde!M37</f>
        <v>0</v>
      </c>
      <c r="L31" s="32">
        <f>Kassekladde!N37</f>
        <v>0</v>
      </c>
      <c r="M31" s="32" t="str">
        <f>Kassekladde!O37</f>
        <v/>
      </c>
      <c r="N31" s="32">
        <f>Kassekladde!P37</f>
        <v>0</v>
      </c>
      <c r="O31" s="32">
        <f>Kassekladde!Q37</f>
        <v>0</v>
      </c>
      <c r="P31" s="32" t="str">
        <f>Kassekladde!R37</f>
        <v/>
      </c>
      <c r="Q31" s="32">
        <f>Kassekladde!S37</f>
        <v>0</v>
      </c>
      <c r="R31" s="32">
        <f>Kassekladde!T37</f>
        <v>0</v>
      </c>
    </row>
    <row r="32" spans="1:18" x14ac:dyDescent="0.25">
      <c r="A32" s="32">
        <f>Kassekladde!C38</f>
        <v>0</v>
      </c>
      <c r="B32" s="32">
        <f>Kassekladde!D38</f>
        <v>0</v>
      </c>
      <c r="C32" s="32">
        <f>Kassekladde!E38</f>
        <v>0</v>
      </c>
      <c r="D32" s="32">
        <f>Kassekladde!F38</f>
        <v>0</v>
      </c>
      <c r="E32" s="32">
        <f>Kassekladde!G38</f>
        <v>0</v>
      </c>
      <c r="F32" s="32">
        <f>Kassekladde!H38</f>
        <v>0</v>
      </c>
      <c r="G32" s="32">
        <f>Kassekladde!I38</f>
        <v>0</v>
      </c>
      <c r="H32" s="32">
        <f>Kassekladde!J38</f>
        <v>0</v>
      </c>
      <c r="I32" s="32">
        <f>Kassekladde!K38</f>
        <v>0</v>
      </c>
      <c r="J32" s="32">
        <f>Kassekladde!L38</f>
        <v>0</v>
      </c>
      <c r="K32" s="32">
        <f>Kassekladde!M38</f>
        <v>0</v>
      </c>
      <c r="L32" s="32">
        <f>Kassekladde!N38</f>
        <v>0</v>
      </c>
      <c r="M32" s="32" t="str">
        <f>Kassekladde!O38</f>
        <v/>
      </c>
      <c r="N32" s="32">
        <f>Kassekladde!P38</f>
        <v>0</v>
      </c>
      <c r="O32" s="32">
        <f>Kassekladde!Q38</f>
        <v>0</v>
      </c>
      <c r="P32" s="32" t="str">
        <f>Kassekladde!R38</f>
        <v/>
      </c>
      <c r="Q32" s="32">
        <f>Kassekladde!S38</f>
        <v>0</v>
      </c>
      <c r="R32" s="32">
        <f>Kassekladde!T38</f>
        <v>0</v>
      </c>
    </row>
    <row r="33" spans="1:18" x14ac:dyDescent="0.25">
      <c r="A33" s="32">
        <f>Kassekladde!C39</f>
        <v>0</v>
      </c>
      <c r="B33" s="32">
        <f>Kassekladde!D39</f>
        <v>0</v>
      </c>
      <c r="C33" s="32">
        <f>Kassekladde!E39</f>
        <v>0</v>
      </c>
      <c r="D33" s="32">
        <f>Kassekladde!F39</f>
        <v>0</v>
      </c>
      <c r="E33" s="32">
        <f>Kassekladde!G39</f>
        <v>0</v>
      </c>
      <c r="F33" s="32">
        <f>Kassekladde!H39</f>
        <v>0</v>
      </c>
      <c r="G33" s="32">
        <f>Kassekladde!I39</f>
        <v>0</v>
      </c>
      <c r="H33" s="32">
        <f>Kassekladde!J39</f>
        <v>0</v>
      </c>
      <c r="I33" s="32">
        <f>Kassekladde!K39</f>
        <v>0</v>
      </c>
      <c r="J33" s="32">
        <f>Kassekladde!L39</f>
        <v>0</v>
      </c>
      <c r="K33" s="32">
        <f>Kassekladde!M39</f>
        <v>0</v>
      </c>
      <c r="L33" s="32">
        <f>Kassekladde!N39</f>
        <v>0</v>
      </c>
      <c r="M33" s="32" t="str">
        <f>Kassekladde!O39</f>
        <v/>
      </c>
      <c r="N33" s="32">
        <f>Kassekladde!P39</f>
        <v>0</v>
      </c>
      <c r="O33" s="32">
        <f>Kassekladde!Q39</f>
        <v>0</v>
      </c>
      <c r="P33" s="32" t="str">
        <f>Kassekladde!R39</f>
        <v/>
      </c>
      <c r="Q33" s="32">
        <f>Kassekladde!S39</f>
        <v>0</v>
      </c>
      <c r="R33" s="32">
        <f>Kassekladde!T39</f>
        <v>0</v>
      </c>
    </row>
    <row r="34" spans="1:18" x14ac:dyDescent="0.25">
      <c r="A34" s="32">
        <f>Kassekladde!C40</f>
        <v>0</v>
      </c>
      <c r="B34" s="32">
        <f>Kassekladde!D40</f>
        <v>0</v>
      </c>
      <c r="C34" s="32">
        <f>Kassekladde!E40</f>
        <v>0</v>
      </c>
      <c r="D34" s="32">
        <f>Kassekladde!F40</f>
        <v>0</v>
      </c>
      <c r="E34" s="32">
        <f>Kassekladde!G40</f>
        <v>0</v>
      </c>
      <c r="F34" s="32">
        <f>Kassekladde!H40</f>
        <v>0</v>
      </c>
      <c r="G34" s="32">
        <f>Kassekladde!I40</f>
        <v>0</v>
      </c>
      <c r="H34" s="32">
        <f>Kassekladde!J40</f>
        <v>0</v>
      </c>
      <c r="I34" s="32">
        <f>Kassekladde!K40</f>
        <v>0</v>
      </c>
      <c r="J34" s="32">
        <f>Kassekladde!L40</f>
        <v>0</v>
      </c>
      <c r="K34" s="32">
        <f>Kassekladde!M40</f>
        <v>0</v>
      </c>
      <c r="L34" s="32">
        <f>Kassekladde!N40</f>
        <v>0</v>
      </c>
      <c r="M34" s="32" t="str">
        <f>Kassekladde!O40</f>
        <v/>
      </c>
      <c r="N34" s="32">
        <f>Kassekladde!P40</f>
        <v>0</v>
      </c>
      <c r="O34" s="32">
        <f>Kassekladde!Q40</f>
        <v>0</v>
      </c>
      <c r="P34" s="32" t="str">
        <f>Kassekladde!R40</f>
        <v/>
      </c>
      <c r="Q34" s="32">
        <f>Kassekladde!S40</f>
        <v>0</v>
      </c>
      <c r="R34" s="32">
        <f>Kassekladde!T40</f>
        <v>0</v>
      </c>
    </row>
    <row r="35" spans="1:18" x14ac:dyDescent="0.25">
      <c r="A35" s="32">
        <f>Kassekladde!C41</f>
        <v>0</v>
      </c>
      <c r="B35" s="32">
        <f>Kassekladde!D41</f>
        <v>0</v>
      </c>
      <c r="C35" s="32">
        <f>Kassekladde!E41</f>
        <v>0</v>
      </c>
      <c r="D35" s="32">
        <f>Kassekladde!F41</f>
        <v>0</v>
      </c>
      <c r="E35" s="32">
        <f>Kassekladde!G41</f>
        <v>0</v>
      </c>
      <c r="F35" s="32">
        <f>Kassekladde!H41</f>
        <v>0</v>
      </c>
      <c r="G35" s="32">
        <f>Kassekladde!I41</f>
        <v>0</v>
      </c>
      <c r="H35" s="32">
        <f>Kassekladde!J41</f>
        <v>0</v>
      </c>
      <c r="I35" s="32">
        <f>Kassekladde!K41</f>
        <v>0</v>
      </c>
      <c r="J35" s="32">
        <f>Kassekladde!L41</f>
        <v>0</v>
      </c>
      <c r="K35" s="32">
        <f>Kassekladde!M41</f>
        <v>0</v>
      </c>
      <c r="L35" s="32">
        <f>Kassekladde!N41</f>
        <v>0</v>
      </c>
      <c r="M35" s="32" t="str">
        <f>Kassekladde!O41</f>
        <v/>
      </c>
      <c r="N35" s="32">
        <f>Kassekladde!P41</f>
        <v>0</v>
      </c>
      <c r="O35" s="32">
        <f>Kassekladde!Q41</f>
        <v>0</v>
      </c>
      <c r="P35" s="32" t="str">
        <f>Kassekladde!R41</f>
        <v/>
      </c>
      <c r="Q35" s="32">
        <f>Kassekladde!S41</f>
        <v>0</v>
      </c>
      <c r="R35" s="32">
        <f>Kassekladde!T41</f>
        <v>0</v>
      </c>
    </row>
    <row r="36" spans="1:18" x14ac:dyDescent="0.25">
      <c r="A36" s="32">
        <f>Kassekladde!C42</f>
        <v>0</v>
      </c>
      <c r="B36" s="32">
        <f>Kassekladde!D42</f>
        <v>0</v>
      </c>
      <c r="C36" s="32">
        <f>Kassekladde!E42</f>
        <v>0</v>
      </c>
      <c r="D36" s="32">
        <f>Kassekladde!F42</f>
        <v>0</v>
      </c>
      <c r="E36" s="32">
        <f>Kassekladde!G42</f>
        <v>0</v>
      </c>
      <c r="F36" s="32">
        <f>Kassekladde!H42</f>
        <v>0</v>
      </c>
      <c r="G36" s="32">
        <f>Kassekladde!I42</f>
        <v>0</v>
      </c>
      <c r="H36" s="32">
        <f>Kassekladde!J42</f>
        <v>0</v>
      </c>
      <c r="I36" s="32">
        <f>Kassekladde!K42</f>
        <v>0</v>
      </c>
      <c r="J36" s="32">
        <f>Kassekladde!L42</f>
        <v>0</v>
      </c>
      <c r="K36" s="32">
        <f>Kassekladde!M42</f>
        <v>0</v>
      </c>
      <c r="L36" s="32">
        <f>Kassekladde!N42</f>
        <v>0</v>
      </c>
      <c r="M36" s="32" t="str">
        <f>Kassekladde!O42</f>
        <v/>
      </c>
      <c r="N36" s="32">
        <f>Kassekladde!P42</f>
        <v>0</v>
      </c>
      <c r="O36" s="32">
        <f>Kassekladde!Q42</f>
        <v>0</v>
      </c>
      <c r="P36" s="32" t="str">
        <f>Kassekladde!R42</f>
        <v/>
      </c>
      <c r="Q36" s="32">
        <f>Kassekladde!S42</f>
        <v>0</v>
      </c>
      <c r="R36" s="32">
        <f>Kassekladde!T42</f>
        <v>0</v>
      </c>
    </row>
    <row r="37" spans="1:18" x14ac:dyDescent="0.25">
      <c r="A37" s="32">
        <f>Kassekladde!C43</f>
        <v>0</v>
      </c>
      <c r="B37" s="32">
        <f>Kassekladde!D43</f>
        <v>0</v>
      </c>
      <c r="C37" s="32">
        <f>Kassekladde!E43</f>
        <v>0</v>
      </c>
      <c r="D37" s="32">
        <f>Kassekladde!F43</f>
        <v>0</v>
      </c>
      <c r="E37" s="32">
        <f>Kassekladde!G43</f>
        <v>0</v>
      </c>
      <c r="F37" s="32">
        <f>Kassekladde!H43</f>
        <v>0</v>
      </c>
      <c r="G37" s="32">
        <f>Kassekladde!I43</f>
        <v>0</v>
      </c>
      <c r="H37" s="32">
        <f>Kassekladde!J43</f>
        <v>0</v>
      </c>
      <c r="I37" s="32">
        <f>Kassekladde!K43</f>
        <v>0</v>
      </c>
      <c r="J37" s="32">
        <f>Kassekladde!L43</f>
        <v>0</v>
      </c>
      <c r="K37" s="32">
        <f>Kassekladde!M43</f>
        <v>0</v>
      </c>
      <c r="L37" s="32">
        <f>Kassekladde!N43</f>
        <v>0</v>
      </c>
      <c r="M37" s="32" t="str">
        <f>Kassekladde!O43</f>
        <v/>
      </c>
      <c r="N37" s="32">
        <f>Kassekladde!P43</f>
        <v>0</v>
      </c>
      <c r="O37" s="32">
        <f>Kassekladde!Q43</f>
        <v>0</v>
      </c>
      <c r="P37" s="32" t="str">
        <f>Kassekladde!R43</f>
        <v/>
      </c>
      <c r="Q37" s="32">
        <f>Kassekladde!S43</f>
        <v>0</v>
      </c>
      <c r="R37" s="32">
        <f>Kassekladde!T43</f>
        <v>0</v>
      </c>
    </row>
    <row r="38" spans="1:18" x14ac:dyDescent="0.25">
      <c r="A38" s="32">
        <f>Kassekladde!C44</f>
        <v>0</v>
      </c>
      <c r="B38" s="32">
        <f>Kassekladde!D44</f>
        <v>0</v>
      </c>
      <c r="C38" s="32">
        <f>Kassekladde!E44</f>
        <v>0</v>
      </c>
      <c r="D38" s="32">
        <f>Kassekladde!F44</f>
        <v>0</v>
      </c>
      <c r="E38" s="32">
        <f>Kassekladde!G44</f>
        <v>0</v>
      </c>
      <c r="F38" s="32">
        <f>Kassekladde!H44</f>
        <v>0</v>
      </c>
      <c r="G38" s="32">
        <f>Kassekladde!I44</f>
        <v>0</v>
      </c>
      <c r="H38" s="32">
        <f>Kassekladde!J44</f>
        <v>0</v>
      </c>
      <c r="I38" s="32">
        <f>Kassekladde!K44</f>
        <v>0</v>
      </c>
      <c r="J38" s="32">
        <f>Kassekladde!L44</f>
        <v>0</v>
      </c>
      <c r="K38" s="32">
        <f>Kassekladde!M44</f>
        <v>0</v>
      </c>
      <c r="L38" s="32">
        <f>Kassekladde!N44</f>
        <v>0</v>
      </c>
      <c r="M38" s="32" t="str">
        <f>Kassekladde!O44</f>
        <v/>
      </c>
      <c r="N38" s="32">
        <f>Kassekladde!P44</f>
        <v>0</v>
      </c>
      <c r="O38" s="32">
        <f>Kassekladde!Q44</f>
        <v>0</v>
      </c>
      <c r="P38" s="32" t="str">
        <f>Kassekladde!R44</f>
        <v/>
      </c>
      <c r="Q38" s="32">
        <f>Kassekladde!S44</f>
        <v>0</v>
      </c>
      <c r="R38" s="32">
        <f>Kassekladde!T44</f>
        <v>0</v>
      </c>
    </row>
    <row r="39" spans="1:18" x14ac:dyDescent="0.25">
      <c r="A39" s="32">
        <f>Kassekladde!C45</f>
        <v>0</v>
      </c>
      <c r="B39" s="32">
        <f>Kassekladde!D45</f>
        <v>0</v>
      </c>
      <c r="C39" s="32">
        <f>Kassekladde!E45</f>
        <v>0</v>
      </c>
      <c r="D39" s="32">
        <f>Kassekladde!F45</f>
        <v>0</v>
      </c>
      <c r="E39" s="32">
        <f>Kassekladde!G45</f>
        <v>0</v>
      </c>
      <c r="F39" s="32">
        <f>Kassekladde!H45</f>
        <v>0</v>
      </c>
      <c r="G39" s="32">
        <f>Kassekladde!I45</f>
        <v>0</v>
      </c>
      <c r="H39" s="32">
        <f>Kassekladde!J45</f>
        <v>0</v>
      </c>
      <c r="I39" s="32">
        <f>Kassekladde!K45</f>
        <v>0</v>
      </c>
      <c r="J39" s="32">
        <f>Kassekladde!L45</f>
        <v>0</v>
      </c>
      <c r="K39" s="32">
        <f>Kassekladde!M45</f>
        <v>0</v>
      </c>
      <c r="L39" s="32">
        <f>Kassekladde!N45</f>
        <v>0</v>
      </c>
      <c r="M39" s="32" t="str">
        <f>Kassekladde!O45</f>
        <v/>
      </c>
      <c r="N39" s="32">
        <f>Kassekladde!P45</f>
        <v>0</v>
      </c>
      <c r="O39" s="32">
        <f>Kassekladde!Q45</f>
        <v>0</v>
      </c>
      <c r="P39" s="32" t="str">
        <f>Kassekladde!R45</f>
        <v/>
      </c>
      <c r="Q39" s="32">
        <f>Kassekladde!S45</f>
        <v>0</v>
      </c>
      <c r="R39" s="32">
        <f>Kassekladde!T45</f>
        <v>0</v>
      </c>
    </row>
    <row r="40" spans="1:18" x14ac:dyDescent="0.25">
      <c r="A40" s="32">
        <f>Kassekladde!C46</f>
        <v>0</v>
      </c>
      <c r="B40" s="32">
        <f>Kassekladde!D46</f>
        <v>0</v>
      </c>
      <c r="C40" s="32">
        <f>Kassekladde!E46</f>
        <v>0</v>
      </c>
      <c r="D40" s="32">
        <f>Kassekladde!F46</f>
        <v>0</v>
      </c>
      <c r="E40" s="32">
        <f>Kassekladde!G46</f>
        <v>0</v>
      </c>
      <c r="F40" s="32">
        <f>Kassekladde!H46</f>
        <v>0</v>
      </c>
      <c r="G40" s="32">
        <f>Kassekladde!I46</f>
        <v>0</v>
      </c>
      <c r="H40" s="32">
        <f>Kassekladde!J46</f>
        <v>0</v>
      </c>
      <c r="I40" s="32">
        <f>Kassekladde!K46</f>
        <v>0</v>
      </c>
      <c r="J40" s="32">
        <f>Kassekladde!L46</f>
        <v>0</v>
      </c>
      <c r="K40" s="32">
        <f>Kassekladde!M46</f>
        <v>0</v>
      </c>
      <c r="L40" s="32">
        <f>Kassekladde!N46</f>
        <v>0</v>
      </c>
      <c r="M40" s="32" t="str">
        <f>Kassekladde!O46</f>
        <v/>
      </c>
      <c r="N40" s="32">
        <f>Kassekladde!P46</f>
        <v>0</v>
      </c>
      <c r="O40" s="32">
        <f>Kassekladde!Q46</f>
        <v>0</v>
      </c>
      <c r="P40" s="32" t="str">
        <f>Kassekladde!R46</f>
        <v/>
      </c>
      <c r="Q40" s="32">
        <f>Kassekladde!S46</f>
        <v>0</v>
      </c>
      <c r="R40" s="32">
        <f>Kassekladde!T46</f>
        <v>0</v>
      </c>
    </row>
    <row r="41" spans="1:18" x14ac:dyDescent="0.25">
      <c r="A41" s="32">
        <f>Kassekladde!C47</f>
        <v>0</v>
      </c>
      <c r="B41" s="32">
        <f>Kassekladde!D47</f>
        <v>0</v>
      </c>
      <c r="C41" s="32">
        <f>Kassekladde!E47</f>
        <v>0</v>
      </c>
      <c r="D41" s="32">
        <f>Kassekladde!F47</f>
        <v>0</v>
      </c>
      <c r="E41" s="32">
        <f>Kassekladde!G47</f>
        <v>0</v>
      </c>
      <c r="F41" s="32">
        <f>Kassekladde!H47</f>
        <v>0</v>
      </c>
      <c r="G41" s="32">
        <f>Kassekladde!I47</f>
        <v>0</v>
      </c>
      <c r="H41" s="32">
        <f>Kassekladde!J47</f>
        <v>0</v>
      </c>
      <c r="I41" s="32">
        <f>Kassekladde!K47</f>
        <v>0</v>
      </c>
      <c r="J41" s="32">
        <f>Kassekladde!L47</f>
        <v>0</v>
      </c>
      <c r="K41" s="32">
        <f>Kassekladde!M47</f>
        <v>0</v>
      </c>
      <c r="L41" s="32">
        <f>Kassekladde!N47</f>
        <v>0</v>
      </c>
      <c r="M41" s="32" t="str">
        <f>Kassekladde!O47</f>
        <v/>
      </c>
      <c r="N41" s="32">
        <f>Kassekladde!P47</f>
        <v>0</v>
      </c>
      <c r="O41" s="32">
        <f>Kassekladde!Q47</f>
        <v>0</v>
      </c>
      <c r="P41" s="32" t="str">
        <f>Kassekladde!R47</f>
        <v/>
      </c>
      <c r="Q41" s="32">
        <f>Kassekladde!S47</f>
        <v>0</v>
      </c>
      <c r="R41" s="32">
        <f>Kassekladde!T47</f>
        <v>0</v>
      </c>
    </row>
    <row r="42" spans="1:18" x14ac:dyDescent="0.25">
      <c r="A42" s="32">
        <f>Kassekladde!C48</f>
        <v>0</v>
      </c>
      <c r="B42" s="32">
        <f>Kassekladde!D48</f>
        <v>0</v>
      </c>
      <c r="C42" s="32">
        <f>Kassekladde!E48</f>
        <v>0</v>
      </c>
      <c r="D42" s="32">
        <f>Kassekladde!F48</f>
        <v>0</v>
      </c>
      <c r="E42" s="32">
        <f>Kassekladde!G48</f>
        <v>0</v>
      </c>
      <c r="F42" s="32">
        <f>Kassekladde!H48</f>
        <v>0</v>
      </c>
      <c r="G42" s="32">
        <f>Kassekladde!I48</f>
        <v>0</v>
      </c>
      <c r="H42" s="32">
        <f>Kassekladde!J48</f>
        <v>0</v>
      </c>
      <c r="I42" s="32">
        <f>Kassekladde!K48</f>
        <v>0</v>
      </c>
      <c r="J42" s="32">
        <f>Kassekladde!L48</f>
        <v>0</v>
      </c>
      <c r="K42" s="32">
        <f>Kassekladde!M48</f>
        <v>0</v>
      </c>
      <c r="L42" s="32">
        <f>Kassekladde!N48</f>
        <v>0</v>
      </c>
      <c r="M42" s="32" t="str">
        <f>Kassekladde!O48</f>
        <v/>
      </c>
      <c r="N42" s="32">
        <f>Kassekladde!P48</f>
        <v>0</v>
      </c>
      <c r="O42" s="32">
        <f>Kassekladde!Q48</f>
        <v>0</v>
      </c>
      <c r="P42" s="32" t="str">
        <f>Kassekladde!R48</f>
        <v/>
      </c>
      <c r="Q42" s="32">
        <f>Kassekladde!S48</f>
        <v>0</v>
      </c>
      <c r="R42" s="32">
        <f>Kassekladde!T48</f>
        <v>0</v>
      </c>
    </row>
    <row r="43" spans="1:18" x14ac:dyDescent="0.25">
      <c r="A43" s="32">
        <f>Kassekladde!C49</f>
        <v>0</v>
      </c>
      <c r="B43" s="32">
        <f>Kassekladde!D49</f>
        <v>0</v>
      </c>
      <c r="C43" s="32">
        <f>Kassekladde!E49</f>
        <v>0</v>
      </c>
      <c r="D43" s="32">
        <f>Kassekladde!F49</f>
        <v>0</v>
      </c>
      <c r="E43" s="32">
        <f>Kassekladde!G49</f>
        <v>0</v>
      </c>
      <c r="F43" s="32">
        <f>Kassekladde!H49</f>
        <v>0</v>
      </c>
      <c r="G43" s="32">
        <f>Kassekladde!I49</f>
        <v>0</v>
      </c>
      <c r="H43" s="32">
        <f>Kassekladde!J49</f>
        <v>0</v>
      </c>
      <c r="I43" s="32">
        <f>Kassekladde!K49</f>
        <v>0</v>
      </c>
      <c r="J43" s="32">
        <f>Kassekladde!L49</f>
        <v>0</v>
      </c>
      <c r="K43" s="32">
        <f>Kassekladde!M49</f>
        <v>0</v>
      </c>
      <c r="L43" s="32">
        <f>Kassekladde!N49</f>
        <v>0</v>
      </c>
      <c r="M43" s="32" t="str">
        <f>Kassekladde!O49</f>
        <v/>
      </c>
      <c r="N43" s="32">
        <f>Kassekladde!P49</f>
        <v>0</v>
      </c>
      <c r="O43" s="32">
        <f>Kassekladde!Q49</f>
        <v>0</v>
      </c>
      <c r="P43" s="32" t="str">
        <f>Kassekladde!R49</f>
        <v/>
      </c>
      <c r="Q43" s="32">
        <f>Kassekladde!S49</f>
        <v>0</v>
      </c>
      <c r="R43" s="32">
        <f>Kassekladde!T49</f>
        <v>0</v>
      </c>
    </row>
    <row r="44" spans="1:18" x14ac:dyDescent="0.25">
      <c r="A44" s="32">
        <f>Kassekladde!C50</f>
        <v>0</v>
      </c>
      <c r="B44" s="32">
        <f>Kassekladde!D50</f>
        <v>0</v>
      </c>
      <c r="C44" s="32">
        <f>Kassekladde!E50</f>
        <v>0</v>
      </c>
      <c r="D44" s="32">
        <f>Kassekladde!F50</f>
        <v>0</v>
      </c>
      <c r="E44" s="32">
        <f>Kassekladde!G50</f>
        <v>0</v>
      </c>
      <c r="F44" s="32">
        <f>Kassekladde!H50</f>
        <v>0</v>
      </c>
      <c r="G44" s="32">
        <f>Kassekladde!I50</f>
        <v>0</v>
      </c>
      <c r="H44" s="32">
        <f>Kassekladde!J50</f>
        <v>0</v>
      </c>
      <c r="I44" s="32">
        <f>Kassekladde!K50</f>
        <v>0</v>
      </c>
      <c r="J44" s="32">
        <f>Kassekladde!L50</f>
        <v>0</v>
      </c>
      <c r="K44" s="32">
        <f>Kassekladde!M50</f>
        <v>0</v>
      </c>
      <c r="L44" s="32">
        <f>Kassekladde!N50</f>
        <v>0</v>
      </c>
      <c r="M44" s="32" t="str">
        <f>Kassekladde!O50</f>
        <v/>
      </c>
      <c r="N44" s="32">
        <f>Kassekladde!P50</f>
        <v>0</v>
      </c>
      <c r="O44" s="32">
        <f>Kassekladde!Q50</f>
        <v>0</v>
      </c>
      <c r="P44" s="32" t="str">
        <f>Kassekladde!R50</f>
        <v/>
      </c>
      <c r="Q44" s="32">
        <f>Kassekladde!S50</f>
        <v>0</v>
      </c>
      <c r="R44" s="32">
        <f>Kassekladde!T50</f>
        <v>0</v>
      </c>
    </row>
    <row r="45" spans="1:18" x14ac:dyDescent="0.25">
      <c r="A45" s="32">
        <f>Kassekladde!C51</f>
        <v>0</v>
      </c>
      <c r="B45" s="32">
        <f>Kassekladde!D51</f>
        <v>0</v>
      </c>
      <c r="C45" s="32">
        <f>Kassekladde!E51</f>
        <v>0</v>
      </c>
      <c r="D45" s="32">
        <f>Kassekladde!F51</f>
        <v>0</v>
      </c>
      <c r="E45" s="32">
        <f>Kassekladde!G51</f>
        <v>0</v>
      </c>
      <c r="F45" s="32">
        <f>Kassekladde!H51</f>
        <v>0</v>
      </c>
      <c r="G45" s="32">
        <f>Kassekladde!I51</f>
        <v>0</v>
      </c>
      <c r="H45" s="32">
        <f>Kassekladde!J51</f>
        <v>0</v>
      </c>
      <c r="I45" s="32">
        <f>Kassekladde!K51</f>
        <v>0</v>
      </c>
      <c r="J45" s="32">
        <f>Kassekladde!L51</f>
        <v>0</v>
      </c>
      <c r="K45" s="32">
        <f>Kassekladde!M51</f>
        <v>0</v>
      </c>
      <c r="L45" s="32">
        <f>Kassekladde!N51</f>
        <v>0</v>
      </c>
      <c r="M45" s="32" t="str">
        <f>Kassekladde!O51</f>
        <v/>
      </c>
      <c r="N45" s="32">
        <f>Kassekladde!P51</f>
        <v>0</v>
      </c>
      <c r="O45" s="32">
        <f>Kassekladde!Q51</f>
        <v>0</v>
      </c>
      <c r="P45" s="32" t="str">
        <f>Kassekladde!R51</f>
        <v/>
      </c>
      <c r="Q45" s="32">
        <f>Kassekladde!S51</f>
        <v>0</v>
      </c>
      <c r="R45" s="32">
        <f>Kassekladde!T51</f>
        <v>0</v>
      </c>
    </row>
    <row r="46" spans="1:18" x14ac:dyDescent="0.25">
      <c r="A46" s="32">
        <f>Kassekladde!C52</f>
        <v>0</v>
      </c>
      <c r="B46" s="32">
        <f>Kassekladde!D52</f>
        <v>0</v>
      </c>
      <c r="C46" s="32">
        <f>Kassekladde!E52</f>
        <v>0</v>
      </c>
      <c r="D46" s="32">
        <f>Kassekladde!F52</f>
        <v>0</v>
      </c>
      <c r="E46" s="32">
        <f>Kassekladde!G52</f>
        <v>0</v>
      </c>
      <c r="F46" s="32">
        <f>Kassekladde!H52</f>
        <v>0</v>
      </c>
      <c r="G46" s="32">
        <f>Kassekladde!I52</f>
        <v>0</v>
      </c>
      <c r="H46" s="32">
        <f>Kassekladde!J52</f>
        <v>0</v>
      </c>
      <c r="I46" s="32">
        <f>Kassekladde!K52</f>
        <v>0</v>
      </c>
      <c r="J46" s="32">
        <f>Kassekladde!L52</f>
        <v>0</v>
      </c>
      <c r="K46" s="32">
        <f>Kassekladde!M52</f>
        <v>0</v>
      </c>
      <c r="L46" s="32">
        <f>Kassekladde!N52</f>
        <v>0</v>
      </c>
      <c r="M46" s="32" t="str">
        <f>Kassekladde!O52</f>
        <v/>
      </c>
      <c r="N46" s="32">
        <f>Kassekladde!P52</f>
        <v>0</v>
      </c>
      <c r="O46" s="32">
        <f>Kassekladde!Q52</f>
        <v>0</v>
      </c>
      <c r="P46" s="32" t="str">
        <f>Kassekladde!R52</f>
        <v/>
      </c>
      <c r="Q46" s="32">
        <f>Kassekladde!S52</f>
        <v>0</v>
      </c>
      <c r="R46" s="32">
        <f>Kassekladde!T52</f>
        <v>0</v>
      </c>
    </row>
    <row r="47" spans="1:18" x14ac:dyDescent="0.25">
      <c r="A47" s="32">
        <f>Kassekladde!C53</f>
        <v>0</v>
      </c>
      <c r="B47" s="32">
        <f>Kassekladde!D53</f>
        <v>0</v>
      </c>
      <c r="C47" s="32">
        <f>Kassekladde!E53</f>
        <v>0</v>
      </c>
      <c r="D47" s="32">
        <f>Kassekladde!F53</f>
        <v>0</v>
      </c>
      <c r="E47" s="32">
        <f>Kassekladde!G53</f>
        <v>0</v>
      </c>
      <c r="F47" s="32">
        <f>Kassekladde!H53</f>
        <v>0</v>
      </c>
      <c r="G47" s="32">
        <f>Kassekladde!I53</f>
        <v>0</v>
      </c>
      <c r="H47" s="32">
        <f>Kassekladde!J53</f>
        <v>0</v>
      </c>
      <c r="I47" s="32">
        <f>Kassekladde!K53</f>
        <v>0</v>
      </c>
      <c r="J47" s="32">
        <f>Kassekladde!L53</f>
        <v>0</v>
      </c>
      <c r="K47" s="32">
        <f>Kassekladde!M53</f>
        <v>0</v>
      </c>
      <c r="L47" s="32">
        <f>Kassekladde!N53</f>
        <v>0</v>
      </c>
      <c r="M47" s="32" t="str">
        <f>Kassekladde!O53</f>
        <v/>
      </c>
      <c r="N47" s="32">
        <f>Kassekladde!P53</f>
        <v>0</v>
      </c>
      <c r="O47" s="32">
        <f>Kassekladde!Q53</f>
        <v>0</v>
      </c>
      <c r="P47" s="32" t="str">
        <f>Kassekladde!R53</f>
        <v/>
      </c>
      <c r="Q47" s="32">
        <f>Kassekladde!S53</f>
        <v>0</v>
      </c>
      <c r="R47" s="32">
        <f>Kassekladde!T53</f>
        <v>0</v>
      </c>
    </row>
    <row r="48" spans="1:18" x14ac:dyDescent="0.25">
      <c r="A48" s="32">
        <f>Kassekladde!C54</f>
        <v>0</v>
      </c>
      <c r="B48" s="32">
        <f>Kassekladde!D54</f>
        <v>0</v>
      </c>
      <c r="C48" s="32">
        <f>Kassekladde!E54</f>
        <v>0</v>
      </c>
      <c r="D48" s="32">
        <f>Kassekladde!F54</f>
        <v>0</v>
      </c>
      <c r="E48" s="32">
        <f>Kassekladde!G54</f>
        <v>0</v>
      </c>
      <c r="F48" s="32">
        <f>Kassekladde!H54</f>
        <v>0</v>
      </c>
      <c r="G48" s="32">
        <f>Kassekladde!I54</f>
        <v>0</v>
      </c>
      <c r="H48" s="32">
        <f>Kassekladde!J54</f>
        <v>0</v>
      </c>
      <c r="I48" s="32">
        <f>Kassekladde!K54</f>
        <v>0</v>
      </c>
      <c r="J48" s="32">
        <f>Kassekladde!L54</f>
        <v>0</v>
      </c>
      <c r="K48" s="32">
        <f>Kassekladde!M54</f>
        <v>0</v>
      </c>
      <c r="L48" s="32">
        <f>Kassekladde!N54</f>
        <v>0</v>
      </c>
      <c r="M48" s="32" t="str">
        <f>Kassekladde!O54</f>
        <v/>
      </c>
      <c r="N48" s="32">
        <f>Kassekladde!P54</f>
        <v>0</v>
      </c>
      <c r="O48" s="32">
        <f>Kassekladde!Q54</f>
        <v>0</v>
      </c>
      <c r="P48" s="32" t="str">
        <f>Kassekladde!R54</f>
        <v/>
      </c>
      <c r="Q48" s="32">
        <f>Kassekladde!S54</f>
        <v>0</v>
      </c>
      <c r="R48" s="32">
        <f>Kassekladde!T54</f>
        <v>0</v>
      </c>
    </row>
    <row r="49" spans="1:18" x14ac:dyDescent="0.25">
      <c r="A49" s="32">
        <f>Kassekladde!C55</f>
        <v>0</v>
      </c>
      <c r="B49" s="32">
        <f>Kassekladde!D55</f>
        <v>0</v>
      </c>
      <c r="C49" s="32">
        <f>Kassekladde!E55</f>
        <v>0</v>
      </c>
      <c r="D49" s="32">
        <f>Kassekladde!F55</f>
        <v>0</v>
      </c>
      <c r="E49" s="32">
        <f>Kassekladde!G55</f>
        <v>0</v>
      </c>
      <c r="F49" s="32">
        <f>Kassekladde!H55</f>
        <v>0</v>
      </c>
      <c r="G49" s="32">
        <f>Kassekladde!I55</f>
        <v>0</v>
      </c>
      <c r="H49" s="32">
        <f>Kassekladde!J55</f>
        <v>0</v>
      </c>
      <c r="I49" s="32">
        <f>Kassekladde!K55</f>
        <v>0</v>
      </c>
      <c r="J49" s="32">
        <f>Kassekladde!L55</f>
        <v>0</v>
      </c>
      <c r="K49" s="32">
        <f>Kassekladde!M55</f>
        <v>0</v>
      </c>
      <c r="L49" s="32">
        <f>Kassekladde!N55</f>
        <v>0</v>
      </c>
      <c r="M49" s="32" t="str">
        <f>Kassekladde!O55</f>
        <v/>
      </c>
      <c r="N49" s="32">
        <f>Kassekladde!P55</f>
        <v>0</v>
      </c>
      <c r="O49" s="32">
        <f>Kassekladde!Q55</f>
        <v>0</v>
      </c>
      <c r="P49" s="32" t="str">
        <f>Kassekladde!R55</f>
        <v/>
      </c>
      <c r="Q49" s="32">
        <f>Kassekladde!S55</f>
        <v>0</v>
      </c>
      <c r="R49" s="32">
        <f>Kassekladde!T55</f>
        <v>0</v>
      </c>
    </row>
    <row r="50" spans="1:18" x14ac:dyDescent="0.25">
      <c r="A50" s="32">
        <f>Kassekladde!C56</f>
        <v>0</v>
      </c>
      <c r="B50" s="32">
        <f>Kassekladde!D56</f>
        <v>0</v>
      </c>
      <c r="C50" s="32">
        <f>Kassekladde!E56</f>
        <v>0</v>
      </c>
      <c r="D50" s="32">
        <f>Kassekladde!F56</f>
        <v>0</v>
      </c>
      <c r="E50" s="32">
        <f>Kassekladde!G56</f>
        <v>0</v>
      </c>
      <c r="F50" s="32">
        <f>Kassekladde!H56</f>
        <v>0</v>
      </c>
      <c r="G50" s="32">
        <f>Kassekladde!I56</f>
        <v>0</v>
      </c>
      <c r="H50" s="32">
        <f>Kassekladde!J56</f>
        <v>0</v>
      </c>
      <c r="I50" s="32">
        <f>Kassekladde!K56</f>
        <v>0</v>
      </c>
      <c r="J50" s="32">
        <f>Kassekladde!L56</f>
        <v>0</v>
      </c>
      <c r="K50" s="32">
        <f>Kassekladde!M56</f>
        <v>0</v>
      </c>
      <c r="L50" s="32">
        <f>Kassekladde!N56</f>
        <v>0</v>
      </c>
      <c r="M50" s="32" t="str">
        <f>Kassekladde!O56</f>
        <v/>
      </c>
      <c r="N50" s="32">
        <f>Kassekladde!P56</f>
        <v>0</v>
      </c>
      <c r="O50" s="32">
        <f>Kassekladde!Q56</f>
        <v>0</v>
      </c>
      <c r="P50" s="32" t="str">
        <f>Kassekladde!R56</f>
        <v/>
      </c>
      <c r="Q50" s="32">
        <f>Kassekladde!S56</f>
        <v>0</v>
      </c>
      <c r="R50" s="32">
        <f>Kassekladde!T56</f>
        <v>0</v>
      </c>
    </row>
    <row r="51" spans="1:18" x14ac:dyDescent="0.25">
      <c r="A51" s="32">
        <f>Kassekladde!C57</f>
        <v>0</v>
      </c>
      <c r="B51" s="32">
        <f>Kassekladde!D57</f>
        <v>0</v>
      </c>
      <c r="C51" s="32">
        <f>Kassekladde!E57</f>
        <v>0</v>
      </c>
      <c r="D51" s="32">
        <f>Kassekladde!F57</f>
        <v>0</v>
      </c>
      <c r="E51" s="32">
        <f>Kassekladde!G57</f>
        <v>0</v>
      </c>
      <c r="F51" s="32">
        <f>Kassekladde!H57</f>
        <v>0</v>
      </c>
      <c r="G51" s="32">
        <f>Kassekladde!I57</f>
        <v>0</v>
      </c>
      <c r="H51" s="32">
        <f>Kassekladde!J57</f>
        <v>0</v>
      </c>
      <c r="I51" s="32">
        <f>Kassekladde!K57</f>
        <v>0</v>
      </c>
      <c r="J51" s="32">
        <f>Kassekladde!L57</f>
        <v>0</v>
      </c>
      <c r="K51" s="32">
        <f>Kassekladde!M57</f>
        <v>0</v>
      </c>
      <c r="L51" s="32">
        <f>Kassekladde!N57</f>
        <v>0</v>
      </c>
      <c r="M51" s="32" t="str">
        <f>Kassekladde!O57</f>
        <v/>
      </c>
      <c r="N51" s="32">
        <f>Kassekladde!P57</f>
        <v>0</v>
      </c>
      <c r="O51" s="32">
        <f>Kassekladde!Q57</f>
        <v>0</v>
      </c>
      <c r="P51" s="32" t="str">
        <f>Kassekladde!R57</f>
        <v/>
      </c>
      <c r="Q51" s="32">
        <f>Kassekladde!S57</f>
        <v>0</v>
      </c>
      <c r="R51" s="32">
        <f>Kassekladde!T57</f>
        <v>0</v>
      </c>
    </row>
    <row r="52" spans="1:18" x14ac:dyDescent="0.25">
      <c r="A52" s="32">
        <f>Kassekladde!C58</f>
        <v>0</v>
      </c>
      <c r="B52" s="32">
        <f>Kassekladde!D58</f>
        <v>0</v>
      </c>
      <c r="C52" s="32">
        <f>Kassekladde!E58</f>
        <v>0</v>
      </c>
      <c r="D52" s="32">
        <f>Kassekladde!F58</f>
        <v>0</v>
      </c>
      <c r="E52" s="32">
        <f>Kassekladde!G58</f>
        <v>0</v>
      </c>
      <c r="F52" s="32">
        <f>Kassekladde!H58</f>
        <v>0</v>
      </c>
      <c r="G52" s="32">
        <f>Kassekladde!I58</f>
        <v>0</v>
      </c>
      <c r="H52" s="32">
        <f>Kassekladde!J58</f>
        <v>0</v>
      </c>
      <c r="I52" s="32">
        <f>Kassekladde!K58</f>
        <v>0</v>
      </c>
      <c r="J52" s="32">
        <f>Kassekladde!L58</f>
        <v>0</v>
      </c>
      <c r="K52" s="32">
        <f>Kassekladde!M58</f>
        <v>0</v>
      </c>
      <c r="L52" s="32">
        <f>Kassekladde!N58</f>
        <v>0</v>
      </c>
      <c r="M52" s="32" t="str">
        <f>Kassekladde!O58</f>
        <v/>
      </c>
      <c r="N52" s="32">
        <f>Kassekladde!P58</f>
        <v>0</v>
      </c>
      <c r="O52" s="32">
        <f>Kassekladde!Q58</f>
        <v>0</v>
      </c>
      <c r="P52" s="32" t="str">
        <f>Kassekladde!R58</f>
        <v/>
      </c>
      <c r="Q52" s="32">
        <f>Kassekladde!S58</f>
        <v>0</v>
      </c>
      <c r="R52" s="32">
        <f>Kassekladde!T58</f>
        <v>0</v>
      </c>
    </row>
    <row r="53" spans="1:18" x14ac:dyDescent="0.25">
      <c r="A53" s="32">
        <f>Kassekladde!C59</f>
        <v>0</v>
      </c>
      <c r="B53" s="32">
        <f>Kassekladde!D59</f>
        <v>0</v>
      </c>
      <c r="C53" s="32">
        <f>Kassekladde!E59</f>
        <v>0</v>
      </c>
      <c r="D53" s="32">
        <f>Kassekladde!F59</f>
        <v>0</v>
      </c>
      <c r="E53" s="32">
        <f>Kassekladde!G59</f>
        <v>0</v>
      </c>
      <c r="F53" s="32">
        <f>Kassekladde!H59</f>
        <v>0</v>
      </c>
      <c r="G53" s="32">
        <f>Kassekladde!I59</f>
        <v>0</v>
      </c>
      <c r="H53" s="32">
        <f>Kassekladde!J59</f>
        <v>0</v>
      </c>
      <c r="I53" s="32">
        <f>Kassekladde!K59</f>
        <v>0</v>
      </c>
      <c r="J53" s="32">
        <f>Kassekladde!L59</f>
        <v>0</v>
      </c>
      <c r="K53" s="32">
        <f>Kassekladde!M59</f>
        <v>0</v>
      </c>
      <c r="L53" s="32">
        <f>Kassekladde!N59</f>
        <v>0</v>
      </c>
      <c r="M53" s="32" t="str">
        <f>Kassekladde!O59</f>
        <v/>
      </c>
      <c r="N53" s="32">
        <f>Kassekladde!P59</f>
        <v>0</v>
      </c>
      <c r="O53" s="32">
        <f>Kassekladde!Q59</f>
        <v>0</v>
      </c>
      <c r="P53" s="32" t="str">
        <f>Kassekladde!R59</f>
        <v/>
      </c>
      <c r="Q53" s="32">
        <f>Kassekladde!S59</f>
        <v>0</v>
      </c>
      <c r="R53" s="32">
        <f>Kassekladde!T59</f>
        <v>0</v>
      </c>
    </row>
    <row r="54" spans="1:18" x14ac:dyDescent="0.25">
      <c r="A54" s="32">
        <f>Kassekladde!C60</f>
        <v>0</v>
      </c>
      <c r="B54" s="32">
        <f>Kassekladde!D60</f>
        <v>0</v>
      </c>
      <c r="C54" s="32">
        <f>Kassekladde!E60</f>
        <v>0</v>
      </c>
      <c r="D54" s="32">
        <f>Kassekladde!F60</f>
        <v>0</v>
      </c>
      <c r="E54" s="32">
        <f>Kassekladde!G60</f>
        <v>0</v>
      </c>
      <c r="F54" s="32">
        <f>Kassekladde!H60</f>
        <v>0</v>
      </c>
      <c r="G54" s="32">
        <f>Kassekladde!I60</f>
        <v>0</v>
      </c>
      <c r="H54" s="32">
        <f>Kassekladde!J60</f>
        <v>0</v>
      </c>
      <c r="I54" s="32">
        <f>Kassekladde!K60</f>
        <v>0</v>
      </c>
      <c r="J54" s="32">
        <f>Kassekladde!L60</f>
        <v>0</v>
      </c>
      <c r="K54" s="32">
        <f>Kassekladde!M60</f>
        <v>0</v>
      </c>
      <c r="L54" s="32">
        <f>Kassekladde!N60</f>
        <v>0</v>
      </c>
      <c r="M54" s="32" t="str">
        <f>Kassekladde!O60</f>
        <v/>
      </c>
      <c r="N54" s="32">
        <f>Kassekladde!P60</f>
        <v>0</v>
      </c>
      <c r="O54" s="32">
        <f>Kassekladde!Q60</f>
        <v>0</v>
      </c>
      <c r="P54" s="32" t="str">
        <f>Kassekladde!R60</f>
        <v/>
      </c>
      <c r="Q54" s="32">
        <f>Kassekladde!S60</f>
        <v>0</v>
      </c>
      <c r="R54" s="32">
        <f>Kassekladde!T60</f>
        <v>0</v>
      </c>
    </row>
    <row r="55" spans="1:18" x14ac:dyDescent="0.25">
      <c r="A55" s="32">
        <f>Kassekladde!C61</f>
        <v>0</v>
      </c>
      <c r="B55" s="32">
        <f>Kassekladde!D61</f>
        <v>0</v>
      </c>
      <c r="C55" s="32">
        <f>Kassekladde!E61</f>
        <v>0</v>
      </c>
      <c r="D55" s="32">
        <f>Kassekladde!F61</f>
        <v>0</v>
      </c>
      <c r="E55" s="32">
        <f>Kassekladde!G61</f>
        <v>0</v>
      </c>
      <c r="F55" s="32">
        <f>Kassekladde!H61</f>
        <v>0</v>
      </c>
      <c r="G55" s="32">
        <f>Kassekladde!I61</f>
        <v>0</v>
      </c>
      <c r="H55" s="32">
        <f>Kassekladde!J61</f>
        <v>0</v>
      </c>
      <c r="I55" s="32">
        <f>Kassekladde!K61</f>
        <v>0</v>
      </c>
      <c r="J55" s="32">
        <f>Kassekladde!L61</f>
        <v>0</v>
      </c>
      <c r="K55" s="32">
        <f>Kassekladde!M61</f>
        <v>0</v>
      </c>
      <c r="L55" s="32">
        <f>Kassekladde!N61</f>
        <v>0</v>
      </c>
      <c r="M55" s="32" t="str">
        <f>Kassekladde!O61</f>
        <v/>
      </c>
      <c r="N55" s="32">
        <f>Kassekladde!P61</f>
        <v>0</v>
      </c>
      <c r="O55" s="32">
        <f>Kassekladde!Q61</f>
        <v>0</v>
      </c>
      <c r="P55" s="32" t="str">
        <f>Kassekladde!R61</f>
        <v/>
      </c>
      <c r="Q55" s="32">
        <f>Kassekladde!S61</f>
        <v>0</v>
      </c>
      <c r="R55" s="32">
        <f>Kassekladde!T61</f>
        <v>0</v>
      </c>
    </row>
    <row r="56" spans="1:18" x14ac:dyDescent="0.25">
      <c r="A56" s="32">
        <f>Kassekladde!C62</f>
        <v>0</v>
      </c>
      <c r="B56" s="32">
        <f>Kassekladde!D62</f>
        <v>0</v>
      </c>
      <c r="C56" s="32">
        <f>Kassekladde!E62</f>
        <v>0</v>
      </c>
      <c r="D56" s="32">
        <f>Kassekladde!F62</f>
        <v>0</v>
      </c>
      <c r="E56" s="32">
        <f>Kassekladde!G62</f>
        <v>0</v>
      </c>
      <c r="F56" s="32">
        <f>Kassekladde!H62</f>
        <v>0</v>
      </c>
      <c r="G56" s="32">
        <f>Kassekladde!I62</f>
        <v>0</v>
      </c>
      <c r="H56" s="32">
        <f>Kassekladde!J62</f>
        <v>0</v>
      </c>
      <c r="I56" s="32">
        <f>Kassekladde!K62</f>
        <v>0</v>
      </c>
      <c r="J56" s="32">
        <f>Kassekladde!L62</f>
        <v>0</v>
      </c>
      <c r="K56" s="32">
        <f>Kassekladde!M62</f>
        <v>0</v>
      </c>
      <c r="L56" s="32">
        <f>Kassekladde!N62</f>
        <v>0</v>
      </c>
      <c r="M56" s="32" t="str">
        <f>Kassekladde!O62</f>
        <v/>
      </c>
      <c r="N56" s="32">
        <f>Kassekladde!P62</f>
        <v>0</v>
      </c>
      <c r="O56" s="32">
        <f>Kassekladde!Q62</f>
        <v>0</v>
      </c>
      <c r="P56" s="32" t="str">
        <f>Kassekladde!R62</f>
        <v/>
      </c>
      <c r="Q56" s="32">
        <f>Kassekladde!S62</f>
        <v>0</v>
      </c>
      <c r="R56" s="32">
        <f>Kassekladde!T62</f>
        <v>0</v>
      </c>
    </row>
    <row r="57" spans="1:18" x14ac:dyDescent="0.25">
      <c r="A57" s="32">
        <f>Kassekladde!C63</f>
        <v>0</v>
      </c>
      <c r="B57" s="32">
        <f>Kassekladde!D63</f>
        <v>0</v>
      </c>
      <c r="C57" s="32">
        <f>Kassekladde!E63</f>
        <v>0</v>
      </c>
      <c r="D57" s="32">
        <f>Kassekladde!F63</f>
        <v>0</v>
      </c>
      <c r="E57" s="32">
        <f>Kassekladde!G63</f>
        <v>0</v>
      </c>
      <c r="F57" s="32">
        <f>Kassekladde!H63</f>
        <v>0</v>
      </c>
      <c r="G57" s="32">
        <f>Kassekladde!I63</f>
        <v>0</v>
      </c>
      <c r="H57" s="32">
        <f>Kassekladde!J63</f>
        <v>0</v>
      </c>
      <c r="I57" s="32">
        <f>Kassekladde!K63</f>
        <v>0</v>
      </c>
      <c r="J57" s="32">
        <f>Kassekladde!L63</f>
        <v>0</v>
      </c>
      <c r="K57" s="32">
        <f>Kassekladde!M63</f>
        <v>0</v>
      </c>
      <c r="L57" s="32">
        <f>Kassekladde!N63</f>
        <v>0</v>
      </c>
      <c r="M57" s="32" t="str">
        <f>Kassekladde!O63</f>
        <v/>
      </c>
      <c r="N57" s="32">
        <f>Kassekladde!P63</f>
        <v>0</v>
      </c>
      <c r="O57" s="32">
        <f>Kassekladde!Q63</f>
        <v>0</v>
      </c>
      <c r="P57" s="32" t="str">
        <f>Kassekladde!R63</f>
        <v/>
      </c>
      <c r="Q57" s="32">
        <f>Kassekladde!S63</f>
        <v>0</v>
      </c>
      <c r="R57" s="32">
        <f>Kassekladde!T63</f>
        <v>0</v>
      </c>
    </row>
    <row r="58" spans="1:18" x14ac:dyDescent="0.25">
      <c r="A58" s="32">
        <f>Kassekladde!C64</f>
        <v>0</v>
      </c>
      <c r="B58" s="32">
        <f>Kassekladde!D64</f>
        <v>0</v>
      </c>
      <c r="C58" s="32">
        <f>Kassekladde!E64</f>
        <v>0</v>
      </c>
      <c r="D58" s="32">
        <f>Kassekladde!F64</f>
        <v>0</v>
      </c>
      <c r="E58" s="32">
        <f>Kassekladde!G64</f>
        <v>0</v>
      </c>
      <c r="F58" s="32">
        <f>Kassekladde!H64</f>
        <v>0</v>
      </c>
      <c r="G58" s="32">
        <f>Kassekladde!I64</f>
        <v>0</v>
      </c>
      <c r="H58" s="32">
        <f>Kassekladde!J64</f>
        <v>0</v>
      </c>
      <c r="I58" s="32">
        <f>Kassekladde!K64</f>
        <v>0</v>
      </c>
      <c r="J58" s="32">
        <f>Kassekladde!L64</f>
        <v>0</v>
      </c>
      <c r="K58" s="32">
        <f>Kassekladde!M64</f>
        <v>0</v>
      </c>
      <c r="L58" s="32">
        <f>Kassekladde!N64</f>
        <v>0</v>
      </c>
      <c r="M58" s="32" t="str">
        <f>Kassekladde!O64</f>
        <v/>
      </c>
      <c r="N58" s="32">
        <f>Kassekladde!P64</f>
        <v>0</v>
      </c>
      <c r="O58" s="32">
        <f>Kassekladde!Q64</f>
        <v>0</v>
      </c>
      <c r="P58" s="32" t="str">
        <f>Kassekladde!R64</f>
        <v/>
      </c>
      <c r="Q58" s="32">
        <f>Kassekladde!S64</f>
        <v>0</v>
      </c>
      <c r="R58" s="32">
        <f>Kassekladde!T64</f>
        <v>0</v>
      </c>
    </row>
    <row r="59" spans="1:18" x14ac:dyDescent="0.25">
      <c r="A59" s="32">
        <f>Kassekladde!C65</f>
        <v>0</v>
      </c>
      <c r="B59" s="32">
        <f>Kassekladde!D65</f>
        <v>0</v>
      </c>
      <c r="C59" s="32">
        <f>Kassekladde!E65</f>
        <v>0</v>
      </c>
      <c r="D59" s="32">
        <f>Kassekladde!F65</f>
        <v>0</v>
      </c>
      <c r="E59" s="32">
        <f>Kassekladde!G65</f>
        <v>0</v>
      </c>
      <c r="F59" s="32">
        <f>Kassekladde!H65</f>
        <v>0</v>
      </c>
      <c r="G59" s="32">
        <f>Kassekladde!I65</f>
        <v>0</v>
      </c>
      <c r="H59" s="32">
        <f>Kassekladde!J65</f>
        <v>0</v>
      </c>
      <c r="I59" s="32">
        <f>Kassekladde!K65</f>
        <v>0</v>
      </c>
      <c r="J59" s="32">
        <f>Kassekladde!L65</f>
        <v>0</v>
      </c>
      <c r="K59" s="32">
        <f>Kassekladde!M65</f>
        <v>0</v>
      </c>
      <c r="L59" s="32">
        <f>Kassekladde!N65</f>
        <v>0</v>
      </c>
      <c r="M59" s="32" t="str">
        <f>Kassekladde!O65</f>
        <v/>
      </c>
      <c r="N59" s="32">
        <f>Kassekladde!P65</f>
        <v>0</v>
      </c>
      <c r="O59" s="32">
        <f>Kassekladde!Q65</f>
        <v>0</v>
      </c>
      <c r="P59" s="32" t="str">
        <f>Kassekladde!R65</f>
        <v/>
      </c>
      <c r="Q59" s="32">
        <f>Kassekladde!S65</f>
        <v>0</v>
      </c>
      <c r="R59" s="32">
        <f>Kassekladde!T65</f>
        <v>0</v>
      </c>
    </row>
    <row r="60" spans="1:18" x14ac:dyDescent="0.25">
      <c r="A60" s="32">
        <f>Kassekladde!C66</f>
        <v>0</v>
      </c>
      <c r="B60" s="32">
        <f>Kassekladde!D66</f>
        <v>0</v>
      </c>
      <c r="C60" s="32">
        <f>Kassekladde!E66</f>
        <v>0</v>
      </c>
      <c r="D60" s="32">
        <f>Kassekladde!F66</f>
        <v>0</v>
      </c>
      <c r="E60" s="32">
        <f>Kassekladde!G66</f>
        <v>0</v>
      </c>
      <c r="F60" s="32">
        <f>Kassekladde!H66</f>
        <v>0</v>
      </c>
      <c r="G60" s="32">
        <f>Kassekladde!I66</f>
        <v>0</v>
      </c>
      <c r="H60" s="32">
        <f>Kassekladde!J66</f>
        <v>0</v>
      </c>
      <c r="I60" s="32">
        <f>Kassekladde!K66</f>
        <v>0</v>
      </c>
      <c r="J60" s="32">
        <f>Kassekladde!L66</f>
        <v>0</v>
      </c>
      <c r="K60" s="32">
        <f>Kassekladde!M66</f>
        <v>0</v>
      </c>
      <c r="L60" s="32">
        <f>Kassekladde!N66</f>
        <v>0</v>
      </c>
      <c r="M60" s="32" t="str">
        <f>Kassekladde!O66</f>
        <v/>
      </c>
      <c r="N60" s="32">
        <f>Kassekladde!P66</f>
        <v>0</v>
      </c>
      <c r="O60" s="32">
        <f>Kassekladde!Q66</f>
        <v>0</v>
      </c>
      <c r="P60" s="32" t="str">
        <f>Kassekladde!R66</f>
        <v/>
      </c>
      <c r="Q60" s="32">
        <f>Kassekladde!S66</f>
        <v>0</v>
      </c>
      <c r="R60" s="32">
        <f>Kassekladde!T66</f>
        <v>0</v>
      </c>
    </row>
    <row r="61" spans="1:18" x14ac:dyDescent="0.25">
      <c r="A61" s="32">
        <f>Kassekladde!C67</f>
        <v>0</v>
      </c>
      <c r="B61" s="32">
        <f>Kassekladde!D67</f>
        <v>0</v>
      </c>
      <c r="C61" s="32">
        <f>Kassekladde!E67</f>
        <v>0</v>
      </c>
      <c r="D61" s="32">
        <f>Kassekladde!F67</f>
        <v>0</v>
      </c>
      <c r="E61" s="32">
        <f>Kassekladde!G67</f>
        <v>0</v>
      </c>
      <c r="F61" s="32">
        <f>Kassekladde!H67</f>
        <v>0</v>
      </c>
      <c r="G61" s="32">
        <f>Kassekladde!I67</f>
        <v>0</v>
      </c>
      <c r="H61" s="32">
        <f>Kassekladde!J67</f>
        <v>0</v>
      </c>
      <c r="I61" s="32">
        <f>Kassekladde!K67</f>
        <v>0</v>
      </c>
      <c r="J61" s="32">
        <f>Kassekladde!L67</f>
        <v>0</v>
      </c>
      <c r="K61" s="32">
        <f>Kassekladde!M67</f>
        <v>0</v>
      </c>
      <c r="L61" s="32">
        <f>Kassekladde!N67</f>
        <v>0</v>
      </c>
      <c r="M61" s="32" t="str">
        <f>Kassekladde!O67</f>
        <v/>
      </c>
      <c r="N61" s="32">
        <f>Kassekladde!P67</f>
        <v>0</v>
      </c>
      <c r="O61" s="32">
        <f>Kassekladde!Q67</f>
        <v>0</v>
      </c>
      <c r="P61" s="32" t="str">
        <f>Kassekladde!R67</f>
        <v/>
      </c>
      <c r="Q61" s="32">
        <f>Kassekladde!S67</f>
        <v>0</v>
      </c>
      <c r="R61" s="32">
        <f>Kassekladde!T67</f>
        <v>0</v>
      </c>
    </row>
    <row r="62" spans="1:18" x14ac:dyDescent="0.25">
      <c r="A62" s="32">
        <f>Kassekladde!C68</f>
        <v>0</v>
      </c>
      <c r="B62" s="32">
        <f>Kassekladde!D68</f>
        <v>0</v>
      </c>
      <c r="C62" s="32">
        <f>Kassekladde!E68</f>
        <v>0</v>
      </c>
      <c r="D62" s="32">
        <f>Kassekladde!F68</f>
        <v>0</v>
      </c>
      <c r="E62" s="32">
        <f>Kassekladde!G68</f>
        <v>0</v>
      </c>
      <c r="F62" s="32">
        <f>Kassekladde!H68</f>
        <v>0</v>
      </c>
      <c r="G62" s="32">
        <f>Kassekladde!I68</f>
        <v>0</v>
      </c>
      <c r="H62" s="32">
        <f>Kassekladde!J68</f>
        <v>0</v>
      </c>
      <c r="I62" s="32">
        <f>Kassekladde!K68</f>
        <v>0</v>
      </c>
      <c r="J62" s="32">
        <f>Kassekladde!L68</f>
        <v>0</v>
      </c>
      <c r="K62" s="32">
        <f>Kassekladde!M68</f>
        <v>0</v>
      </c>
      <c r="L62" s="32">
        <f>Kassekladde!N68</f>
        <v>0</v>
      </c>
      <c r="M62" s="32" t="str">
        <f>Kassekladde!O68</f>
        <v/>
      </c>
      <c r="N62" s="32">
        <f>Kassekladde!P68</f>
        <v>0</v>
      </c>
      <c r="O62" s="32">
        <f>Kassekladde!Q68</f>
        <v>0</v>
      </c>
      <c r="P62" s="32" t="str">
        <f>Kassekladde!R68</f>
        <v/>
      </c>
      <c r="Q62" s="32">
        <f>Kassekladde!S68</f>
        <v>0</v>
      </c>
      <c r="R62" s="32">
        <f>Kassekladde!T68</f>
        <v>0</v>
      </c>
    </row>
    <row r="63" spans="1:18" x14ac:dyDescent="0.25">
      <c r="A63" s="32">
        <f>Kassekladde!C69</f>
        <v>0</v>
      </c>
      <c r="B63" s="32">
        <f>Kassekladde!D69</f>
        <v>0</v>
      </c>
      <c r="C63" s="32">
        <f>Kassekladde!E69</f>
        <v>0</v>
      </c>
      <c r="D63" s="32">
        <f>Kassekladde!F69</f>
        <v>0</v>
      </c>
      <c r="E63" s="32">
        <f>Kassekladde!G69</f>
        <v>0</v>
      </c>
      <c r="F63" s="32">
        <f>Kassekladde!H69</f>
        <v>0</v>
      </c>
      <c r="G63" s="32">
        <f>Kassekladde!I69</f>
        <v>0</v>
      </c>
      <c r="H63" s="32">
        <f>Kassekladde!J69</f>
        <v>0</v>
      </c>
      <c r="I63" s="32">
        <f>Kassekladde!K69</f>
        <v>0</v>
      </c>
      <c r="J63" s="32">
        <f>Kassekladde!L69</f>
        <v>0</v>
      </c>
      <c r="K63" s="32">
        <f>Kassekladde!M69</f>
        <v>0</v>
      </c>
      <c r="L63" s="32">
        <f>Kassekladde!N69</f>
        <v>0</v>
      </c>
      <c r="M63" s="32" t="str">
        <f>Kassekladde!O69</f>
        <v/>
      </c>
      <c r="N63" s="32">
        <f>Kassekladde!P69</f>
        <v>0</v>
      </c>
      <c r="O63" s="32">
        <f>Kassekladde!Q69</f>
        <v>0</v>
      </c>
      <c r="P63" s="32" t="str">
        <f>Kassekladde!R69</f>
        <v/>
      </c>
      <c r="Q63" s="32">
        <f>Kassekladde!S69</f>
        <v>0</v>
      </c>
      <c r="R63" s="32">
        <f>Kassekladde!T69</f>
        <v>0</v>
      </c>
    </row>
    <row r="64" spans="1:18" x14ac:dyDescent="0.25">
      <c r="A64" s="32">
        <f>Kassekladde!C70</f>
        <v>0</v>
      </c>
      <c r="B64" s="32">
        <f>Kassekladde!D70</f>
        <v>0</v>
      </c>
      <c r="C64" s="32">
        <f>Kassekladde!E70</f>
        <v>0</v>
      </c>
      <c r="D64" s="32">
        <f>Kassekladde!F70</f>
        <v>0</v>
      </c>
      <c r="E64" s="32">
        <f>Kassekladde!G70</f>
        <v>0</v>
      </c>
      <c r="F64" s="32">
        <f>Kassekladde!H70</f>
        <v>0</v>
      </c>
      <c r="G64" s="32">
        <f>Kassekladde!I70</f>
        <v>0</v>
      </c>
      <c r="H64" s="32">
        <f>Kassekladde!J70</f>
        <v>0</v>
      </c>
      <c r="I64" s="32">
        <f>Kassekladde!K70</f>
        <v>0</v>
      </c>
      <c r="J64" s="32">
        <f>Kassekladde!L70</f>
        <v>0</v>
      </c>
      <c r="K64" s="32">
        <f>Kassekladde!M70</f>
        <v>0</v>
      </c>
      <c r="L64" s="32">
        <f>Kassekladde!N70</f>
        <v>0</v>
      </c>
      <c r="M64" s="32" t="str">
        <f>Kassekladde!O70</f>
        <v/>
      </c>
      <c r="N64" s="32">
        <f>Kassekladde!P70</f>
        <v>0</v>
      </c>
      <c r="O64" s="32">
        <f>Kassekladde!Q70</f>
        <v>0</v>
      </c>
      <c r="P64" s="32" t="str">
        <f>Kassekladde!R70</f>
        <v/>
      </c>
      <c r="Q64" s="32">
        <f>Kassekladde!S70</f>
        <v>0</v>
      </c>
      <c r="R64" s="32">
        <f>Kassekladde!T70</f>
        <v>0</v>
      </c>
    </row>
    <row r="65" spans="1:18" x14ac:dyDescent="0.25">
      <c r="A65" s="32">
        <f>Kassekladde!C71</f>
        <v>0</v>
      </c>
      <c r="B65" s="32">
        <f>Kassekladde!D71</f>
        <v>0</v>
      </c>
      <c r="C65" s="32">
        <f>Kassekladde!E71</f>
        <v>0</v>
      </c>
      <c r="D65" s="32">
        <f>Kassekladde!F71</f>
        <v>0</v>
      </c>
      <c r="E65" s="32">
        <f>Kassekladde!G71</f>
        <v>0</v>
      </c>
      <c r="F65" s="32">
        <f>Kassekladde!H71</f>
        <v>0</v>
      </c>
      <c r="G65" s="32">
        <f>Kassekladde!I71</f>
        <v>0</v>
      </c>
      <c r="H65" s="32">
        <f>Kassekladde!J71</f>
        <v>0</v>
      </c>
      <c r="I65" s="32">
        <f>Kassekladde!K71</f>
        <v>0</v>
      </c>
      <c r="J65" s="32">
        <f>Kassekladde!L71</f>
        <v>0</v>
      </c>
      <c r="K65" s="32">
        <f>Kassekladde!M71</f>
        <v>0</v>
      </c>
      <c r="L65" s="32">
        <f>Kassekladde!N71</f>
        <v>0</v>
      </c>
      <c r="M65" s="32" t="str">
        <f>Kassekladde!O71</f>
        <v/>
      </c>
      <c r="N65" s="32">
        <f>Kassekladde!P71</f>
        <v>0</v>
      </c>
      <c r="O65" s="32">
        <f>Kassekladde!Q71</f>
        <v>0</v>
      </c>
      <c r="P65" s="32" t="str">
        <f>Kassekladde!R71</f>
        <v/>
      </c>
      <c r="Q65" s="32">
        <f>Kassekladde!S71</f>
        <v>0</v>
      </c>
      <c r="R65" s="32">
        <f>Kassekladde!T71</f>
        <v>0</v>
      </c>
    </row>
    <row r="66" spans="1:18" x14ac:dyDescent="0.25">
      <c r="A66" s="32">
        <f>Kassekladde!C72</f>
        <v>0</v>
      </c>
      <c r="B66" s="32">
        <f>Kassekladde!D72</f>
        <v>0</v>
      </c>
      <c r="C66" s="32">
        <f>Kassekladde!E72</f>
        <v>0</v>
      </c>
      <c r="D66" s="32">
        <f>Kassekladde!F72</f>
        <v>0</v>
      </c>
      <c r="E66" s="32">
        <f>Kassekladde!G72</f>
        <v>0</v>
      </c>
      <c r="F66" s="32">
        <f>Kassekladde!H72</f>
        <v>0</v>
      </c>
      <c r="G66" s="32">
        <f>Kassekladde!I72</f>
        <v>0</v>
      </c>
      <c r="H66" s="32">
        <f>Kassekladde!J72</f>
        <v>0</v>
      </c>
      <c r="I66" s="32">
        <f>Kassekladde!K72</f>
        <v>0</v>
      </c>
      <c r="J66" s="32">
        <f>Kassekladde!L72</f>
        <v>0</v>
      </c>
      <c r="K66" s="32">
        <f>Kassekladde!M72</f>
        <v>0</v>
      </c>
      <c r="L66" s="32">
        <f>Kassekladde!N72</f>
        <v>0</v>
      </c>
      <c r="M66" s="32" t="str">
        <f>Kassekladde!O72</f>
        <v/>
      </c>
      <c r="N66" s="32">
        <f>Kassekladde!P72</f>
        <v>0</v>
      </c>
      <c r="O66" s="32">
        <f>Kassekladde!Q72</f>
        <v>0</v>
      </c>
      <c r="P66" s="32" t="str">
        <f>Kassekladde!R72</f>
        <v/>
      </c>
      <c r="Q66" s="32">
        <f>Kassekladde!S72</f>
        <v>0</v>
      </c>
      <c r="R66" s="32">
        <f>Kassekladde!T72</f>
        <v>0</v>
      </c>
    </row>
    <row r="67" spans="1:18" x14ac:dyDescent="0.25">
      <c r="A67" s="32">
        <f>Kassekladde!C73</f>
        <v>0</v>
      </c>
      <c r="B67" s="32">
        <f>Kassekladde!D73</f>
        <v>0</v>
      </c>
      <c r="C67" s="32">
        <f>Kassekladde!E73</f>
        <v>0</v>
      </c>
      <c r="D67" s="32">
        <f>Kassekladde!F73</f>
        <v>0</v>
      </c>
      <c r="E67" s="32">
        <f>Kassekladde!G73</f>
        <v>0</v>
      </c>
      <c r="F67" s="32">
        <f>Kassekladde!H73</f>
        <v>0</v>
      </c>
      <c r="G67" s="32">
        <f>Kassekladde!I73</f>
        <v>0</v>
      </c>
      <c r="H67" s="32">
        <f>Kassekladde!J73</f>
        <v>0</v>
      </c>
      <c r="I67" s="32">
        <f>Kassekladde!K73</f>
        <v>0</v>
      </c>
      <c r="J67" s="32">
        <f>Kassekladde!L73</f>
        <v>0</v>
      </c>
      <c r="K67" s="32">
        <f>Kassekladde!M73</f>
        <v>0</v>
      </c>
      <c r="L67" s="32">
        <f>Kassekladde!N73</f>
        <v>0</v>
      </c>
      <c r="M67" s="32" t="str">
        <f>Kassekladde!O73</f>
        <v/>
      </c>
      <c r="N67" s="32">
        <f>Kassekladde!P73</f>
        <v>0</v>
      </c>
      <c r="O67" s="32">
        <f>Kassekladde!Q73</f>
        <v>0</v>
      </c>
      <c r="P67" s="32" t="str">
        <f>Kassekladde!R73</f>
        <v/>
      </c>
      <c r="Q67" s="32">
        <f>Kassekladde!S73</f>
        <v>0</v>
      </c>
      <c r="R67" s="32">
        <f>Kassekladde!T73</f>
        <v>0</v>
      </c>
    </row>
    <row r="68" spans="1:18" x14ac:dyDescent="0.25">
      <c r="A68" s="32">
        <f>Kassekladde!C74</f>
        <v>0</v>
      </c>
      <c r="B68" s="32">
        <f>Kassekladde!D74</f>
        <v>0</v>
      </c>
      <c r="C68" s="32">
        <f>Kassekladde!E74</f>
        <v>0</v>
      </c>
      <c r="D68" s="32">
        <f>Kassekladde!F74</f>
        <v>0</v>
      </c>
      <c r="E68" s="32">
        <f>Kassekladde!G74</f>
        <v>0</v>
      </c>
      <c r="F68" s="32">
        <f>Kassekladde!H74</f>
        <v>0</v>
      </c>
      <c r="G68" s="32">
        <f>Kassekladde!I74</f>
        <v>0</v>
      </c>
      <c r="H68" s="32">
        <f>Kassekladde!J74</f>
        <v>0</v>
      </c>
      <c r="I68" s="32">
        <f>Kassekladde!K74</f>
        <v>0</v>
      </c>
      <c r="J68" s="32">
        <f>Kassekladde!L74</f>
        <v>0</v>
      </c>
      <c r="K68" s="32">
        <f>Kassekladde!M74</f>
        <v>0</v>
      </c>
      <c r="L68" s="32">
        <f>Kassekladde!N74</f>
        <v>0</v>
      </c>
      <c r="M68" s="32" t="str">
        <f>Kassekladde!O74</f>
        <v/>
      </c>
      <c r="N68" s="32">
        <f>Kassekladde!P74</f>
        <v>0</v>
      </c>
      <c r="O68" s="32">
        <f>Kassekladde!Q74</f>
        <v>0</v>
      </c>
      <c r="P68" s="32" t="str">
        <f>Kassekladde!R74</f>
        <v/>
      </c>
      <c r="Q68" s="32">
        <f>Kassekladde!S74</f>
        <v>0</v>
      </c>
      <c r="R68" s="32">
        <f>Kassekladde!T74</f>
        <v>0</v>
      </c>
    </row>
    <row r="69" spans="1:18" x14ac:dyDescent="0.25">
      <c r="A69" s="32">
        <f>Kassekladde!C75</f>
        <v>0</v>
      </c>
      <c r="B69" s="32">
        <f>Kassekladde!D75</f>
        <v>0</v>
      </c>
      <c r="C69" s="32">
        <f>Kassekladde!E75</f>
        <v>0</v>
      </c>
      <c r="D69" s="32">
        <f>Kassekladde!F75</f>
        <v>0</v>
      </c>
      <c r="E69" s="32">
        <f>Kassekladde!G75</f>
        <v>0</v>
      </c>
      <c r="F69" s="32">
        <f>Kassekladde!H75</f>
        <v>0</v>
      </c>
      <c r="G69" s="32">
        <f>Kassekladde!I75</f>
        <v>0</v>
      </c>
      <c r="H69" s="32">
        <f>Kassekladde!J75</f>
        <v>0</v>
      </c>
      <c r="I69" s="32">
        <f>Kassekladde!K75</f>
        <v>0</v>
      </c>
      <c r="J69" s="32">
        <f>Kassekladde!L75</f>
        <v>0</v>
      </c>
      <c r="K69" s="32">
        <f>Kassekladde!M75</f>
        <v>0</v>
      </c>
      <c r="L69" s="32">
        <f>Kassekladde!N75</f>
        <v>0</v>
      </c>
      <c r="M69" s="32" t="str">
        <f>Kassekladde!O75</f>
        <v/>
      </c>
      <c r="N69" s="32">
        <f>Kassekladde!P75</f>
        <v>0</v>
      </c>
      <c r="O69" s="32">
        <f>Kassekladde!Q75</f>
        <v>0</v>
      </c>
      <c r="P69" s="32" t="str">
        <f>Kassekladde!R75</f>
        <v/>
      </c>
      <c r="Q69" s="32">
        <f>Kassekladde!S75</f>
        <v>0</v>
      </c>
      <c r="R69" s="32">
        <f>Kassekladde!T75</f>
        <v>0</v>
      </c>
    </row>
    <row r="70" spans="1:18" x14ac:dyDescent="0.25">
      <c r="A70" s="32">
        <f>Kassekladde!C76</f>
        <v>0</v>
      </c>
      <c r="B70" s="32">
        <f>Kassekladde!D76</f>
        <v>0</v>
      </c>
      <c r="C70" s="32">
        <f>Kassekladde!E76</f>
        <v>0</v>
      </c>
      <c r="D70" s="32">
        <f>Kassekladde!F76</f>
        <v>0</v>
      </c>
      <c r="E70" s="32">
        <f>Kassekladde!G76</f>
        <v>0</v>
      </c>
      <c r="F70" s="32">
        <f>Kassekladde!H76</f>
        <v>0</v>
      </c>
      <c r="G70" s="32">
        <f>Kassekladde!I76</f>
        <v>0</v>
      </c>
      <c r="H70" s="32">
        <f>Kassekladde!J76</f>
        <v>0</v>
      </c>
      <c r="I70" s="32">
        <f>Kassekladde!K76</f>
        <v>0</v>
      </c>
      <c r="J70" s="32">
        <f>Kassekladde!L76</f>
        <v>0</v>
      </c>
      <c r="K70" s="32">
        <f>Kassekladde!M76</f>
        <v>0</v>
      </c>
      <c r="L70" s="32">
        <f>Kassekladde!N76</f>
        <v>0</v>
      </c>
      <c r="M70" s="32" t="str">
        <f>Kassekladde!O76</f>
        <v/>
      </c>
      <c r="N70" s="32">
        <f>Kassekladde!P76</f>
        <v>0</v>
      </c>
      <c r="O70" s="32">
        <f>Kassekladde!Q76</f>
        <v>0</v>
      </c>
      <c r="P70" s="32" t="str">
        <f>Kassekladde!R76</f>
        <v/>
      </c>
      <c r="Q70" s="32">
        <f>Kassekladde!S76</f>
        <v>0</v>
      </c>
      <c r="R70" s="32">
        <f>Kassekladde!T76</f>
        <v>0</v>
      </c>
    </row>
    <row r="71" spans="1:18" x14ac:dyDescent="0.25">
      <c r="A71" s="32">
        <f>Kassekladde!C77</f>
        <v>0</v>
      </c>
      <c r="B71" s="32">
        <f>Kassekladde!D77</f>
        <v>0</v>
      </c>
      <c r="C71" s="32">
        <f>Kassekladde!E77</f>
        <v>0</v>
      </c>
      <c r="D71" s="32">
        <f>Kassekladde!F77</f>
        <v>0</v>
      </c>
      <c r="E71" s="32">
        <f>Kassekladde!G77</f>
        <v>0</v>
      </c>
      <c r="F71" s="32">
        <f>Kassekladde!H77</f>
        <v>0</v>
      </c>
      <c r="G71" s="32">
        <f>Kassekladde!I77</f>
        <v>0</v>
      </c>
      <c r="H71" s="32">
        <f>Kassekladde!J77</f>
        <v>0</v>
      </c>
      <c r="I71" s="32">
        <f>Kassekladde!K77</f>
        <v>0</v>
      </c>
      <c r="J71" s="32">
        <f>Kassekladde!L77</f>
        <v>0</v>
      </c>
      <c r="K71" s="32">
        <f>Kassekladde!M77</f>
        <v>0</v>
      </c>
      <c r="L71" s="32">
        <f>Kassekladde!N77</f>
        <v>0</v>
      </c>
      <c r="M71" s="32" t="str">
        <f>Kassekladde!O77</f>
        <v/>
      </c>
      <c r="N71" s="32">
        <f>Kassekladde!P77</f>
        <v>0</v>
      </c>
      <c r="O71" s="32">
        <f>Kassekladde!Q77</f>
        <v>0</v>
      </c>
      <c r="P71" s="32" t="str">
        <f>Kassekladde!R77</f>
        <v/>
      </c>
      <c r="Q71" s="32">
        <f>Kassekladde!S77</f>
        <v>0</v>
      </c>
      <c r="R71" s="32">
        <f>Kassekladde!T77</f>
        <v>0</v>
      </c>
    </row>
    <row r="72" spans="1:18" x14ac:dyDescent="0.25">
      <c r="A72" s="32">
        <f>Kassekladde!C78</f>
        <v>0</v>
      </c>
      <c r="B72" s="32">
        <f>Kassekladde!D78</f>
        <v>0</v>
      </c>
      <c r="C72" s="32">
        <f>Kassekladde!E78</f>
        <v>0</v>
      </c>
      <c r="D72" s="32">
        <f>Kassekladde!F78</f>
        <v>0</v>
      </c>
      <c r="E72" s="32">
        <f>Kassekladde!G78</f>
        <v>0</v>
      </c>
      <c r="F72" s="32">
        <f>Kassekladde!H78</f>
        <v>0</v>
      </c>
      <c r="G72" s="32">
        <f>Kassekladde!I78</f>
        <v>0</v>
      </c>
      <c r="H72" s="32">
        <f>Kassekladde!J78</f>
        <v>0</v>
      </c>
      <c r="I72" s="32">
        <f>Kassekladde!K78</f>
        <v>0</v>
      </c>
      <c r="J72" s="32">
        <f>Kassekladde!L78</f>
        <v>0</v>
      </c>
      <c r="K72" s="32">
        <f>Kassekladde!M78</f>
        <v>0</v>
      </c>
      <c r="L72" s="32">
        <f>Kassekladde!N78</f>
        <v>0</v>
      </c>
      <c r="M72" s="32" t="str">
        <f>Kassekladde!O78</f>
        <v/>
      </c>
      <c r="N72" s="32">
        <f>Kassekladde!P78</f>
        <v>0</v>
      </c>
      <c r="O72" s="32">
        <f>Kassekladde!Q78</f>
        <v>0</v>
      </c>
      <c r="P72" s="32" t="str">
        <f>Kassekladde!R78</f>
        <v/>
      </c>
      <c r="Q72" s="32">
        <f>Kassekladde!S78</f>
        <v>0</v>
      </c>
      <c r="R72" s="32">
        <f>Kassekladde!T78</f>
        <v>0</v>
      </c>
    </row>
    <row r="73" spans="1:18" x14ac:dyDescent="0.25">
      <c r="A73" s="32">
        <f>Kassekladde!C79</f>
        <v>0</v>
      </c>
      <c r="B73" s="32">
        <f>Kassekladde!D79</f>
        <v>0</v>
      </c>
      <c r="C73" s="32">
        <f>Kassekladde!E79</f>
        <v>0</v>
      </c>
      <c r="D73" s="32">
        <f>Kassekladde!F79</f>
        <v>0</v>
      </c>
      <c r="E73" s="32">
        <f>Kassekladde!G79</f>
        <v>0</v>
      </c>
      <c r="F73" s="32">
        <f>Kassekladde!H79</f>
        <v>0</v>
      </c>
      <c r="G73" s="32">
        <f>Kassekladde!I79</f>
        <v>0</v>
      </c>
      <c r="H73" s="32">
        <f>Kassekladde!J79</f>
        <v>0</v>
      </c>
      <c r="I73" s="32">
        <f>Kassekladde!K79</f>
        <v>0</v>
      </c>
      <c r="J73" s="32">
        <f>Kassekladde!L79</f>
        <v>0</v>
      </c>
      <c r="K73" s="32">
        <f>Kassekladde!M79</f>
        <v>0</v>
      </c>
      <c r="L73" s="32">
        <f>Kassekladde!N79</f>
        <v>0</v>
      </c>
      <c r="M73" s="32" t="str">
        <f>Kassekladde!O79</f>
        <v/>
      </c>
      <c r="N73" s="32">
        <f>Kassekladde!P79</f>
        <v>0</v>
      </c>
      <c r="O73" s="32">
        <f>Kassekladde!Q79</f>
        <v>0</v>
      </c>
      <c r="P73" s="32" t="str">
        <f>Kassekladde!R79</f>
        <v/>
      </c>
      <c r="Q73" s="32">
        <f>Kassekladde!S79</f>
        <v>0</v>
      </c>
      <c r="R73" s="32">
        <f>Kassekladde!T79</f>
        <v>0</v>
      </c>
    </row>
    <row r="74" spans="1:18" x14ac:dyDescent="0.25">
      <c r="A74" s="32">
        <f>Kassekladde!C80</f>
        <v>0</v>
      </c>
      <c r="B74" s="32">
        <f>Kassekladde!D80</f>
        <v>0</v>
      </c>
      <c r="C74" s="32">
        <f>Kassekladde!E80</f>
        <v>0</v>
      </c>
      <c r="D74" s="32">
        <f>Kassekladde!F80</f>
        <v>0</v>
      </c>
      <c r="E74" s="32">
        <f>Kassekladde!G80</f>
        <v>0</v>
      </c>
      <c r="F74" s="32">
        <f>Kassekladde!H80</f>
        <v>0</v>
      </c>
      <c r="G74" s="32">
        <f>Kassekladde!I80</f>
        <v>0</v>
      </c>
      <c r="H74" s="32">
        <f>Kassekladde!J80</f>
        <v>0</v>
      </c>
      <c r="I74" s="32">
        <f>Kassekladde!K80</f>
        <v>0</v>
      </c>
      <c r="J74" s="32">
        <f>Kassekladde!L80</f>
        <v>0</v>
      </c>
      <c r="K74" s="32">
        <f>Kassekladde!M80</f>
        <v>0</v>
      </c>
      <c r="L74" s="32">
        <f>Kassekladde!N80</f>
        <v>0</v>
      </c>
      <c r="M74" s="32" t="str">
        <f>Kassekladde!O80</f>
        <v/>
      </c>
      <c r="N74" s="32">
        <f>Kassekladde!P80</f>
        <v>0</v>
      </c>
      <c r="O74" s="32">
        <f>Kassekladde!Q80</f>
        <v>0</v>
      </c>
      <c r="P74" s="32" t="str">
        <f>Kassekladde!R80</f>
        <v/>
      </c>
      <c r="Q74" s="32">
        <f>Kassekladde!S80</f>
        <v>0</v>
      </c>
      <c r="R74" s="32">
        <f>Kassekladde!T80</f>
        <v>0</v>
      </c>
    </row>
    <row r="75" spans="1:18" x14ac:dyDescent="0.25">
      <c r="A75" s="32">
        <f>Kassekladde!C81</f>
        <v>0</v>
      </c>
      <c r="B75" s="32">
        <f>Kassekladde!D81</f>
        <v>0</v>
      </c>
      <c r="C75" s="32">
        <f>Kassekladde!E81</f>
        <v>0</v>
      </c>
      <c r="D75" s="32">
        <f>Kassekladde!F81</f>
        <v>0</v>
      </c>
      <c r="E75" s="32">
        <f>Kassekladde!G81</f>
        <v>0</v>
      </c>
      <c r="F75" s="32">
        <f>Kassekladde!H81</f>
        <v>0</v>
      </c>
      <c r="G75" s="32">
        <f>Kassekladde!I81</f>
        <v>0</v>
      </c>
      <c r="H75" s="32">
        <f>Kassekladde!J81</f>
        <v>0</v>
      </c>
      <c r="I75" s="32">
        <f>Kassekladde!K81</f>
        <v>0</v>
      </c>
      <c r="J75" s="32">
        <f>Kassekladde!L81</f>
        <v>0</v>
      </c>
      <c r="K75" s="32">
        <f>Kassekladde!M81</f>
        <v>0</v>
      </c>
      <c r="L75" s="32">
        <f>Kassekladde!N81</f>
        <v>0</v>
      </c>
      <c r="M75" s="32" t="str">
        <f>Kassekladde!O81</f>
        <v/>
      </c>
      <c r="N75" s="32">
        <f>Kassekladde!P81</f>
        <v>0</v>
      </c>
      <c r="O75" s="32">
        <f>Kassekladde!Q81</f>
        <v>0</v>
      </c>
      <c r="P75" s="32" t="str">
        <f>Kassekladde!R81</f>
        <v/>
      </c>
      <c r="Q75" s="32">
        <f>Kassekladde!S81</f>
        <v>0</v>
      </c>
      <c r="R75" s="32">
        <f>Kassekladde!T81</f>
        <v>0</v>
      </c>
    </row>
    <row r="76" spans="1:18" x14ac:dyDescent="0.25">
      <c r="A76" s="32">
        <f>Kassekladde!C82</f>
        <v>0</v>
      </c>
      <c r="B76" s="32">
        <f>Kassekladde!D82</f>
        <v>0</v>
      </c>
      <c r="C76" s="32">
        <f>Kassekladde!E82</f>
        <v>0</v>
      </c>
      <c r="D76" s="32">
        <f>Kassekladde!F82</f>
        <v>0</v>
      </c>
      <c r="E76" s="32">
        <f>Kassekladde!G82</f>
        <v>0</v>
      </c>
      <c r="F76" s="32">
        <f>Kassekladde!H82</f>
        <v>0</v>
      </c>
      <c r="G76" s="32">
        <f>Kassekladde!I82</f>
        <v>0</v>
      </c>
      <c r="H76" s="32">
        <f>Kassekladde!J82</f>
        <v>0</v>
      </c>
      <c r="I76" s="32">
        <f>Kassekladde!K82</f>
        <v>0</v>
      </c>
      <c r="J76" s="32">
        <f>Kassekladde!L82</f>
        <v>0</v>
      </c>
      <c r="K76" s="32">
        <f>Kassekladde!M82</f>
        <v>0</v>
      </c>
      <c r="L76" s="32">
        <f>Kassekladde!N82</f>
        <v>0</v>
      </c>
      <c r="M76" s="32" t="str">
        <f>Kassekladde!O82</f>
        <v/>
      </c>
      <c r="N76" s="32">
        <f>Kassekladde!P82</f>
        <v>0</v>
      </c>
      <c r="O76" s="32">
        <f>Kassekladde!Q82</f>
        <v>0</v>
      </c>
      <c r="P76" s="32" t="str">
        <f>Kassekladde!R82</f>
        <v/>
      </c>
      <c r="Q76" s="32">
        <f>Kassekladde!S82</f>
        <v>0</v>
      </c>
      <c r="R76" s="32">
        <f>Kassekladde!T82</f>
        <v>0</v>
      </c>
    </row>
    <row r="77" spans="1:18" x14ac:dyDescent="0.25">
      <c r="A77" s="32">
        <f>Kassekladde!C83</f>
        <v>0</v>
      </c>
      <c r="B77" s="32">
        <f>Kassekladde!D83</f>
        <v>0</v>
      </c>
      <c r="C77" s="32">
        <f>Kassekladde!E83</f>
        <v>0</v>
      </c>
      <c r="D77" s="32">
        <f>Kassekladde!F83</f>
        <v>0</v>
      </c>
      <c r="E77" s="32">
        <f>Kassekladde!G83</f>
        <v>0</v>
      </c>
      <c r="F77" s="32">
        <f>Kassekladde!H83</f>
        <v>0</v>
      </c>
      <c r="G77" s="32">
        <f>Kassekladde!I83</f>
        <v>0</v>
      </c>
      <c r="H77" s="32">
        <f>Kassekladde!J83</f>
        <v>0</v>
      </c>
      <c r="I77" s="32">
        <f>Kassekladde!K83</f>
        <v>0</v>
      </c>
      <c r="J77" s="32">
        <f>Kassekladde!L83</f>
        <v>0</v>
      </c>
      <c r="K77" s="32">
        <f>Kassekladde!M83</f>
        <v>0</v>
      </c>
      <c r="L77" s="32">
        <f>Kassekladde!N83</f>
        <v>0</v>
      </c>
      <c r="M77" s="32" t="str">
        <f>Kassekladde!O83</f>
        <v/>
      </c>
      <c r="N77" s="32">
        <f>Kassekladde!P83</f>
        <v>0</v>
      </c>
      <c r="O77" s="32">
        <f>Kassekladde!Q83</f>
        <v>0</v>
      </c>
      <c r="P77" s="32" t="str">
        <f>Kassekladde!R83</f>
        <v/>
      </c>
      <c r="Q77" s="32">
        <f>Kassekladde!S83</f>
        <v>0</v>
      </c>
      <c r="R77" s="32">
        <f>Kassekladde!T83</f>
        <v>0</v>
      </c>
    </row>
    <row r="78" spans="1:18" x14ac:dyDescent="0.25">
      <c r="A78" s="32">
        <f>Kassekladde!C84</f>
        <v>0</v>
      </c>
      <c r="B78" s="32">
        <f>Kassekladde!D84</f>
        <v>0</v>
      </c>
      <c r="C78" s="32">
        <f>Kassekladde!E84</f>
        <v>0</v>
      </c>
      <c r="D78" s="32">
        <f>Kassekladde!F84</f>
        <v>0</v>
      </c>
      <c r="E78" s="32">
        <f>Kassekladde!G84</f>
        <v>0</v>
      </c>
      <c r="F78" s="32">
        <f>Kassekladde!H84</f>
        <v>0</v>
      </c>
      <c r="G78" s="32">
        <f>Kassekladde!I84</f>
        <v>0</v>
      </c>
      <c r="H78" s="32">
        <f>Kassekladde!J84</f>
        <v>0</v>
      </c>
      <c r="I78" s="32">
        <f>Kassekladde!K84</f>
        <v>0</v>
      </c>
      <c r="J78" s="32">
        <f>Kassekladde!L84</f>
        <v>0</v>
      </c>
      <c r="K78" s="32">
        <f>Kassekladde!M84</f>
        <v>0</v>
      </c>
      <c r="L78" s="32">
        <f>Kassekladde!N84</f>
        <v>0</v>
      </c>
      <c r="M78" s="32" t="str">
        <f>Kassekladde!O84</f>
        <v/>
      </c>
      <c r="N78" s="32">
        <f>Kassekladde!P84</f>
        <v>0</v>
      </c>
      <c r="O78" s="32">
        <f>Kassekladde!Q84</f>
        <v>0</v>
      </c>
      <c r="P78" s="32" t="str">
        <f>Kassekladde!R84</f>
        <v/>
      </c>
      <c r="Q78" s="32">
        <f>Kassekladde!S84</f>
        <v>0</v>
      </c>
      <c r="R78" s="32">
        <f>Kassekladde!T84</f>
        <v>0</v>
      </c>
    </row>
    <row r="79" spans="1:18" x14ac:dyDescent="0.25">
      <c r="A79" s="32">
        <f>Kassekladde!C85</f>
        <v>0</v>
      </c>
      <c r="B79" s="32">
        <f>Kassekladde!D85</f>
        <v>0</v>
      </c>
      <c r="C79" s="32">
        <f>Kassekladde!E85</f>
        <v>0</v>
      </c>
      <c r="D79" s="32">
        <f>Kassekladde!F85</f>
        <v>0</v>
      </c>
      <c r="E79" s="32">
        <f>Kassekladde!G85</f>
        <v>0</v>
      </c>
      <c r="F79" s="32">
        <f>Kassekladde!H85</f>
        <v>0</v>
      </c>
      <c r="G79" s="32">
        <f>Kassekladde!I85</f>
        <v>0</v>
      </c>
      <c r="H79" s="32">
        <f>Kassekladde!J85</f>
        <v>0</v>
      </c>
      <c r="I79" s="32">
        <f>Kassekladde!K85</f>
        <v>0</v>
      </c>
      <c r="J79" s="32">
        <f>Kassekladde!L85</f>
        <v>0</v>
      </c>
      <c r="K79" s="32">
        <f>Kassekladde!M85</f>
        <v>0</v>
      </c>
      <c r="L79" s="32">
        <f>Kassekladde!N85</f>
        <v>0</v>
      </c>
      <c r="M79" s="32" t="str">
        <f>Kassekladde!O85</f>
        <v/>
      </c>
      <c r="N79" s="32">
        <f>Kassekladde!P85</f>
        <v>0</v>
      </c>
      <c r="O79" s="32">
        <f>Kassekladde!Q85</f>
        <v>0</v>
      </c>
      <c r="P79" s="32" t="str">
        <f>Kassekladde!R85</f>
        <v/>
      </c>
      <c r="Q79" s="32">
        <f>Kassekladde!S85</f>
        <v>0</v>
      </c>
      <c r="R79" s="32">
        <f>Kassekladde!T85</f>
        <v>0</v>
      </c>
    </row>
    <row r="80" spans="1:18" x14ac:dyDescent="0.25">
      <c r="A80" s="32">
        <f>Kassekladde!C86</f>
        <v>0</v>
      </c>
      <c r="B80" s="32">
        <f>Kassekladde!D86</f>
        <v>0</v>
      </c>
      <c r="C80" s="32">
        <f>Kassekladde!E86</f>
        <v>0</v>
      </c>
      <c r="D80" s="32">
        <f>Kassekladde!F86</f>
        <v>0</v>
      </c>
      <c r="E80" s="32">
        <f>Kassekladde!G86</f>
        <v>0</v>
      </c>
      <c r="F80" s="32">
        <f>Kassekladde!H86</f>
        <v>0</v>
      </c>
      <c r="G80" s="32">
        <f>Kassekladde!I86</f>
        <v>0</v>
      </c>
      <c r="H80" s="32">
        <f>Kassekladde!J86</f>
        <v>0</v>
      </c>
      <c r="I80" s="32">
        <f>Kassekladde!K86</f>
        <v>0</v>
      </c>
      <c r="J80" s="32">
        <f>Kassekladde!L86</f>
        <v>0</v>
      </c>
      <c r="K80" s="32">
        <f>Kassekladde!M86</f>
        <v>0</v>
      </c>
      <c r="L80" s="32">
        <f>Kassekladde!N86</f>
        <v>0</v>
      </c>
      <c r="M80" s="32" t="str">
        <f>Kassekladde!O86</f>
        <v/>
      </c>
      <c r="N80" s="32">
        <f>Kassekladde!P86</f>
        <v>0</v>
      </c>
      <c r="O80" s="32">
        <f>Kassekladde!Q86</f>
        <v>0</v>
      </c>
      <c r="P80" s="32" t="str">
        <f>Kassekladde!R86</f>
        <v/>
      </c>
      <c r="Q80" s="32">
        <f>Kassekladde!S86</f>
        <v>0</v>
      </c>
      <c r="R80" s="32">
        <f>Kassekladde!T86</f>
        <v>0</v>
      </c>
    </row>
    <row r="81" spans="1:18" x14ac:dyDescent="0.25">
      <c r="A81" s="32">
        <f>Kassekladde!C87</f>
        <v>0</v>
      </c>
      <c r="B81" s="32">
        <f>Kassekladde!D87</f>
        <v>0</v>
      </c>
      <c r="C81" s="32">
        <f>Kassekladde!E87</f>
        <v>0</v>
      </c>
      <c r="D81" s="32">
        <f>Kassekladde!F87</f>
        <v>0</v>
      </c>
      <c r="E81" s="32">
        <f>Kassekladde!G87</f>
        <v>0</v>
      </c>
      <c r="F81" s="32">
        <f>Kassekladde!H87</f>
        <v>0</v>
      </c>
      <c r="G81" s="32">
        <f>Kassekladde!I87</f>
        <v>0</v>
      </c>
      <c r="H81" s="32">
        <f>Kassekladde!J87</f>
        <v>0</v>
      </c>
      <c r="I81" s="32">
        <f>Kassekladde!K87</f>
        <v>0</v>
      </c>
      <c r="J81" s="32">
        <f>Kassekladde!L87</f>
        <v>0</v>
      </c>
      <c r="K81" s="32">
        <f>Kassekladde!M87</f>
        <v>0</v>
      </c>
      <c r="L81" s="32">
        <f>Kassekladde!N87</f>
        <v>0</v>
      </c>
      <c r="M81" s="32" t="str">
        <f>Kassekladde!O87</f>
        <v/>
      </c>
      <c r="N81" s="32">
        <f>Kassekladde!P87</f>
        <v>0</v>
      </c>
      <c r="O81" s="32">
        <f>Kassekladde!Q87</f>
        <v>0</v>
      </c>
      <c r="P81" s="32" t="str">
        <f>Kassekladde!R87</f>
        <v/>
      </c>
      <c r="Q81" s="32">
        <f>Kassekladde!S87</f>
        <v>0</v>
      </c>
      <c r="R81" s="32">
        <f>Kassekladde!T87</f>
        <v>0</v>
      </c>
    </row>
    <row r="82" spans="1:18" x14ac:dyDescent="0.25">
      <c r="A82" s="32">
        <f>Kassekladde!C88</f>
        <v>0</v>
      </c>
      <c r="B82" s="32">
        <f>Kassekladde!D88</f>
        <v>0</v>
      </c>
      <c r="C82" s="32">
        <f>Kassekladde!E88</f>
        <v>0</v>
      </c>
      <c r="D82" s="32">
        <f>Kassekladde!F88</f>
        <v>0</v>
      </c>
      <c r="E82" s="32">
        <f>Kassekladde!G88</f>
        <v>0</v>
      </c>
      <c r="F82" s="32">
        <f>Kassekladde!H88</f>
        <v>0</v>
      </c>
      <c r="G82" s="32">
        <f>Kassekladde!I88</f>
        <v>0</v>
      </c>
      <c r="H82" s="32">
        <f>Kassekladde!J88</f>
        <v>0</v>
      </c>
      <c r="I82" s="32">
        <f>Kassekladde!K88</f>
        <v>0</v>
      </c>
      <c r="J82" s="32">
        <f>Kassekladde!L88</f>
        <v>0</v>
      </c>
      <c r="K82" s="32">
        <f>Kassekladde!M88</f>
        <v>0</v>
      </c>
      <c r="L82" s="32">
        <f>Kassekladde!N88</f>
        <v>0</v>
      </c>
      <c r="M82" s="32" t="str">
        <f>Kassekladde!O88</f>
        <v/>
      </c>
      <c r="N82" s="32">
        <f>Kassekladde!P88</f>
        <v>0</v>
      </c>
      <c r="O82" s="32">
        <f>Kassekladde!Q88</f>
        <v>0</v>
      </c>
      <c r="P82" s="32" t="str">
        <f>Kassekladde!R88</f>
        <v/>
      </c>
      <c r="Q82" s="32">
        <f>Kassekladde!S88</f>
        <v>0</v>
      </c>
      <c r="R82" s="32">
        <f>Kassekladde!T88</f>
        <v>0</v>
      </c>
    </row>
    <row r="83" spans="1:18" x14ac:dyDescent="0.25">
      <c r="A83" s="32">
        <f>Kassekladde!C89</f>
        <v>0</v>
      </c>
      <c r="B83" s="32">
        <f>Kassekladde!D89</f>
        <v>0</v>
      </c>
      <c r="C83" s="32">
        <f>Kassekladde!E89</f>
        <v>0</v>
      </c>
      <c r="D83" s="32">
        <f>Kassekladde!F89</f>
        <v>0</v>
      </c>
      <c r="E83" s="32">
        <f>Kassekladde!G89</f>
        <v>0</v>
      </c>
      <c r="F83" s="32">
        <f>Kassekladde!H89</f>
        <v>0</v>
      </c>
      <c r="G83" s="32">
        <f>Kassekladde!I89</f>
        <v>0</v>
      </c>
      <c r="H83" s="32">
        <f>Kassekladde!J89</f>
        <v>0</v>
      </c>
      <c r="I83" s="32">
        <f>Kassekladde!K89</f>
        <v>0</v>
      </c>
      <c r="J83" s="32">
        <f>Kassekladde!L89</f>
        <v>0</v>
      </c>
      <c r="K83" s="32">
        <f>Kassekladde!M89</f>
        <v>0</v>
      </c>
      <c r="L83" s="32">
        <f>Kassekladde!N89</f>
        <v>0</v>
      </c>
      <c r="M83" s="32" t="str">
        <f>Kassekladde!O89</f>
        <v/>
      </c>
      <c r="N83" s="32">
        <f>Kassekladde!P89</f>
        <v>0</v>
      </c>
      <c r="O83" s="32">
        <f>Kassekladde!Q89</f>
        <v>0</v>
      </c>
      <c r="P83" s="32" t="str">
        <f>Kassekladde!R89</f>
        <v/>
      </c>
      <c r="Q83" s="32">
        <f>Kassekladde!S89</f>
        <v>0</v>
      </c>
      <c r="R83" s="32">
        <f>Kassekladde!T89</f>
        <v>0</v>
      </c>
    </row>
    <row r="84" spans="1:18" x14ac:dyDescent="0.25">
      <c r="A84" s="32">
        <f>Kassekladde!C90</f>
        <v>0</v>
      </c>
      <c r="B84" s="32">
        <f>Kassekladde!D90</f>
        <v>0</v>
      </c>
      <c r="C84" s="32">
        <f>Kassekladde!E90</f>
        <v>0</v>
      </c>
      <c r="D84" s="32">
        <f>Kassekladde!F90</f>
        <v>0</v>
      </c>
      <c r="E84" s="32">
        <f>Kassekladde!G90</f>
        <v>0</v>
      </c>
      <c r="F84" s="32">
        <f>Kassekladde!H90</f>
        <v>0</v>
      </c>
      <c r="G84" s="32">
        <f>Kassekladde!I90</f>
        <v>0</v>
      </c>
      <c r="H84" s="32">
        <f>Kassekladde!J90</f>
        <v>0</v>
      </c>
      <c r="I84" s="32">
        <f>Kassekladde!K90</f>
        <v>0</v>
      </c>
      <c r="J84" s="32">
        <f>Kassekladde!L90</f>
        <v>0</v>
      </c>
      <c r="K84" s="32">
        <f>Kassekladde!M90</f>
        <v>0</v>
      </c>
      <c r="L84" s="32">
        <f>Kassekladde!N90</f>
        <v>0</v>
      </c>
      <c r="M84" s="32" t="str">
        <f>Kassekladde!O90</f>
        <v/>
      </c>
      <c r="N84" s="32">
        <f>Kassekladde!P90</f>
        <v>0</v>
      </c>
      <c r="O84" s="32">
        <f>Kassekladde!Q90</f>
        <v>0</v>
      </c>
      <c r="P84" s="32" t="str">
        <f>Kassekladde!R90</f>
        <v/>
      </c>
      <c r="Q84" s="32">
        <f>Kassekladde!S90</f>
        <v>0</v>
      </c>
      <c r="R84" s="32">
        <f>Kassekladde!T90</f>
        <v>0</v>
      </c>
    </row>
    <row r="85" spans="1:18" x14ac:dyDescent="0.25">
      <c r="A85" s="32">
        <f>Kassekladde!C91</f>
        <v>0</v>
      </c>
      <c r="B85" s="32">
        <f>Kassekladde!D91</f>
        <v>0</v>
      </c>
      <c r="C85" s="32">
        <f>Kassekladde!E91</f>
        <v>0</v>
      </c>
      <c r="D85" s="32">
        <f>Kassekladde!F91</f>
        <v>0</v>
      </c>
      <c r="E85" s="32">
        <f>Kassekladde!G91</f>
        <v>0</v>
      </c>
      <c r="F85" s="32">
        <f>Kassekladde!H91</f>
        <v>0</v>
      </c>
      <c r="G85" s="32">
        <f>Kassekladde!I91</f>
        <v>0</v>
      </c>
      <c r="H85" s="32">
        <f>Kassekladde!J91</f>
        <v>0</v>
      </c>
      <c r="I85" s="32">
        <f>Kassekladde!K91</f>
        <v>0</v>
      </c>
      <c r="J85" s="32">
        <f>Kassekladde!L91</f>
        <v>0</v>
      </c>
      <c r="K85" s="32">
        <f>Kassekladde!M91</f>
        <v>0</v>
      </c>
      <c r="L85" s="32">
        <f>Kassekladde!N91</f>
        <v>0</v>
      </c>
      <c r="M85" s="32" t="str">
        <f>Kassekladde!O91</f>
        <v/>
      </c>
      <c r="N85" s="32">
        <f>Kassekladde!P91</f>
        <v>0</v>
      </c>
      <c r="O85" s="32">
        <f>Kassekladde!Q91</f>
        <v>0</v>
      </c>
      <c r="P85" s="32" t="str">
        <f>Kassekladde!R91</f>
        <v/>
      </c>
      <c r="Q85" s="32">
        <f>Kassekladde!S91</f>
        <v>0</v>
      </c>
      <c r="R85" s="32">
        <f>Kassekladde!T91</f>
        <v>0</v>
      </c>
    </row>
    <row r="86" spans="1:18" x14ac:dyDescent="0.25">
      <c r="A86" s="32">
        <f>Kassekladde!C92</f>
        <v>0</v>
      </c>
      <c r="B86" s="32">
        <f>Kassekladde!D92</f>
        <v>0</v>
      </c>
      <c r="C86" s="32">
        <f>Kassekladde!E92</f>
        <v>0</v>
      </c>
      <c r="D86" s="32">
        <f>Kassekladde!F92</f>
        <v>0</v>
      </c>
      <c r="E86" s="32">
        <f>Kassekladde!G92</f>
        <v>0</v>
      </c>
      <c r="F86" s="32">
        <f>Kassekladde!H92</f>
        <v>0</v>
      </c>
      <c r="G86" s="32">
        <f>Kassekladde!I92</f>
        <v>0</v>
      </c>
      <c r="H86" s="32">
        <f>Kassekladde!J92</f>
        <v>0</v>
      </c>
      <c r="I86" s="32">
        <f>Kassekladde!K92</f>
        <v>0</v>
      </c>
      <c r="J86" s="32">
        <f>Kassekladde!L92</f>
        <v>0</v>
      </c>
      <c r="K86" s="32">
        <f>Kassekladde!M92</f>
        <v>0</v>
      </c>
      <c r="L86" s="32">
        <f>Kassekladde!N92</f>
        <v>0</v>
      </c>
      <c r="M86" s="32" t="str">
        <f>Kassekladde!O92</f>
        <v/>
      </c>
      <c r="N86" s="32">
        <f>Kassekladde!P92</f>
        <v>0</v>
      </c>
      <c r="O86" s="32">
        <f>Kassekladde!Q92</f>
        <v>0</v>
      </c>
      <c r="P86" s="32" t="str">
        <f>Kassekladde!R92</f>
        <v/>
      </c>
      <c r="Q86" s="32">
        <f>Kassekladde!S92</f>
        <v>0</v>
      </c>
      <c r="R86" s="32">
        <f>Kassekladde!T92</f>
        <v>0</v>
      </c>
    </row>
    <row r="87" spans="1:18" x14ac:dyDescent="0.25">
      <c r="A87" s="32">
        <f>Kassekladde!C93</f>
        <v>0</v>
      </c>
      <c r="B87" s="32">
        <f>Kassekladde!D93</f>
        <v>0</v>
      </c>
      <c r="C87" s="32">
        <f>Kassekladde!E93</f>
        <v>0</v>
      </c>
      <c r="D87" s="32">
        <f>Kassekladde!F93</f>
        <v>0</v>
      </c>
      <c r="E87" s="32">
        <f>Kassekladde!G93</f>
        <v>0</v>
      </c>
      <c r="F87" s="32">
        <f>Kassekladde!H93</f>
        <v>0</v>
      </c>
      <c r="G87" s="32">
        <f>Kassekladde!I93</f>
        <v>0</v>
      </c>
      <c r="H87" s="32">
        <f>Kassekladde!J93</f>
        <v>0</v>
      </c>
      <c r="I87" s="32">
        <f>Kassekladde!K93</f>
        <v>0</v>
      </c>
      <c r="J87" s="32">
        <f>Kassekladde!L93</f>
        <v>0</v>
      </c>
      <c r="K87" s="32">
        <f>Kassekladde!M93</f>
        <v>0</v>
      </c>
      <c r="L87" s="32">
        <f>Kassekladde!N93</f>
        <v>0</v>
      </c>
      <c r="M87" s="32" t="str">
        <f>Kassekladde!O93</f>
        <v/>
      </c>
      <c r="N87" s="32">
        <f>Kassekladde!P93</f>
        <v>0</v>
      </c>
      <c r="O87" s="32">
        <f>Kassekladde!Q93</f>
        <v>0</v>
      </c>
      <c r="P87" s="32" t="str">
        <f>Kassekladde!R93</f>
        <v/>
      </c>
      <c r="Q87" s="32">
        <f>Kassekladde!S93</f>
        <v>0</v>
      </c>
      <c r="R87" s="32">
        <f>Kassekladde!T93</f>
        <v>0</v>
      </c>
    </row>
    <row r="88" spans="1:18" x14ac:dyDescent="0.25">
      <c r="A88" s="32">
        <f>Kassekladde!C94</f>
        <v>0</v>
      </c>
      <c r="B88" s="32">
        <f>Kassekladde!D94</f>
        <v>0</v>
      </c>
      <c r="C88" s="32">
        <f>Kassekladde!E94</f>
        <v>0</v>
      </c>
      <c r="D88" s="32">
        <f>Kassekladde!F94</f>
        <v>0</v>
      </c>
      <c r="E88" s="32">
        <f>Kassekladde!G94</f>
        <v>0</v>
      </c>
      <c r="F88" s="32">
        <f>Kassekladde!H94</f>
        <v>0</v>
      </c>
      <c r="G88" s="32">
        <f>Kassekladde!I94</f>
        <v>0</v>
      </c>
      <c r="H88" s="32">
        <f>Kassekladde!J94</f>
        <v>0</v>
      </c>
      <c r="I88" s="32">
        <f>Kassekladde!K94</f>
        <v>0</v>
      </c>
      <c r="J88" s="32">
        <f>Kassekladde!L94</f>
        <v>0</v>
      </c>
      <c r="K88" s="32">
        <f>Kassekladde!M94</f>
        <v>0</v>
      </c>
      <c r="L88" s="32">
        <f>Kassekladde!N94</f>
        <v>0</v>
      </c>
      <c r="M88" s="32" t="str">
        <f>Kassekladde!O94</f>
        <v/>
      </c>
      <c r="N88" s="32">
        <f>Kassekladde!P94</f>
        <v>0</v>
      </c>
      <c r="O88" s="32">
        <f>Kassekladde!Q94</f>
        <v>0</v>
      </c>
      <c r="P88" s="32" t="str">
        <f>Kassekladde!R94</f>
        <v/>
      </c>
      <c r="Q88" s="32">
        <f>Kassekladde!S94</f>
        <v>0</v>
      </c>
      <c r="R88" s="32">
        <f>Kassekladde!T94</f>
        <v>0</v>
      </c>
    </row>
    <row r="89" spans="1:18" x14ac:dyDescent="0.25">
      <c r="A89" s="32">
        <f>Kassekladde!C95</f>
        <v>0</v>
      </c>
      <c r="B89" s="32">
        <f>Kassekladde!D95</f>
        <v>0</v>
      </c>
      <c r="C89" s="32">
        <f>Kassekladde!E95</f>
        <v>0</v>
      </c>
      <c r="D89" s="32">
        <f>Kassekladde!F95</f>
        <v>0</v>
      </c>
      <c r="E89" s="32">
        <f>Kassekladde!G95</f>
        <v>0</v>
      </c>
      <c r="F89" s="32">
        <f>Kassekladde!H95</f>
        <v>0</v>
      </c>
      <c r="G89" s="32">
        <f>Kassekladde!I95</f>
        <v>0</v>
      </c>
      <c r="H89" s="32">
        <f>Kassekladde!J95</f>
        <v>0</v>
      </c>
      <c r="I89" s="32">
        <f>Kassekladde!K95</f>
        <v>0</v>
      </c>
      <c r="J89" s="32">
        <f>Kassekladde!L95</f>
        <v>0</v>
      </c>
      <c r="K89" s="32">
        <f>Kassekladde!M95</f>
        <v>0</v>
      </c>
      <c r="L89" s="32">
        <f>Kassekladde!N95</f>
        <v>0</v>
      </c>
      <c r="M89" s="32" t="str">
        <f>Kassekladde!O95</f>
        <v/>
      </c>
      <c r="N89" s="32">
        <f>Kassekladde!P95</f>
        <v>0</v>
      </c>
      <c r="O89" s="32">
        <f>Kassekladde!Q95</f>
        <v>0</v>
      </c>
      <c r="P89" s="32" t="str">
        <f>Kassekladde!R95</f>
        <v/>
      </c>
      <c r="Q89" s="32">
        <f>Kassekladde!S95</f>
        <v>0</v>
      </c>
      <c r="R89" s="32">
        <f>Kassekladde!T95</f>
        <v>0</v>
      </c>
    </row>
    <row r="90" spans="1:18" x14ac:dyDescent="0.25">
      <c r="A90" s="32">
        <f>Kassekladde!C96</f>
        <v>0</v>
      </c>
      <c r="B90" s="32">
        <f>Kassekladde!D96</f>
        <v>0</v>
      </c>
      <c r="C90" s="32">
        <f>Kassekladde!E96</f>
        <v>0</v>
      </c>
      <c r="D90" s="32">
        <f>Kassekladde!F96</f>
        <v>0</v>
      </c>
      <c r="E90" s="32">
        <f>Kassekladde!G96</f>
        <v>0</v>
      </c>
      <c r="F90" s="32">
        <f>Kassekladde!H96</f>
        <v>0</v>
      </c>
      <c r="G90" s="32">
        <f>Kassekladde!I96</f>
        <v>0</v>
      </c>
      <c r="H90" s="32">
        <f>Kassekladde!J96</f>
        <v>0</v>
      </c>
      <c r="I90" s="32">
        <f>Kassekladde!K96</f>
        <v>0</v>
      </c>
      <c r="J90" s="32">
        <f>Kassekladde!L96</f>
        <v>0</v>
      </c>
      <c r="K90" s="32">
        <f>Kassekladde!M96</f>
        <v>0</v>
      </c>
      <c r="L90" s="32">
        <f>Kassekladde!N96</f>
        <v>0</v>
      </c>
      <c r="M90" s="32" t="str">
        <f>Kassekladde!O96</f>
        <v/>
      </c>
      <c r="N90" s="32">
        <f>Kassekladde!P96</f>
        <v>0</v>
      </c>
      <c r="O90" s="32">
        <f>Kassekladde!Q96</f>
        <v>0</v>
      </c>
      <c r="P90" s="32" t="str">
        <f>Kassekladde!R96</f>
        <v/>
      </c>
      <c r="Q90" s="32">
        <f>Kassekladde!S96</f>
        <v>0</v>
      </c>
      <c r="R90" s="32">
        <f>Kassekladde!T96</f>
        <v>0</v>
      </c>
    </row>
    <row r="91" spans="1:18" x14ac:dyDescent="0.25">
      <c r="A91" s="32">
        <f>Kassekladde!C97</f>
        <v>0</v>
      </c>
      <c r="B91" s="32">
        <f>Kassekladde!D97</f>
        <v>0</v>
      </c>
      <c r="C91" s="32">
        <f>Kassekladde!E97</f>
        <v>0</v>
      </c>
      <c r="D91" s="32">
        <f>Kassekladde!F97</f>
        <v>0</v>
      </c>
      <c r="E91" s="32">
        <f>Kassekladde!G97</f>
        <v>0</v>
      </c>
      <c r="F91" s="32">
        <f>Kassekladde!H97</f>
        <v>0</v>
      </c>
      <c r="G91" s="32">
        <f>Kassekladde!I97</f>
        <v>0</v>
      </c>
      <c r="H91" s="32">
        <f>Kassekladde!J97</f>
        <v>0</v>
      </c>
      <c r="I91" s="32">
        <f>Kassekladde!K97</f>
        <v>0</v>
      </c>
      <c r="J91" s="32">
        <f>Kassekladde!L97</f>
        <v>0</v>
      </c>
      <c r="K91" s="32">
        <f>Kassekladde!M97</f>
        <v>0</v>
      </c>
      <c r="L91" s="32">
        <f>Kassekladde!N97</f>
        <v>0</v>
      </c>
      <c r="M91" s="32" t="str">
        <f>Kassekladde!O97</f>
        <v/>
      </c>
      <c r="N91" s="32">
        <f>Kassekladde!P97</f>
        <v>0</v>
      </c>
      <c r="O91" s="32">
        <f>Kassekladde!Q97</f>
        <v>0</v>
      </c>
      <c r="P91" s="32" t="str">
        <f>Kassekladde!R97</f>
        <v/>
      </c>
      <c r="Q91" s="32">
        <f>Kassekladde!S97</f>
        <v>0</v>
      </c>
      <c r="R91" s="32">
        <f>Kassekladde!T97</f>
        <v>0</v>
      </c>
    </row>
    <row r="92" spans="1:18" x14ac:dyDescent="0.25">
      <c r="A92" s="32">
        <f>Kassekladde!C98</f>
        <v>0</v>
      </c>
      <c r="B92" s="32">
        <f>Kassekladde!D98</f>
        <v>0</v>
      </c>
      <c r="C92" s="32">
        <f>Kassekladde!E98</f>
        <v>0</v>
      </c>
      <c r="D92" s="32">
        <f>Kassekladde!F98</f>
        <v>0</v>
      </c>
      <c r="E92" s="32">
        <f>Kassekladde!G98</f>
        <v>0</v>
      </c>
      <c r="F92" s="32">
        <f>Kassekladde!H98</f>
        <v>0</v>
      </c>
      <c r="G92" s="32">
        <f>Kassekladde!I98</f>
        <v>0</v>
      </c>
      <c r="H92" s="32">
        <f>Kassekladde!J98</f>
        <v>0</v>
      </c>
      <c r="I92" s="32">
        <f>Kassekladde!K98</f>
        <v>0</v>
      </c>
      <c r="J92" s="32">
        <f>Kassekladde!L98</f>
        <v>0</v>
      </c>
      <c r="K92" s="32">
        <f>Kassekladde!M98</f>
        <v>0</v>
      </c>
      <c r="L92" s="32">
        <f>Kassekladde!N98</f>
        <v>0</v>
      </c>
      <c r="M92" s="32" t="str">
        <f>Kassekladde!O98</f>
        <v/>
      </c>
      <c r="N92" s="32">
        <f>Kassekladde!P98</f>
        <v>0</v>
      </c>
      <c r="O92" s="32">
        <f>Kassekladde!Q98</f>
        <v>0</v>
      </c>
      <c r="P92" s="32" t="str">
        <f>Kassekladde!R98</f>
        <v/>
      </c>
      <c r="Q92" s="32">
        <f>Kassekladde!S98</f>
        <v>0</v>
      </c>
      <c r="R92" s="32">
        <f>Kassekladde!T98</f>
        <v>0</v>
      </c>
    </row>
    <row r="93" spans="1:18" x14ac:dyDescent="0.25">
      <c r="A93" s="32">
        <f>Kassekladde!C99</f>
        <v>0</v>
      </c>
      <c r="B93" s="32">
        <f>Kassekladde!D99</f>
        <v>0</v>
      </c>
      <c r="C93" s="32">
        <f>Kassekladde!E99</f>
        <v>0</v>
      </c>
      <c r="D93" s="32">
        <f>Kassekladde!F99</f>
        <v>0</v>
      </c>
      <c r="E93" s="32">
        <f>Kassekladde!G99</f>
        <v>0</v>
      </c>
      <c r="F93" s="32">
        <f>Kassekladde!H99</f>
        <v>0</v>
      </c>
      <c r="G93" s="32">
        <f>Kassekladde!I99</f>
        <v>0</v>
      </c>
      <c r="H93" s="32">
        <f>Kassekladde!J99</f>
        <v>0</v>
      </c>
      <c r="I93" s="32">
        <f>Kassekladde!K99</f>
        <v>0</v>
      </c>
      <c r="J93" s="32">
        <f>Kassekladde!L99</f>
        <v>0</v>
      </c>
      <c r="K93" s="32">
        <f>Kassekladde!M99</f>
        <v>0</v>
      </c>
      <c r="L93" s="32">
        <f>Kassekladde!N99</f>
        <v>0</v>
      </c>
      <c r="M93" s="32" t="str">
        <f>Kassekladde!O99</f>
        <v/>
      </c>
      <c r="N93" s="32">
        <f>Kassekladde!P99</f>
        <v>0</v>
      </c>
      <c r="O93" s="32">
        <f>Kassekladde!Q99</f>
        <v>0</v>
      </c>
      <c r="P93" s="32" t="str">
        <f>Kassekladde!R99</f>
        <v/>
      </c>
      <c r="Q93" s="32">
        <f>Kassekladde!S99</f>
        <v>0</v>
      </c>
      <c r="R93" s="32">
        <f>Kassekladde!T99</f>
        <v>0</v>
      </c>
    </row>
    <row r="94" spans="1:18" x14ac:dyDescent="0.25">
      <c r="A94" s="32">
        <f>Kassekladde!C100</f>
        <v>0</v>
      </c>
      <c r="B94" s="32">
        <f>Kassekladde!D100</f>
        <v>0</v>
      </c>
      <c r="C94" s="32">
        <f>Kassekladde!E100</f>
        <v>0</v>
      </c>
      <c r="D94" s="32">
        <f>Kassekladde!F100</f>
        <v>0</v>
      </c>
      <c r="E94" s="32">
        <f>Kassekladde!G100</f>
        <v>0</v>
      </c>
      <c r="F94" s="32">
        <f>Kassekladde!H100</f>
        <v>0</v>
      </c>
      <c r="G94" s="32">
        <f>Kassekladde!I100</f>
        <v>0</v>
      </c>
      <c r="H94" s="32">
        <f>Kassekladde!J100</f>
        <v>0</v>
      </c>
      <c r="I94" s="32">
        <f>Kassekladde!K100</f>
        <v>0</v>
      </c>
      <c r="J94" s="32">
        <f>Kassekladde!L100</f>
        <v>0</v>
      </c>
      <c r="K94" s="32">
        <f>Kassekladde!M100</f>
        <v>0</v>
      </c>
      <c r="L94" s="32">
        <f>Kassekladde!N100</f>
        <v>0</v>
      </c>
      <c r="M94" s="32" t="str">
        <f>Kassekladde!O100</f>
        <v/>
      </c>
      <c r="N94" s="32">
        <f>Kassekladde!P100</f>
        <v>0</v>
      </c>
      <c r="O94" s="32">
        <f>Kassekladde!Q100</f>
        <v>0</v>
      </c>
      <c r="P94" s="32" t="str">
        <f>Kassekladde!R100</f>
        <v/>
      </c>
      <c r="Q94" s="32">
        <f>Kassekladde!S100</f>
        <v>0</v>
      </c>
      <c r="R94" s="32">
        <f>Kassekladde!T100</f>
        <v>0</v>
      </c>
    </row>
    <row r="95" spans="1:18" x14ac:dyDescent="0.25">
      <c r="A95" s="32">
        <f>Kassekladde!C101</f>
        <v>0</v>
      </c>
      <c r="B95" s="32">
        <f>Kassekladde!D101</f>
        <v>0</v>
      </c>
      <c r="C95" s="32">
        <f>Kassekladde!E101</f>
        <v>0</v>
      </c>
      <c r="D95" s="32">
        <f>Kassekladde!F101</f>
        <v>0</v>
      </c>
      <c r="E95" s="32">
        <f>Kassekladde!G101</f>
        <v>0</v>
      </c>
      <c r="F95" s="32">
        <f>Kassekladde!H101</f>
        <v>0</v>
      </c>
      <c r="G95" s="32">
        <f>Kassekladde!I101</f>
        <v>0</v>
      </c>
      <c r="H95" s="32">
        <f>Kassekladde!J101</f>
        <v>0</v>
      </c>
      <c r="I95" s="32">
        <f>Kassekladde!K101</f>
        <v>0</v>
      </c>
      <c r="J95" s="32">
        <f>Kassekladde!L101</f>
        <v>0</v>
      </c>
      <c r="K95" s="32">
        <f>Kassekladde!M101</f>
        <v>0</v>
      </c>
      <c r="L95" s="32">
        <f>Kassekladde!N101</f>
        <v>0</v>
      </c>
      <c r="M95" s="32" t="str">
        <f>Kassekladde!O101</f>
        <v/>
      </c>
      <c r="N95" s="32">
        <f>Kassekladde!P101</f>
        <v>0</v>
      </c>
      <c r="O95" s="32">
        <f>Kassekladde!Q101</f>
        <v>0</v>
      </c>
      <c r="P95" s="32" t="str">
        <f>Kassekladde!R101</f>
        <v/>
      </c>
      <c r="Q95" s="32">
        <f>Kassekladde!S101</f>
        <v>0</v>
      </c>
      <c r="R95" s="32">
        <f>Kassekladde!T101</f>
        <v>0</v>
      </c>
    </row>
    <row r="96" spans="1:18" x14ac:dyDescent="0.25">
      <c r="A96" s="32">
        <f>Kassekladde!C102</f>
        <v>0</v>
      </c>
      <c r="B96" s="32">
        <f>Kassekladde!D102</f>
        <v>0</v>
      </c>
      <c r="C96" s="32">
        <f>Kassekladde!E102</f>
        <v>0</v>
      </c>
      <c r="D96" s="32">
        <f>Kassekladde!F102</f>
        <v>0</v>
      </c>
      <c r="E96" s="32">
        <f>Kassekladde!G102</f>
        <v>0</v>
      </c>
      <c r="F96" s="32">
        <f>Kassekladde!H102</f>
        <v>0</v>
      </c>
      <c r="G96" s="32">
        <f>Kassekladde!I102</f>
        <v>0</v>
      </c>
      <c r="H96" s="32">
        <f>Kassekladde!J102</f>
        <v>0</v>
      </c>
      <c r="I96" s="32">
        <f>Kassekladde!K102</f>
        <v>0</v>
      </c>
      <c r="J96" s="32">
        <f>Kassekladde!L102</f>
        <v>0</v>
      </c>
      <c r="K96" s="32">
        <f>Kassekladde!M102</f>
        <v>0</v>
      </c>
      <c r="L96" s="32">
        <f>Kassekladde!N102</f>
        <v>0</v>
      </c>
      <c r="M96" s="32" t="str">
        <f>Kassekladde!O102</f>
        <v/>
      </c>
      <c r="N96" s="32">
        <f>Kassekladde!P102</f>
        <v>0</v>
      </c>
      <c r="O96" s="32">
        <f>Kassekladde!Q102</f>
        <v>0</v>
      </c>
      <c r="P96" s="32" t="str">
        <f>Kassekladde!R102</f>
        <v/>
      </c>
      <c r="Q96" s="32">
        <f>Kassekladde!S102</f>
        <v>0</v>
      </c>
      <c r="R96" s="32">
        <f>Kassekladde!T102</f>
        <v>0</v>
      </c>
    </row>
    <row r="97" spans="1:18" x14ac:dyDescent="0.25">
      <c r="A97" s="32">
        <f>Kassekladde!C103</f>
        <v>0</v>
      </c>
      <c r="B97" s="32">
        <f>Kassekladde!D103</f>
        <v>0</v>
      </c>
      <c r="C97" s="32">
        <f>Kassekladde!E103</f>
        <v>0</v>
      </c>
      <c r="D97" s="32">
        <f>Kassekladde!F103</f>
        <v>0</v>
      </c>
      <c r="E97" s="32">
        <f>Kassekladde!G103</f>
        <v>0</v>
      </c>
      <c r="F97" s="32">
        <f>Kassekladde!H103</f>
        <v>0</v>
      </c>
      <c r="G97" s="32">
        <f>Kassekladde!I103</f>
        <v>0</v>
      </c>
      <c r="H97" s="32">
        <f>Kassekladde!J103</f>
        <v>0</v>
      </c>
      <c r="I97" s="32">
        <f>Kassekladde!K103</f>
        <v>0</v>
      </c>
      <c r="J97" s="32">
        <f>Kassekladde!L103</f>
        <v>0</v>
      </c>
      <c r="K97" s="32">
        <f>Kassekladde!M103</f>
        <v>0</v>
      </c>
      <c r="L97" s="32">
        <f>Kassekladde!N103</f>
        <v>0</v>
      </c>
      <c r="M97" s="32" t="str">
        <f>Kassekladde!O103</f>
        <v/>
      </c>
      <c r="N97" s="32">
        <f>Kassekladde!P103</f>
        <v>0</v>
      </c>
      <c r="O97" s="32">
        <f>Kassekladde!Q103</f>
        <v>0</v>
      </c>
      <c r="P97" s="32" t="str">
        <f>Kassekladde!R103</f>
        <v/>
      </c>
      <c r="Q97" s="32">
        <f>Kassekladde!S103</f>
        <v>0</v>
      </c>
      <c r="R97" s="32">
        <f>Kassekladde!T103</f>
        <v>0</v>
      </c>
    </row>
    <row r="98" spans="1:18" x14ac:dyDescent="0.25">
      <c r="A98" s="32">
        <f>Kassekladde!C104</f>
        <v>0</v>
      </c>
      <c r="B98" s="32">
        <f>Kassekladde!D104</f>
        <v>0</v>
      </c>
      <c r="C98" s="32">
        <f>Kassekladde!E104</f>
        <v>0</v>
      </c>
      <c r="D98" s="32">
        <f>Kassekladde!F104</f>
        <v>0</v>
      </c>
      <c r="E98" s="32">
        <f>Kassekladde!G104</f>
        <v>0</v>
      </c>
      <c r="F98" s="32">
        <f>Kassekladde!H104</f>
        <v>0</v>
      </c>
      <c r="G98" s="32">
        <f>Kassekladde!I104</f>
        <v>0</v>
      </c>
      <c r="H98" s="32">
        <f>Kassekladde!J104</f>
        <v>0</v>
      </c>
      <c r="I98" s="32">
        <f>Kassekladde!K104</f>
        <v>0</v>
      </c>
      <c r="J98" s="32">
        <f>Kassekladde!L104</f>
        <v>0</v>
      </c>
      <c r="K98" s="32">
        <f>Kassekladde!M104</f>
        <v>0</v>
      </c>
      <c r="L98" s="32">
        <f>Kassekladde!N104</f>
        <v>0</v>
      </c>
      <c r="M98" s="32" t="str">
        <f>Kassekladde!O104</f>
        <v/>
      </c>
      <c r="N98" s="32">
        <f>Kassekladde!P104</f>
        <v>0</v>
      </c>
      <c r="O98" s="32">
        <f>Kassekladde!Q104</f>
        <v>0</v>
      </c>
      <c r="P98" s="32" t="str">
        <f>Kassekladde!R104</f>
        <v/>
      </c>
      <c r="Q98" s="32">
        <f>Kassekladde!S104</f>
        <v>0</v>
      </c>
      <c r="R98" s="32">
        <f>Kassekladde!T104</f>
        <v>0</v>
      </c>
    </row>
    <row r="99" spans="1:18" x14ac:dyDescent="0.25">
      <c r="A99" s="32">
        <f>Kassekladde!C105</f>
        <v>0</v>
      </c>
      <c r="B99" s="32">
        <f>Kassekladde!D105</f>
        <v>0</v>
      </c>
      <c r="C99" s="32">
        <f>Kassekladde!E105</f>
        <v>0</v>
      </c>
      <c r="D99" s="32">
        <f>Kassekladde!F105</f>
        <v>0</v>
      </c>
      <c r="E99" s="32">
        <f>Kassekladde!G105</f>
        <v>0</v>
      </c>
      <c r="F99" s="32">
        <f>Kassekladde!H105</f>
        <v>0</v>
      </c>
      <c r="G99" s="32">
        <f>Kassekladde!I105</f>
        <v>0</v>
      </c>
      <c r="H99" s="32">
        <f>Kassekladde!J105</f>
        <v>0</v>
      </c>
      <c r="I99" s="32">
        <f>Kassekladde!K105</f>
        <v>0</v>
      </c>
      <c r="J99" s="32">
        <f>Kassekladde!L105</f>
        <v>0</v>
      </c>
      <c r="K99" s="32">
        <f>Kassekladde!M105</f>
        <v>0</v>
      </c>
      <c r="L99" s="32">
        <f>Kassekladde!N105</f>
        <v>0</v>
      </c>
      <c r="M99" s="32" t="str">
        <f>Kassekladde!O105</f>
        <v/>
      </c>
      <c r="N99" s="32">
        <f>Kassekladde!P105</f>
        <v>0</v>
      </c>
      <c r="O99" s="32">
        <f>Kassekladde!Q105</f>
        <v>0</v>
      </c>
      <c r="P99" s="32" t="str">
        <f>Kassekladde!R105</f>
        <v/>
      </c>
      <c r="Q99" s="32">
        <f>Kassekladde!S105</f>
        <v>0</v>
      </c>
      <c r="R99" s="32">
        <f>Kassekladde!T105</f>
        <v>0</v>
      </c>
    </row>
    <row r="100" spans="1:18" x14ac:dyDescent="0.25">
      <c r="A100" s="32">
        <f>Kassekladde!C106</f>
        <v>0</v>
      </c>
      <c r="B100" s="32">
        <f>Kassekladde!D106</f>
        <v>0</v>
      </c>
      <c r="C100" s="32">
        <f>Kassekladde!E106</f>
        <v>0</v>
      </c>
      <c r="D100" s="32">
        <f>Kassekladde!F106</f>
        <v>0</v>
      </c>
      <c r="E100" s="32">
        <f>Kassekladde!G106</f>
        <v>0</v>
      </c>
      <c r="F100" s="32">
        <f>Kassekladde!H106</f>
        <v>0</v>
      </c>
      <c r="G100" s="32">
        <f>Kassekladde!I106</f>
        <v>0</v>
      </c>
      <c r="H100" s="32">
        <f>Kassekladde!J106</f>
        <v>0</v>
      </c>
      <c r="I100" s="32">
        <f>Kassekladde!K106</f>
        <v>0</v>
      </c>
      <c r="J100" s="32">
        <f>Kassekladde!L106</f>
        <v>0</v>
      </c>
      <c r="K100" s="32">
        <f>Kassekladde!M106</f>
        <v>0</v>
      </c>
      <c r="L100" s="32">
        <f>Kassekladde!N106</f>
        <v>0</v>
      </c>
      <c r="M100" s="32" t="str">
        <f>Kassekladde!O106</f>
        <v/>
      </c>
      <c r="N100" s="32">
        <f>Kassekladde!P106</f>
        <v>0</v>
      </c>
      <c r="O100" s="32">
        <f>Kassekladde!Q106</f>
        <v>0</v>
      </c>
      <c r="P100" s="32" t="str">
        <f>Kassekladde!R106</f>
        <v/>
      </c>
      <c r="Q100" s="32">
        <f>Kassekladde!S106</f>
        <v>0</v>
      </c>
      <c r="R100" s="32">
        <f>Kassekladde!T106</f>
        <v>0</v>
      </c>
    </row>
    <row r="101" spans="1:18" x14ac:dyDescent="0.25">
      <c r="A101" s="32">
        <f>Kassekladde!C107</f>
        <v>0</v>
      </c>
      <c r="B101" s="32">
        <f>Kassekladde!D107</f>
        <v>0</v>
      </c>
      <c r="C101" s="32">
        <f>Kassekladde!E107</f>
        <v>0</v>
      </c>
      <c r="D101" s="32">
        <f>Kassekladde!F107</f>
        <v>0</v>
      </c>
      <c r="E101" s="32">
        <f>Kassekladde!G107</f>
        <v>0</v>
      </c>
      <c r="F101" s="32">
        <f>Kassekladde!H107</f>
        <v>0</v>
      </c>
      <c r="G101" s="32">
        <f>Kassekladde!I107</f>
        <v>0</v>
      </c>
      <c r="H101" s="32">
        <f>Kassekladde!J107</f>
        <v>0</v>
      </c>
      <c r="I101" s="32">
        <f>Kassekladde!K107</f>
        <v>0</v>
      </c>
      <c r="J101" s="32">
        <f>Kassekladde!L107</f>
        <v>0</v>
      </c>
      <c r="K101" s="32">
        <f>Kassekladde!M107</f>
        <v>0</v>
      </c>
      <c r="L101" s="32">
        <f>Kassekladde!N107</f>
        <v>0</v>
      </c>
      <c r="M101" s="32" t="str">
        <f>Kassekladde!O107</f>
        <v/>
      </c>
      <c r="N101" s="32">
        <f>Kassekladde!P107</f>
        <v>0</v>
      </c>
      <c r="O101" s="32">
        <f>Kassekladde!Q107</f>
        <v>0</v>
      </c>
      <c r="P101" s="32" t="str">
        <f>Kassekladde!R107</f>
        <v/>
      </c>
      <c r="Q101" s="32">
        <f>Kassekladde!S107</f>
        <v>0</v>
      </c>
      <c r="R101" s="32">
        <f>Kassekladde!T107</f>
        <v>0</v>
      </c>
    </row>
    <row r="102" spans="1:18" x14ac:dyDescent="0.25">
      <c r="A102" s="32">
        <f>Kassekladde!C108</f>
        <v>0</v>
      </c>
      <c r="B102" s="32">
        <f>Kassekladde!D108</f>
        <v>0</v>
      </c>
      <c r="C102" s="32">
        <f>Kassekladde!E108</f>
        <v>0</v>
      </c>
      <c r="D102" s="32">
        <f>Kassekladde!F108</f>
        <v>0</v>
      </c>
      <c r="E102" s="32">
        <f>Kassekladde!G108</f>
        <v>0</v>
      </c>
      <c r="F102" s="32">
        <f>Kassekladde!H108</f>
        <v>0</v>
      </c>
      <c r="G102" s="32">
        <f>Kassekladde!I108</f>
        <v>0</v>
      </c>
      <c r="H102" s="32">
        <f>Kassekladde!J108</f>
        <v>0</v>
      </c>
      <c r="I102" s="32">
        <f>Kassekladde!K108</f>
        <v>0</v>
      </c>
      <c r="J102" s="32">
        <f>Kassekladde!L108</f>
        <v>0</v>
      </c>
      <c r="K102" s="32">
        <f>Kassekladde!M108</f>
        <v>0</v>
      </c>
      <c r="L102" s="32">
        <f>Kassekladde!N108</f>
        <v>0</v>
      </c>
      <c r="M102" s="32" t="str">
        <f>Kassekladde!O108</f>
        <v/>
      </c>
      <c r="N102" s="32">
        <f>Kassekladde!P108</f>
        <v>0</v>
      </c>
      <c r="O102" s="32">
        <f>Kassekladde!Q108</f>
        <v>0</v>
      </c>
      <c r="P102" s="32" t="str">
        <f>Kassekladde!R108</f>
        <v/>
      </c>
      <c r="Q102" s="32">
        <f>Kassekladde!S108</f>
        <v>0</v>
      </c>
      <c r="R102" s="32">
        <f>Kassekladde!T108</f>
        <v>0</v>
      </c>
    </row>
    <row r="103" spans="1:18" x14ac:dyDescent="0.25">
      <c r="A103" s="32">
        <f>Kassekladde!C109</f>
        <v>0</v>
      </c>
      <c r="B103" s="32">
        <f>Kassekladde!D109</f>
        <v>0</v>
      </c>
      <c r="C103" s="32">
        <f>Kassekladde!E109</f>
        <v>0</v>
      </c>
      <c r="D103" s="32">
        <f>Kassekladde!F109</f>
        <v>0</v>
      </c>
      <c r="E103" s="32">
        <f>Kassekladde!G109</f>
        <v>0</v>
      </c>
      <c r="F103" s="32">
        <f>Kassekladde!H109</f>
        <v>0</v>
      </c>
      <c r="G103" s="32">
        <f>Kassekladde!I109</f>
        <v>0</v>
      </c>
      <c r="H103" s="32">
        <f>Kassekladde!J109</f>
        <v>0</v>
      </c>
      <c r="I103" s="32">
        <f>Kassekladde!K109</f>
        <v>0</v>
      </c>
      <c r="J103" s="32">
        <f>Kassekladde!L109</f>
        <v>0</v>
      </c>
      <c r="K103" s="32">
        <f>Kassekladde!M109</f>
        <v>0</v>
      </c>
      <c r="L103" s="32">
        <f>Kassekladde!N109</f>
        <v>0</v>
      </c>
      <c r="M103" s="32" t="str">
        <f>Kassekladde!O109</f>
        <v/>
      </c>
      <c r="N103" s="32">
        <f>Kassekladde!P109</f>
        <v>0</v>
      </c>
      <c r="O103" s="32">
        <f>Kassekladde!Q109</f>
        <v>0</v>
      </c>
      <c r="P103" s="32" t="str">
        <f>Kassekladde!R109</f>
        <v/>
      </c>
      <c r="Q103" s="32">
        <f>Kassekladde!S109</f>
        <v>0</v>
      </c>
      <c r="R103" s="32">
        <f>Kassekladde!T109</f>
        <v>0</v>
      </c>
    </row>
    <row r="104" spans="1:18" x14ac:dyDescent="0.25">
      <c r="A104" s="32">
        <f>Kassekladde!C110</f>
        <v>0</v>
      </c>
      <c r="B104" s="32">
        <f>Kassekladde!D110</f>
        <v>0</v>
      </c>
      <c r="C104" s="32">
        <f>Kassekladde!E110</f>
        <v>0</v>
      </c>
      <c r="D104" s="32">
        <f>Kassekladde!F110</f>
        <v>0</v>
      </c>
      <c r="E104" s="32">
        <f>Kassekladde!G110</f>
        <v>0</v>
      </c>
      <c r="F104" s="32">
        <f>Kassekladde!H110</f>
        <v>0</v>
      </c>
      <c r="G104" s="32">
        <f>Kassekladde!I110</f>
        <v>0</v>
      </c>
      <c r="H104" s="32">
        <f>Kassekladde!J110</f>
        <v>0</v>
      </c>
      <c r="I104" s="32">
        <f>Kassekladde!K110</f>
        <v>0</v>
      </c>
      <c r="J104" s="32">
        <f>Kassekladde!L110</f>
        <v>0</v>
      </c>
      <c r="K104" s="32">
        <f>Kassekladde!M110</f>
        <v>0</v>
      </c>
      <c r="L104" s="32">
        <f>Kassekladde!N110</f>
        <v>0</v>
      </c>
      <c r="M104" s="32" t="str">
        <f>Kassekladde!O110</f>
        <v/>
      </c>
      <c r="N104" s="32">
        <f>Kassekladde!P110</f>
        <v>0</v>
      </c>
      <c r="O104" s="32">
        <f>Kassekladde!Q110</f>
        <v>0</v>
      </c>
      <c r="P104" s="32" t="str">
        <f>Kassekladde!R110</f>
        <v/>
      </c>
      <c r="Q104" s="32">
        <f>Kassekladde!S110</f>
        <v>0</v>
      </c>
      <c r="R104" s="32">
        <f>Kassekladde!T110</f>
        <v>0</v>
      </c>
    </row>
    <row r="105" spans="1:18" x14ac:dyDescent="0.25">
      <c r="A105" s="32">
        <f>Kassekladde!C111</f>
        <v>0</v>
      </c>
      <c r="B105" s="32">
        <f>Kassekladde!D111</f>
        <v>0</v>
      </c>
      <c r="C105" s="32">
        <f>Kassekladde!E111</f>
        <v>0</v>
      </c>
      <c r="D105" s="32">
        <f>Kassekladde!F111</f>
        <v>0</v>
      </c>
      <c r="E105" s="32">
        <f>Kassekladde!G111</f>
        <v>0</v>
      </c>
      <c r="F105" s="32">
        <f>Kassekladde!H111</f>
        <v>0</v>
      </c>
      <c r="G105" s="32">
        <f>Kassekladde!I111</f>
        <v>0</v>
      </c>
      <c r="H105" s="32">
        <f>Kassekladde!J111</f>
        <v>0</v>
      </c>
      <c r="I105" s="32">
        <f>Kassekladde!K111</f>
        <v>0</v>
      </c>
      <c r="J105" s="32">
        <f>Kassekladde!L111</f>
        <v>0</v>
      </c>
      <c r="K105" s="32">
        <f>Kassekladde!M111</f>
        <v>0</v>
      </c>
      <c r="L105" s="32">
        <f>Kassekladde!N111</f>
        <v>0</v>
      </c>
      <c r="M105" s="32" t="str">
        <f>Kassekladde!O111</f>
        <v/>
      </c>
      <c r="N105" s="32">
        <f>Kassekladde!P111</f>
        <v>0</v>
      </c>
      <c r="O105" s="32">
        <f>Kassekladde!Q111</f>
        <v>0</v>
      </c>
      <c r="P105" s="32" t="str">
        <f>Kassekladde!R111</f>
        <v/>
      </c>
      <c r="Q105" s="32">
        <f>Kassekladde!S111</f>
        <v>0</v>
      </c>
      <c r="R105" s="32">
        <f>Kassekladde!T111</f>
        <v>0</v>
      </c>
    </row>
    <row r="106" spans="1:18" x14ac:dyDescent="0.25">
      <c r="A106" s="32">
        <f>Kassekladde!C112</f>
        <v>0</v>
      </c>
      <c r="B106" s="32">
        <f>Kassekladde!D112</f>
        <v>0</v>
      </c>
      <c r="C106" s="32">
        <f>Kassekladde!E112</f>
        <v>0</v>
      </c>
      <c r="D106" s="32">
        <f>Kassekladde!F112</f>
        <v>0</v>
      </c>
      <c r="E106" s="32">
        <f>Kassekladde!G112</f>
        <v>0</v>
      </c>
      <c r="F106" s="32">
        <f>Kassekladde!H112</f>
        <v>0</v>
      </c>
      <c r="G106" s="32">
        <f>Kassekladde!I112</f>
        <v>0</v>
      </c>
      <c r="H106" s="32">
        <f>Kassekladde!J112</f>
        <v>0</v>
      </c>
      <c r="I106" s="32">
        <f>Kassekladde!K112</f>
        <v>0</v>
      </c>
      <c r="J106" s="32">
        <f>Kassekladde!L112</f>
        <v>0</v>
      </c>
      <c r="K106" s="32">
        <f>Kassekladde!M112</f>
        <v>0</v>
      </c>
      <c r="L106" s="32">
        <f>Kassekladde!N112</f>
        <v>0</v>
      </c>
      <c r="M106" s="32" t="str">
        <f>Kassekladde!O112</f>
        <v/>
      </c>
      <c r="N106" s="32">
        <f>Kassekladde!P112</f>
        <v>0</v>
      </c>
      <c r="O106" s="32">
        <f>Kassekladde!Q112</f>
        <v>0</v>
      </c>
      <c r="P106" s="32" t="str">
        <f>Kassekladde!R112</f>
        <v/>
      </c>
      <c r="Q106" s="32">
        <f>Kassekladde!S112</f>
        <v>0</v>
      </c>
      <c r="R106" s="32">
        <f>Kassekladde!T112</f>
        <v>0</v>
      </c>
    </row>
    <row r="107" spans="1:18" x14ac:dyDescent="0.25">
      <c r="A107" s="32">
        <f>Kassekladde!C113</f>
        <v>0</v>
      </c>
      <c r="B107" s="32">
        <f>Kassekladde!D113</f>
        <v>0</v>
      </c>
      <c r="C107" s="32">
        <f>Kassekladde!E113</f>
        <v>0</v>
      </c>
      <c r="D107" s="32">
        <f>Kassekladde!F113</f>
        <v>0</v>
      </c>
      <c r="E107" s="32">
        <f>Kassekladde!G113</f>
        <v>0</v>
      </c>
      <c r="F107" s="32">
        <f>Kassekladde!H113</f>
        <v>0</v>
      </c>
      <c r="G107" s="32">
        <f>Kassekladde!I113</f>
        <v>0</v>
      </c>
      <c r="H107" s="32">
        <f>Kassekladde!J113</f>
        <v>0</v>
      </c>
      <c r="I107" s="32">
        <f>Kassekladde!K113</f>
        <v>0</v>
      </c>
      <c r="J107" s="32">
        <f>Kassekladde!L113</f>
        <v>0</v>
      </c>
      <c r="K107" s="32">
        <f>Kassekladde!M113</f>
        <v>0</v>
      </c>
      <c r="L107" s="32">
        <f>Kassekladde!N113</f>
        <v>0</v>
      </c>
      <c r="M107" s="32" t="str">
        <f>Kassekladde!O113</f>
        <v/>
      </c>
      <c r="N107" s="32">
        <f>Kassekladde!P113</f>
        <v>0</v>
      </c>
      <c r="O107" s="32">
        <f>Kassekladde!Q113</f>
        <v>0</v>
      </c>
      <c r="P107" s="32" t="str">
        <f>Kassekladde!R113</f>
        <v/>
      </c>
      <c r="Q107" s="32">
        <f>Kassekladde!S113</f>
        <v>0</v>
      </c>
      <c r="R107" s="32">
        <f>Kassekladde!T113</f>
        <v>0</v>
      </c>
    </row>
    <row r="108" spans="1:18" x14ac:dyDescent="0.25">
      <c r="A108" s="32">
        <f>Kassekladde!C114</f>
        <v>0</v>
      </c>
      <c r="B108" s="32">
        <f>Kassekladde!D114</f>
        <v>0</v>
      </c>
      <c r="C108" s="32">
        <f>Kassekladde!E114</f>
        <v>0</v>
      </c>
      <c r="D108" s="32">
        <f>Kassekladde!F114</f>
        <v>0</v>
      </c>
      <c r="E108" s="32">
        <f>Kassekladde!G114</f>
        <v>0</v>
      </c>
      <c r="F108" s="32">
        <f>Kassekladde!H114</f>
        <v>0</v>
      </c>
      <c r="G108" s="32">
        <f>Kassekladde!I114</f>
        <v>0</v>
      </c>
      <c r="H108" s="32">
        <f>Kassekladde!J114</f>
        <v>0</v>
      </c>
      <c r="I108" s="32">
        <f>Kassekladde!K114</f>
        <v>0</v>
      </c>
      <c r="J108" s="32">
        <f>Kassekladde!L114</f>
        <v>0</v>
      </c>
      <c r="K108" s="32">
        <f>Kassekladde!M114</f>
        <v>0</v>
      </c>
      <c r="L108" s="32">
        <f>Kassekladde!N114</f>
        <v>0</v>
      </c>
      <c r="M108" s="32" t="str">
        <f>Kassekladde!O114</f>
        <v/>
      </c>
      <c r="N108" s="32">
        <f>Kassekladde!P114</f>
        <v>0</v>
      </c>
      <c r="O108" s="32">
        <f>Kassekladde!Q114</f>
        <v>0</v>
      </c>
      <c r="P108" s="32" t="str">
        <f>Kassekladde!R114</f>
        <v/>
      </c>
      <c r="Q108" s="32">
        <f>Kassekladde!S114</f>
        <v>0</v>
      </c>
      <c r="R108" s="32">
        <f>Kassekladde!T114</f>
        <v>0</v>
      </c>
    </row>
    <row r="109" spans="1:18" x14ac:dyDescent="0.25">
      <c r="A109" s="32">
        <f>Kassekladde!C115</f>
        <v>0</v>
      </c>
      <c r="B109" s="32">
        <f>Kassekladde!D115</f>
        <v>0</v>
      </c>
      <c r="C109" s="32">
        <f>Kassekladde!E115</f>
        <v>0</v>
      </c>
      <c r="D109" s="32">
        <f>Kassekladde!F115</f>
        <v>0</v>
      </c>
      <c r="E109" s="32">
        <f>Kassekladde!G115</f>
        <v>0</v>
      </c>
      <c r="F109" s="32">
        <f>Kassekladde!H115</f>
        <v>0</v>
      </c>
      <c r="G109" s="32">
        <f>Kassekladde!I115</f>
        <v>0</v>
      </c>
      <c r="H109" s="32">
        <f>Kassekladde!J115</f>
        <v>0</v>
      </c>
      <c r="I109" s="32">
        <f>Kassekladde!K115</f>
        <v>0</v>
      </c>
      <c r="J109" s="32">
        <f>Kassekladde!L115</f>
        <v>0</v>
      </c>
      <c r="K109" s="32">
        <f>Kassekladde!M115</f>
        <v>0</v>
      </c>
      <c r="L109" s="32">
        <f>Kassekladde!N115</f>
        <v>0</v>
      </c>
      <c r="M109" s="32" t="str">
        <f>Kassekladde!O115</f>
        <v/>
      </c>
      <c r="N109" s="32">
        <f>Kassekladde!P115</f>
        <v>0</v>
      </c>
      <c r="O109" s="32">
        <f>Kassekladde!Q115</f>
        <v>0</v>
      </c>
      <c r="P109" s="32" t="str">
        <f>Kassekladde!R115</f>
        <v/>
      </c>
      <c r="Q109" s="32">
        <f>Kassekladde!S115</f>
        <v>0</v>
      </c>
      <c r="R109" s="32">
        <f>Kassekladde!T115</f>
        <v>0</v>
      </c>
    </row>
    <row r="110" spans="1:18" x14ac:dyDescent="0.25">
      <c r="A110" s="32">
        <f>Kassekladde!C116</f>
        <v>0</v>
      </c>
      <c r="B110" s="32">
        <f>Kassekladde!D116</f>
        <v>0</v>
      </c>
      <c r="C110" s="32">
        <f>Kassekladde!E116</f>
        <v>0</v>
      </c>
      <c r="D110" s="32">
        <f>Kassekladde!F116</f>
        <v>0</v>
      </c>
      <c r="E110" s="32">
        <f>Kassekladde!G116</f>
        <v>0</v>
      </c>
      <c r="F110" s="32">
        <f>Kassekladde!H116</f>
        <v>0</v>
      </c>
      <c r="G110" s="32">
        <f>Kassekladde!I116</f>
        <v>0</v>
      </c>
      <c r="H110" s="32">
        <f>Kassekladde!J116</f>
        <v>0</v>
      </c>
      <c r="I110" s="32">
        <f>Kassekladde!K116</f>
        <v>0</v>
      </c>
      <c r="J110" s="32">
        <f>Kassekladde!L116</f>
        <v>0</v>
      </c>
      <c r="K110" s="32">
        <f>Kassekladde!M116</f>
        <v>0</v>
      </c>
      <c r="L110" s="32">
        <f>Kassekladde!N116</f>
        <v>0</v>
      </c>
      <c r="M110" s="32" t="str">
        <f>Kassekladde!O116</f>
        <v/>
      </c>
      <c r="N110" s="32">
        <f>Kassekladde!P116</f>
        <v>0</v>
      </c>
      <c r="O110" s="32">
        <f>Kassekladde!Q116</f>
        <v>0</v>
      </c>
      <c r="P110" s="32" t="str">
        <f>Kassekladde!R116</f>
        <v/>
      </c>
      <c r="Q110" s="32">
        <f>Kassekladde!S116</f>
        <v>0</v>
      </c>
      <c r="R110" s="32">
        <f>Kassekladde!T116</f>
        <v>0</v>
      </c>
    </row>
    <row r="111" spans="1:18" x14ac:dyDescent="0.25">
      <c r="A111" s="32">
        <f>Kassekladde!C117</f>
        <v>0</v>
      </c>
      <c r="B111" s="32">
        <f>Kassekladde!D117</f>
        <v>0</v>
      </c>
      <c r="C111" s="32">
        <f>Kassekladde!E117</f>
        <v>0</v>
      </c>
      <c r="D111" s="32">
        <f>Kassekladde!F117</f>
        <v>0</v>
      </c>
      <c r="E111" s="32">
        <f>Kassekladde!G117</f>
        <v>0</v>
      </c>
      <c r="F111" s="32">
        <f>Kassekladde!H117</f>
        <v>0</v>
      </c>
      <c r="G111" s="32">
        <f>Kassekladde!I117</f>
        <v>0</v>
      </c>
      <c r="H111" s="32">
        <f>Kassekladde!J117</f>
        <v>0</v>
      </c>
      <c r="I111" s="32">
        <f>Kassekladde!K117</f>
        <v>0</v>
      </c>
      <c r="J111" s="32">
        <f>Kassekladde!L117</f>
        <v>0</v>
      </c>
      <c r="K111" s="32">
        <f>Kassekladde!M117</f>
        <v>0</v>
      </c>
      <c r="L111" s="32">
        <f>Kassekladde!N117</f>
        <v>0</v>
      </c>
      <c r="M111" s="32" t="str">
        <f>Kassekladde!O117</f>
        <v/>
      </c>
      <c r="N111" s="32">
        <f>Kassekladde!P117</f>
        <v>0</v>
      </c>
      <c r="O111" s="32">
        <f>Kassekladde!Q117</f>
        <v>0</v>
      </c>
      <c r="P111" s="32" t="str">
        <f>Kassekladde!R117</f>
        <v/>
      </c>
      <c r="Q111" s="32">
        <f>Kassekladde!S117</f>
        <v>0</v>
      </c>
      <c r="R111" s="32">
        <f>Kassekladde!T117</f>
        <v>0</v>
      </c>
    </row>
    <row r="112" spans="1:18" x14ac:dyDescent="0.25">
      <c r="A112" s="32">
        <f>Kassekladde!C118</f>
        <v>0</v>
      </c>
      <c r="B112" s="32">
        <f>Kassekladde!D118</f>
        <v>0</v>
      </c>
      <c r="C112" s="32">
        <f>Kassekladde!E118</f>
        <v>0</v>
      </c>
      <c r="D112" s="32">
        <f>Kassekladde!F118</f>
        <v>0</v>
      </c>
      <c r="E112" s="32">
        <f>Kassekladde!G118</f>
        <v>0</v>
      </c>
      <c r="F112" s="32">
        <f>Kassekladde!H118</f>
        <v>0</v>
      </c>
      <c r="G112" s="32">
        <f>Kassekladde!I118</f>
        <v>0</v>
      </c>
      <c r="H112" s="32">
        <f>Kassekladde!J118</f>
        <v>0</v>
      </c>
      <c r="I112" s="32">
        <f>Kassekladde!K118</f>
        <v>0</v>
      </c>
      <c r="J112" s="32">
        <f>Kassekladde!L118</f>
        <v>0</v>
      </c>
      <c r="K112" s="32">
        <f>Kassekladde!M118</f>
        <v>0</v>
      </c>
      <c r="L112" s="32">
        <f>Kassekladde!N118</f>
        <v>0</v>
      </c>
      <c r="M112" s="32" t="str">
        <f>Kassekladde!O118</f>
        <v/>
      </c>
      <c r="N112" s="32">
        <f>Kassekladde!P118</f>
        <v>0</v>
      </c>
      <c r="O112" s="32">
        <f>Kassekladde!Q118</f>
        <v>0</v>
      </c>
      <c r="P112" s="32" t="str">
        <f>Kassekladde!R118</f>
        <v/>
      </c>
      <c r="Q112" s="32">
        <f>Kassekladde!S118</f>
        <v>0</v>
      </c>
      <c r="R112" s="32">
        <f>Kassekladde!T118</f>
        <v>0</v>
      </c>
    </row>
    <row r="113" spans="1:18" x14ac:dyDescent="0.25">
      <c r="A113" s="32">
        <f>Kassekladde!C119</f>
        <v>0</v>
      </c>
      <c r="B113" s="32">
        <f>Kassekladde!D119</f>
        <v>0</v>
      </c>
      <c r="C113" s="32">
        <f>Kassekladde!E119</f>
        <v>0</v>
      </c>
      <c r="D113" s="32">
        <f>Kassekladde!F119</f>
        <v>0</v>
      </c>
      <c r="E113" s="32">
        <f>Kassekladde!G119</f>
        <v>0</v>
      </c>
      <c r="F113" s="32">
        <f>Kassekladde!H119</f>
        <v>0</v>
      </c>
      <c r="G113" s="32">
        <f>Kassekladde!I119</f>
        <v>0</v>
      </c>
      <c r="H113" s="32">
        <f>Kassekladde!J119</f>
        <v>0</v>
      </c>
      <c r="I113" s="32">
        <f>Kassekladde!K119</f>
        <v>0</v>
      </c>
      <c r="J113" s="32">
        <f>Kassekladde!L119</f>
        <v>0</v>
      </c>
      <c r="K113" s="32">
        <f>Kassekladde!M119</f>
        <v>0</v>
      </c>
      <c r="L113" s="32">
        <f>Kassekladde!N119</f>
        <v>0</v>
      </c>
      <c r="M113" s="32" t="str">
        <f>Kassekladde!O119</f>
        <v/>
      </c>
      <c r="N113" s="32">
        <f>Kassekladde!P119</f>
        <v>0</v>
      </c>
      <c r="O113" s="32">
        <f>Kassekladde!Q119</f>
        <v>0</v>
      </c>
      <c r="P113" s="32" t="str">
        <f>Kassekladde!R119</f>
        <v/>
      </c>
      <c r="Q113" s="32">
        <f>Kassekladde!S119</f>
        <v>0</v>
      </c>
      <c r="R113" s="32">
        <f>Kassekladde!T119</f>
        <v>0</v>
      </c>
    </row>
    <row r="114" spans="1:18" x14ac:dyDescent="0.25">
      <c r="A114" s="32">
        <f>Kassekladde!C120</f>
        <v>0</v>
      </c>
      <c r="B114" s="32">
        <f>Kassekladde!D120</f>
        <v>0</v>
      </c>
      <c r="C114" s="32">
        <f>Kassekladde!E120</f>
        <v>0</v>
      </c>
      <c r="D114" s="32">
        <f>Kassekladde!F120</f>
        <v>0</v>
      </c>
      <c r="E114" s="32">
        <f>Kassekladde!G120</f>
        <v>0</v>
      </c>
      <c r="F114" s="32">
        <f>Kassekladde!H120</f>
        <v>0</v>
      </c>
      <c r="G114" s="32">
        <f>Kassekladde!I120</f>
        <v>0</v>
      </c>
      <c r="H114" s="32">
        <f>Kassekladde!J120</f>
        <v>0</v>
      </c>
      <c r="I114" s="32">
        <f>Kassekladde!K120</f>
        <v>0</v>
      </c>
      <c r="J114" s="32">
        <f>Kassekladde!L120</f>
        <v>0</v>
      </c>
      <c r="K114" s="32">
        <f>Kassekladde!M120</f>
        <v>0</v>
      </c>
      <c r="L114" s="32">
        <f>Kassekladde!N120</f>
        <v>0</v>
      </c>
      <c r="M114" s="32" t="str">
        <f>Kassekladde!O120</f>
        <v/>
      </c>
      <c r="N114" s="32">
        <f>Kassekladde!P120</f>
        <v>0</v>
      </c>
      <c r="O114" s="32">
        <f>Kassekladde!Q120</f>
        <v>0</v>
      </c>
      <c r="P114" s="32" t="str">
        <f>Kassekladde!R120</f>
        <v/>
      </c>
      <c r="Q114" s="32">
        <f>Kassekladde!S120</f>
        <v>0</v>
      </c>
      <c r="R114" s="32">
        <f>Kassekladde!T120</f>
        <v>0</v>
      </c>
    </row>
    <row r="115" spans="1:18" x14ac:dyDescent="0.25">
      <c r="A115" s="32">
        <f>Kassekladde!C121</f>
        <v>0</v>
      </c>
      <c r="B115" s="32">
        <f>Kassekladde!D121</f>
        <v>0</v>
      </c>
      <c r="C115" s="32">
        <f>Kassekladde!E121</f>
        <v>0</v>
      </c>
      <c r="D115" s="32">
        <f>Kassekladde!F121</f>
        <v>0</v>
      </c>
      <c r="E115" s="32">
        <f>Kassekladde!G121</f>
        <v>0</v>
      </c>
      <c r="F115" s="32">
        <f>Kassekladde!H121</f>
        <v>0</v>
      </c>
      <c r="G115" s="32">
        <f>Kassekladde!I121</f>
        <v>0</v>
      </c>
      <c r="H115" s="32">
        <f>Kassekladde!J121</f>
        <v>0</v>
      </c>
      <c r="I115" s="32">
        <f>Kassekladde!K121</f>
        <v>0</v>
      </c>
      <c r="J115" s="32">
        <f>Kassekladde!L121</f>
        <v>0</v>
      </c>
      <c r="K115" s="32">
        <f>Kassekladde!M121</f>
        <v>0</v>
      </c>
      <c r="L115" s="32">
        <f>Kassekladde!N121</f>
        <v>0</v>
      </c>
      <c r="M115" s="32" t="str">
        <f>Kassekladde!O121</f>
        <v/>
      </c>
      <c r="N115" s="32">
        <f>Kassekladde!P121</f>
        <v>0</v>
      </c>
      <c r="O115" s="32">
        <f>Kassekladde!Q121</f>
        <v>0</v>
      </c>
      <c r="P115" s="32" t="str">
        <f>Kassekladde!R121</f>
        <v/>
      </c>
      <c r="Q115" s="32">
        <f>Kassekladde!S121</f>
        <v>0</v>
      </c>
      <c r="R115" s="32">
        <f>Kassekladde!T121</f>
        <v>0</v>
      </c>
    </row>
    <row r="116" spans="1:18" x14ac:dyDescent="0.25">
      <c r="A116" s="32">
        <f>Kassekladde!C122</f>
        <v>0</v>
      </c>
      <c r="B116" s="32">
        <f>Kassekladde!D122</f>
        <v>0</v>
      </c>
      <c r="C116" s="32">
        <f>Kassekladde!E122</f>
        <v>0</v>
      </c>
      <c r="D116" s="32">
        <f>Kassekladde!F122</f>
        <v>0</v>
      </c>
      <c r="E116" s="32">
        <f>Kassekladde!G122</f>
        <v>0</v>
      </c>
      <c r="F116" s="32">
        <f>Kassekladde!H122</f>
        <v>0</v>
      </c>
      <c r="G116" s="32">
        <f>Kassekladde!I122</f>
        <v>0</v>
      </c>
      <c r="H116" s="32">
        <f>Kassekladde!J122</f>
        <v>0</v>
      </c>
      <c r="I116" s="32">
        <f>Kassekladde!K122</f>
        <v>0</v>
      </c>
      <c r="J116" s="32">
        <f>Kassekladde!L122</f>
        <v>0</v>
      </c>
      <c r="K116" s="32">
        <f>Kassekladde!M122</f>
        <v>0</v>
      </c>
      <c r="L116" s="32">
        <f>Kassekladde!N122</f>
        <v>0</v>
      </c>
      <c r="M116" s="32" t="str">
        <f>Kassekladde!O122</f>
        <v/>
      </c>
      <c r="N116" s="32">
        <f>Kassekladde!P122</f>
        <v>0</v>
      </c>
      <c r="O116" s="32">
        <f>Kassekladde!Q122</f>
        <v>0</v>
      </c>
      <c r="P116" s="32" t="str">
        <f>Kassekladde!R122</f>
        <v/>
      </c>
      <c r="Q116" s="32">
        <f>Kassekladde!S122</f>
        <v>0</v>
      </c>
      <c r="R116" s="32">
        <f>Kassekladde!T122</f>
        <v>0</v>
      </c>
    </row>
    <row r="117" spans="1:18" x14ac:dyDescent="0.25">
      <c r="A117" s="32">
        <f>Kassekladde!C123</f>
        <v>0</v>
      </c>
      <c r="B117" s="32">
        <f>Kassekladde!D123</f>
        <v>0</v>
      </c>
      <c r="C117" s="32">
        <f>Kassekladde!E123</f>
        <v>0</v>
      </c>
      <c r="D117" s="32">
        <f>Kassekladde!F123</f>
        <v>0</v>
      </c>
      <c r="E117" s="32">
        <f>Kassekladde!G123</f>
        <v>0</v>
      </c>
      <c r="F117" s="32">
        <f>Kassekladde!H123</f>
        <v>0</v>
      </c>
      <c r="G117" s="32">
        <f>Kassekladde!I123</f>
        <v>0</v>
      </c>
      <c r="H117" s="32">
        <f>Kassekladde!J123</f>
        <v>0</v>
      </c>
      <c r="I117" s="32">
        <f>Kassekladde!K123</f>
        <v>0</v>
      </c>
      <c r="J117" s="32">
        <f>Kassekladde!L123</f>
        <v>0</v>
      </c>
      <c r="K117" s="32">
        <f>Kassekladde!M123</f>
        <v>0</v>
      </c>
      <c r="L117" s="32">
        <f>Kassekladde!N123</f>
        <v>0</v>
      </c>
      <c r="M117" s="32" t="str">
        <f>Kassekladde!O123</f>
        <v/>
      </c>
      <c r="N117" s="32">
        <f>Kassekladde!P123</f>
        <v>0</v>
      </c>
      <c r="O117" s="32">
        <f>Kassekladde!Q123</f>
        <v>0</v>
      </c>
      <c r="P117" s="32" t="str">
        <f>Kassekladde!R123</f>
        <v/>
      </c>
      <c r="Q117" s="32">
        <f>Kassekladde!S123</f>
        <v>0</v>
      </c>
      <c r="R117" s="32">
        <f>Kassekladde!T123</f>
        <v>0</v>
      </c>
    </row>
    <row r="118" spans="1:18" x14ac:dyDescent="0.25">
      <c r="A118" s="32">
        <f>Kassekladde!C124</f>
        <v>0</v>
      </c>
      <c r="B118" s="32">
        <f>Kassekladde!D124</f>
        <v>0</v>
      </c>
      <c r="C118" s="32">
        <f>Kassekladde!E124</f>
        <v>0</v>
      </c>
      <c r="D118" s="32">
        <f>Kassekladde!F124</f>
        <v>0</v>
      </c>
      <c r="E118" s="32">
        <f>Kassekladde!G124</f>
        <v>0</v>
      </c>
      <c r="F118" s="32">
        <f>Kassekladde!H124</f>
        <v>0</v>
      </c>
      <c r="G118" s="32">
        <f>Kassekladde!I124</f>
        <v>0</v>
      </c>
      <c r="H118" s="32">
        <f>Kassekladde!J124</f>
        <v>0</v>
      </c>
      <c r="I118" s="32">
        <f>Kassekladde!K124</f>
        <v>0</v>
      </c>
      <c r="J118" s="32">
        <f>Kassekladde!L124</f>
        <v>0</v>
      </c>
      <c r="K118" s="32">
        <f>Kassekladde!M124</f>
        <v>0</v>
      </c>
      <c r="L118" s="32">
        <f>Kassekladde!N124</f>
        <v>0</v>
      </c>
      <c r="M118" s="32" t="str">
        <f>Kassekladde!O124</f>
        <v/>
      </c>
      <c r="N118" s="32">
        <f>Kassekladde!P124</f>
        <v>0</v>
      </c>
      <c r="O118" s="32">
        <f>Kassekladde!Q124</f>
        <v>0</v>
      </c>
      <c r="P118" s="32" t="str">
        <f>Kassekladde!R124</f>
        <v/>
      </c>
      <c r="Q118" s="32">
        <f>Kassekladde!S124</f>
        <v>0</v>
      </c>
      <c r="R118" s="32">
        <f>Kassekladde!T124</f>
        <v>0</v>
      </c>
    </row>
    <row r="119" spans="1:18" x14ac:dyDescent="0.25">
      <c r="A119" s="32">
        <f>Kassekladde!C125</f>
        <v>0</v>
      </c>
      <c r="B119" s="32">
        <f>Kassekladde!D125</f>
        <v>0</v>
      </c>
      <c r="C119" s="32">
        <f>Kassekladde!E125</f>
        <v>0</v>
      </c>
      <c r="D119" s="32">
        <f>Kassekladde!F125</f>
        <v>0</v>
      </c>
      <c r="E119" s="32">
        <f>Kassekladde!G125</f>
        <v>0</v>
      </c>
      <c r="F119" s="32">
        <f>Kassekladde!H125</f>
        <v>0</v>
      </c>
      <c r="G119" s="32">
        <f>Kassekladde!I125</f>
        <v>0</v>
      </c>
      <c r="H119" s="32">
        <f>Kassekladde!J125</f>
        <v>0</v>
      </c>
      <c r="I119" s="32">
        <f>Kassekladde!K125</f>
        <v>0</v>
      </c>
      <c r="J119" s="32">
        <f>Kassekladde!L125</f>
        <v>0</v>
      </c>
      <c r="K119" s="32">
        <f>Kassekladde!M125</f>
        <v>0</v>
      </c>
      <c r="L119" s="32">
        <f>Kassekladde!N125</f>
        <v>0</v>
      </c>
      <c r="M119" s="32" t="str">
        <f>Kassekladde!O125</f>
        <v/>
      </c>
      <c r="N119" s="32">
        <f>Kassekladde!P125</f>
        <v>0</v>
      </c>
      <c r="O119" s="32">
        <f>Kassekladde!Q125</f>
        <v>0</v>
      </c>
      <c r="P119" s="32" t="str">
        <f>Kassekladde!R125</f>
        <v/>
      </c>
      <c r="Q119" s="32">
        <f>Kassekladde!S125</f>
        <v>0</v>
      </c>
      <c r="R119" s="32">
        <f>Kassekladde!T125</f>
        <v>0</v>
      </c>
    </row>
    <row r="120" spans="1:18" x14ac:dyDescent="0.25">
      <c r="A120" s="32">
        <f>Kassekladde!C126</f>
        <v>0</v>
      </c>
      <c r="B120" s="32">
        <f>Kassekladde!D126</f>
        <v>0</v>
      </c>
      <c r="C120" s="32">
        <f>Kassekladde!E126</f>
        <v>0</v>
      </c>
      <c r="D120" s="32">
        <f>Kassekladde!F126</f>
        <v>0</v>
      </c>
      <c r="E120" s="32">
        <f>Kassekladde!G126</f>
        <v>0</v>
      </c>
      <c r="F120" s="32">
        <f>Kassekladde!H126</f>
        <v>0</v>
      </c>
      <c r="G120" s="32">
        <f>Kassekladde!I126</f>
        <v>0</v>
      </c>
      <c r="H120" s="32">
        <f>Kassekladde!J126</f>
        <v>0</v>
      </c>
      <c r="I120" s="32">
        <f>Kassekladde!K126</f>
        <v>0</v>
      </c>
      <c r="J120" s="32">
        <f>Kassekladde!L126</f>
        <v>0</v>
      </c>
      <c r="K120" s="32">
        <f>Kassekladde!M126</f>
        <v>0</v>
      </c>
      <c r="L120" s="32">
        <f>Kassekladde!N126</f>
        <v>0</v>
      </c>
      <c r="M120" s="32" t="str">
        <f>Kassekladde!O126</f>
        <v/>
      </c>
      <c r="N120" s="32">
        <f>Kassekladde!P126</f>
        <v>0</v>
      </c>
      <c r="O120" s="32">
        <f>Kassekladde!Q126</f>
        <v>0</v>
      </c>
      <c r="P120" s="32" t="str">
        <f>Kassekladde!R126</f>
        <v/>
      </c>
      <c r="Q120" s="32">
        <f>Kassekladde!S126</f>
        <v>0</v>
      </c>
      <c r="R120" s="32">
        <f>Kassekladde!T126</f>
        <v>0</v>
      </c>
    </row>
    <row r="121" spans="1:18" x14ac:dyDescent="0.25">
      <c r="A121" s="32">
        <f>Kassekladde!C127</f>
        <v>0</v>
      </c>
      <c r="B121" s="32">
        <f>Kassekladde!D127</f>
        <v>0</v>
      </c>
      <c r="C121" s="32">
        <f>Kassekladde!E127</f>
        <v>0</v>
      </c>
      <c r="D121" s="32">
        <f>Kassekladde!F127</f>
        <v>0</v>
      </c>
      <c r="E121" s="32">
        <f>Kassekladde!G127</f>
        <v>0</v>
      </c>
      <c r="F121" s="32">
        <f>Kassekladde!H127</f>
        <v>0</v>
      </c>
      <c r="G121" s="32">
        <f>Kassekladde!I127</f>
        <v>0</v>
      </c>
      <c r="H121" s="32">
        <f>Kassekladde!J127</f>
        <v>0</v>
      </c>
      <c r="I121" s="32">
        <f>Kassekladde!K127</f>
        <v>0</v>
      </c>
      <c r="J121" s="32">
        <f>Kassekladde!L127</f>
        <v>0</v>
      </c>
      <c r="K121" s="32">
        <f>Kassekladde!M127</f>
        <v>0</v>
      </c>
      <c r="L121" s="32">
        <f>Kassekladde!N127</f>
        <v>0</v>
      </c>
      <c r="M121" s="32" t="str">
        <f>Kassekladde!O127</f>
        <v/>
      </c>
      <c r="N121" s="32">
        <f>Kassekladde!P127</f>
        <v>0</v>
      </c>
      <c r="O121" s="32">
        <f>Kassekladde!Q127</f>
        <v>0</v>
      </c>
      <c r="P121" s="32" t="str">
        <f>Kassekladde!R127</f>
        <v/>
      </c>
      <c r="Q121" s="32">
        <f>Kassekladde!S127</f>
        <v>0</v>
      </c>
      <c r="R121" s="32">
        <f>Kassekladde!T127</f>
        <v>0</v>
      </c>
    </row>
    <row r="122" spans="1:18" x14ac:dyDescent="0.25">
      <c r="A122" s="32">
        <f>Kassekladde!C128</f>
        <v>0</v>
      </c>
      <c r="B122" s="32">
        <f>Kassekladde!D128</f>
        <v>0</v>
      </c>
      <c r="C122" s="32">
        <f>Kassekladde!E128</f>
        <v>0</v>
      </c>
      <c r="D122" s="32">
        <f>Kassekladde!F128</f>
        <v>0</v>
      </c>
      <c r="E122" s="32">
        <f>Kassekladde!G128</f>
        <v>0</v>
      </c>
      <c r="F122" s="32">
        <f>Kassekladde!H128</f>
        <v>0</v>
      </c>
      <c r="G122" s="32">
        <f>Kassekladde!I128</f>
        <v>0</v>
      </c>
      <c r="H122" s="32">
        <f>Kassekladde!J128</f>
        <v>0</v>
      </c>
      <c r="I122" s="32">
        <f>Kassekladde!K128</f>
        <v>0</v>
      </c>
      <c r="J122" s="32">
        <f>Kassekladde!L128</f>
        <v>0</v>
      </c>
      <c r="K122" s="32">
        <f>Kassekladde!M128</f>
        <v>0</v>
      </c>
      <c r="L122" s="32">
        <f>Kassekladde!N128</f>
        <v>0</v>
      </c>
      <c r="M122" s="32" t="str">
        <f>Kassekladde!O128</f>
        <v/>
      </c>
      <c r="N122" s="32">
        <f>Kassekladde!P128</f>
        <v>0</v>
      </c>
      <c r="O122" s="32">
        <f>Kassekladde!Q128</f>
        <v>0</v>
      </c>
      <c r="P122" s="32" t="str">
        <f>Kassekladde!R128</f>
        <v/>
      </c>
      <c r="Q122" s="32">
        <f>Kassekladde!S128</f>
        <v>0</v>
      </c>
      <c r="R122" s="32">
        <f>Kassekladde!T128</f>
        <v>0</v>
      </c>
    </row>
    <row r="123" spans="1:18" x14ac:dyDescent="0.25">
      <c r="A123" s="32">
        <f>Kassekladde!C129</f>
        <v>0</v>
      </c>
      <c r="B123" s="32">
        <f>Kassekladde!D129</f>
        <v>0</v>
      </c>
      <c r="C123" s="32">
        <f>Kassekladde!E129</f>
        <v>0</v>
      </c>
      <c r="D123" s="32">
        <f>Kassekladde!F129</f>
        <v>0</v>
      </c>
      <c r="E123" s="32">
        <f>Kassekladde!G129</f>
        <v>0</v>
      </c>
      <c r="F123" s="32">
        <f>Kassekladde!H129</f>
        <v>0</v>
      </c>
      <c r="G123" s="32">
        <f>Kassekladde!I129</f>
        <v>0</v>
      </c>
      <c r="H123" s="32">
        <f>Kassekladde!J129</f>
        <v>0</v>
      </c>
      <c r="I123" s="32">
        <f>Kassekladde!K129</f>
        <v>0</v>
      </c>
      <c r="J123" s="32">
        <f>Kassekladde!L129</f>
        <v>0</v>
      </c>
      <c r="K123" s="32">
        <f>Kassekladde!M129</f>
        <v>0</v>
      </c>
      <c r="L123" s="32">
        <f>Kassekladde!N129</f>
        <v>0</v>
      </c>
      <c r="M123" s="32" t="str">
        <f>Kassekladde!O129</f>
        <v/>
      </c>
      <c r="N123" s="32">
        <f>Kassekladde!P129</f>
        <v>0</v>
      </c>
      <c r="O123" s="32">
        <f>Kassekladde!Q129</f>
        <v>0</v>
      </c>
      <c r="P123" s="32" t="str">
        <f>Kassekladde!R129</f>
        <v/>
      </c>
      <c r="Q123" s="32">
        <f>Kassekladde!S129</f>
        <v>0</v>
      </c>
      <c r="R123" s="32">
        <f>Kassekladde!T129</f>
        <v>0</v>
      </c>
    </row>
    <row r="124" spans="1:18" x14ac:dyDescent="0.25">
      <c r="A124" s="32">
        <f>Kassekladde!C130</f>
        <v>0</v>
      </c>
      <c r="B124" s="32">
        <f>Kassekladde!D130</f>
        <v>0</v>
      </c>
      <c r="C124" s="32">
        <f>Kassekladde!E130</f>
        <v>0</v>
      </c>
      <c r="D124" s="32">
        <f>Kassekladde!F130</f>
        <v>0</v>
      </c>
      <c r="E124" s="32">
        <f>Kassekladde!G130</f>
        <v>0</v>
      </c>
      <c r="F124" s="32">
        <f>Kassekladde!H130</f>
        <v>0</v>
      </c>
      <c r="G124" s="32">
        <f>Kassekladde!I130</f>
        <v>0</v>
      </c>
      <c r="H124" s="32">
        <f>Kassekladde!J130</f>
        <v>0</v>
      </c>
      <c r="I124" s="32">
        <f>Kassekladde!K130</f>
        <v>0</v>
      </c>
      <c r="J124" s="32">
        <f>Kassekladde!L130</f>
        <v>0</v>
      </c>
      <c r="K124" s="32">
        <f>Kassekladde!M130</f>
        <v>0</v>
      </c>
      <c r="L124" s="32">
        <f>Kassekladde!N130</f>
        <v>0</v>
      </c>
      <c r="M124" s="32" t="str">
        <f>Kassekladde!O130</f>
        <v/>
      </c>
      <c r="N124" s="32">
        <f>Kassekladde!P130</f>
        <v>0</v>
      </c>
      <c r="O124" s="32">
        <f>Kassekladde!Q130</f>
        <v>0</v>
      </c>
      <c r="P124" s="32" t="str">
        <f>Kassekladde!R130</f>
        <v/>
      </c>
      <c r="Q124" s="32">
        <f>Kassekladde!S130</f>
        <v>0</v>
      </c>
      <c r="R124" s="32">
        <f>Kassekladde!T130</f>
        <v>0</v>
      </c>
    </row>
    <row r="125" spans="1:18" x14ac:dyDescent="0.25">
      <c r="A125" s="32">
        <f>Kassekladde!C131</f>
        <v>0</v>
      </c>
      <c r="B125" s="32">
        <f>Kassekladde!D131</f>
        <v>0</v>
      </c>
      <c r="C125" s="32">
        <f>Kassekladde!E131</f>
        <v>0</v>
      </c>
      <c r="D125" s="32">
        <f>Kassekladde!F131</f>
        <v>0</v>
      </c>
      <c r="E125" s="32">
        <f>Kassekladde!G131</f>
        <v>0</v>
      </c>
      <c r="F125" s="32">
        <f>Kassekladde!H131</f>
        <v>0</v>
      </c>
      <c r="G125" s="32">
        <f>Kassekladde!I131</f>
        <v>0</v>
      </c>
      <c r="H125" s="32">
        <f>Kassekladde!J131</f>
        <v>0</v>
      </c>
      <c r="I125" s="32">
        <f>Kassekladde!K131</f>
        <v>0</v>
      </c>
      <c r="J125" s="32">
        <f>Kassekladde!L131</f>
        <v>0</v>
      </c>
      <c r="K125" s="32">
        <f>Kassekladde!M131</f>
        <v>0</v>
      </c>
      <c r="L125" s="32">
        <f>Kassekladde!N131</f>
        <v>0</v>
      </c>
      <c r="M125" s="32" t="str">
        <f>Kassekladde!O131</f>
        <v/>
      </c>
      <c r="N125" s="32">
        <f>Kassekladde!P131</f>
        <v>0</v>
      </c>
      <c r="O125" s="32">
        <f>Kassekladde!Q131</f>
        <v>0</v>
      </c>
      <c r="P125" s="32" t="str">
        <f>Kassekladde!R131</f>
        <v/>
      </c>
      <c r="Q125" s="32">
        <f>Kassekladde!S131</f>
        <v>0</v>
      </c>
      <c r="R125" s="32">
        <f>Kassekladde!T131</f>
        <v>0</v>
      </c>
    </row>
    <row r="126" spans="1:18" x14ac:dyDescent="0.25">
      <c r="A126" s="32">
        <f>Kassekladde!C132</f>
        <v>0</v>
      </c>
      <c r="B126" s="32">
        <f>Kassekladde!D132</f>
        <v>0</v>
      </c>
      <c r="C126" s="32">
        <f>Kassekladde!E132</f>
        <v>0</v>
      </c>
      <c r="D126" s="32">
        <f>Kassekladde!F132</f>
        <v>0</v>
      </c>
      <c r="E126" s="32">
        <f>Kassekladde!G132</f>
        <v>0</v>
      </c>
      <c r="F126" s="32">
        <f>Kassekladde!H132</f>
        <v>0</v>
      </c>
      <c r="G126" s="32">
        <f>Kassekladde!I132</f>
        <v>0</v>
      </c>
      <c r="H126" s="32">
        <f>Kassekladde!J132</f>
        <v>0</v>
      </c>
      <c r="I126" s="32">
        <f>Kassekladde!K132</f>
        <v>0</v>
      </c>
      <c r="J126" s="32">
        <f>Kassekladde!L132</f>
        <v>0</v>
      </c>
      <c r="K126" s="32">
        <f>Kassekladde!M132</f>
        <v>0</v>
      </c>
      <c r="L126" s="32">
        <f>Kassekladde!N132</f>
        <v>0</v>
      </c>
      <c r="M126" s="32" t="str">
        <f>Kassekladde!O132</f>
        <v/>
      </c>
      <c r="N126" s="32">
        <f>Kassekladde!P132</f>
        <v>0</v>
      </c>
      <c r="O126" s="32">
        <f>Kassekladde!Q132</f>
        <v>0</v>
      </c>
      <c r="P126" s="32" t="str">
        <f>Kassekladde!R132</f>
        <v/>
      </c>
      <c r="Q126" s="32">
        <f>Kassekladde!S132</f>
        <v>0</v>
      </c>
      <c r="R126" s="32">
        <f>Kassekladde!T132</f>
        <v>0</v>
      </c>
    </row>
    <row r="127" spans="1:18" x14ac:dyDescent="0.25">
      <c r="A127" s="32">
        <f>Kassekladde!C133</f>
        <v>0</v>
      </c>
      <c r="B127" s="32">
        <f>Kassekladde!D133</f>
        <v>0</v>
      </c>
      <c r="C127" s="32">
        <f>Kassekladde!E133</f>
        <v>0</v>
      </c>
      <c r="D127" s="32">
        <f>Kassekladde!F133</f>
        <v>0</v>
      </c>
      <c r="E127" s="32">
        <f>Kassekladde!G133</f>
        <v>0</v>
      </c>
      <c r="F127" s="32">
        <f>Kassekladde!H133</f>
        <v>0</v>
      </c>
      <c r="G127" s="32">
        <f>Kassekladde!I133</f>
        <v>0</v>
      </c>
      <c r="H127" s="32">
        <f>Kassekladde!J133</f>
        <v>0</v>
      </c>
      <c r="I127" s="32">
        <f>Kassekladde!K133</f>
        <v>0</v>
      </c>
      <c r="J127" s="32">
        <f>Kassekladde!L133</f>
        <v>0</v>
      </c>
      <c r="K127" s="32">
        <f>Kassekladde!M133</f>
        <v>0</v>
      </c>
      <c r="L127" s="32">
        <f>Kassekladde!N133</f>
        <v>0</v>
      </c>
      <c r="M127" s="32" t="str">
        <f>Kassekladde!O133</f>
        <v/>
      </c>
      <c r="N127" s="32">
        <f>Kassekladde!P133</f>
        <v>0</v>
      </c>
      <c r="O127" s="32">
        <f>Kassekladde!Q133</f>
        <v>0</v>
      </c>
      <c r="P127" s="32" t="str">
        <f>Kassekladde!R133</f>
        <v/>
      </c>
      <c r="Q127" s="32">
        <f>Kassekladde!S133</f>
        <v>0</v>
      </c>
      <c r="R127" s="32">
        <f>Kassekladde!T133</f>
        <v>0</v>
      </c>
    </row>
    <row r="128" spans="1:18" x14ac:dyDescent="0.25">
      <c r="A128" s="32">
        <f>Kassekladde!C134</f>
        <v>0</v>
      </c>
      <c r="B128" s="32">
        <f>Kassekladde!D134</f>
        <v>0</v>
      </c>
      <c r="C128" s="32">
        <f>Kassekladde!E134</f>
        <v>0</v>
      </c>
      <c r="D128" s="32">
        <f>Kassekladde!F134</f>
        <v>0</v>
      </c>
      <c r="E128" s="32">
        <f>Kassekladde!G134</f>
        <v>0</v>
      </c>
      <c r="F128" s="32">
        <f>Kassekladde!H134</f>
        <v>0</v>
      </c>
      <c r="G128" s="32">
        <f>Kassekladde!I134</f>
        <v>0</v>
      </c>
      <c r="H128" s="32">
        <f>Kassekladde!J134</f>
        <v>0</v>
      </c>
      <c r="I128" s="32">
        <f>Kassekladde!K134</f>
        <v>0</v>
      </c>
      <c r="J128" s="32">
        <f>Kassekladde!L134</f>
        <v>0</v>
      </c>
      <c r="K128" s="32">
        <f>Kassekladde!M134</f>
        <v>0</v>
      </c>
      <c r="L128" s="32">
        <f>Kassekladde!N134</f>
        <v>0</v>
      </c>
      <c r="M128" s="32" t="str">
        <f>Kassekladde!O134</f>
        <v/>
      </c>
      <c r="N128" s="32">
        <f>Kassekladde!P134</f>
        <v>0</v>
      </c>
      <c r="O128" s="32">
        <f>Kassekladde!Q134</f>
        <v>0</v>
      </c>
      <c r="P128" s="32" t="str">
        <f>Kassekladde!R134</f>
        <v/>
      </c>
      <c r="Q128" s="32">
        <f>Kassekladde!S134</f>
        <v>0</v>
      </c>
      <c r="R128" s="32">
        <f>Kassekladde!T134</f>
        <v>0</v>
      </c>
    </row>
    <row r="129" spans="1:18" x14ac:dyDescent="0.25">
      <c r="A129" s="32">
        <f>Kassekladde!C135</f>
        <v>0</v>
      </c>
      <c r="B129" s="32">
        <f>Kassekladde!D135</f>
        <v>0</v>
      </c>
      <c r="C129" s="32">
        <f>Kassekladde!E135</f>
        <v>0</v>
      </c>
      <c r="D129" s="32">
        <f>Kassekladde!F135</f>
        <v>0</v>
      </c>
      <c r="E129" s="32">
        <f>Kassekladde!G135</f>
        <v>0</v>
      </c>
      <c r="F129" s="32">
        <f>Kassekladde!H135</f>
        <v>0</v>
      </c>
      <c r="G129" s="32">
        <f>Kassekladde!I135</f>
        <v>0</v>
      </c>
      <c r="H129" s="32">
        <f>Kassekladde!J135</f>
        <v>0</v>
      </c>
      <c r="I129" s="32">
        <f>Kassekladde!K135</f>
        <v>0</v>
      </c>
      <c r="J129" s="32">
        <f>Kassekladde!L135</f>
        <v>0</v>
      </c>
      <c r="K129" s="32">
        <f>Kassekladde!M135</f>
        <v>0</v>
      </c>
      <c r="L129" s="32">
        <f>Kassekladde!N135</f>
        <v>0</v>
      </c>
      <c r="M129" s="32" t="str">
        <f>Kassekladde!O135</f>
        <v/>
      </c>
      <c r="N129" s="32">
        <f>Kassekladde!P135</f>
        <v>0</v>
      </c>
      <c r="O129" s="32">
        <f>Kassekladde!Q135</f>
        <v>0</v>
      </c>
      <c r="P129" s="32" t="str">
        <f>Kassekladde!R135</f>
        <v/>
      </c>
      <c r="Q129" s="32">
        <f>Kassekladde!S135</f>
        <v>0</v>
      </c>
      <c r="R129" s="32">
        <f>Kassekladde!T135</f>
        <v>0</v>
      </c>
    </row>
    <row r="130" spans="1:18" x14ac:dyDescent="0.25">
      <c r="A130" s="32">
        <f>Kassekladde!C136</f>
        <v>0</v>
      </c>
      <c r="B130" s="32">
        <f>Kassekladde!D136</f>
        <v>0</v>
      </c>
      <c r="C130" s="32">
        <f>Kassekladde!E136</f>
        <v>0</v>
      </c>
      <c r="D130" s="32">
        <f>Kassekladde!F136</f>
        <v>0</v>
      </c>
      <c r="E130" s="32">
        <f>Kassekladde!G136</f>
        <v>0</v>
      </c>
      <c r="F130" s="32">
        <f>Kassekladde!H136</f>
        <v>0</v>
      </c>
      <c r="G130" s="32">
        <f>Kassekladde!I136</f>
        <v>0</v>
      </c>
      <c r="H130" s="32">
        <f>Kassekladde!J136</f>
        <v>0</v>
      </c>
      <c r="I130" s="32">
        <f>Kassekladde!K136</f>
        <v>0</v>
      </c>
      <c r="J130" s="32">
        <f>Kassekladde!L136</f>
        <v>0</v>
      </c>
      <c r="K130" s="32">
        <f>Kassekladde!M136</f>
        <v>0</v>
      </c>
      <c r="L130" s="32">
        <f>Kassekladde!N136</f>
        <v>0</v>
      </c>
      <c r="M130" s="32" t="str">
        <f>Kassekladde!O136</f>
        <v/>
      </c>
      <c r="N130" s="32">
        <f>Kassekladde!P136</f>
        <v>0</v>
      </c>
      <c r="O130" s="32">
        <f>Kassekladde!Q136</f>
        <v>0</v>
      </c>
      <c r="P130" s="32" t="str">
        <f>Kassekladde!R136</f>
        <v/>
      </c>
      <c r="Q130" s="32">
        <f>Kassekladde!S136</f>
        <v>0</v>
      </c>
      <c r="R130" s="32">
        <f>Kassekladde!T136</f>
        <v>0</v>
      </c>
    </row>
    <row r="131" spans="1:18" x14ac:dyDescent="0.25">
      <c r="A131" s="32">
        <f>Kassekladde!C137</f>
        <v>0</v>
      </c>
      <c r="B131" s="32">
        <f>Kassekladde!D137</f>
        <v>0</v>
      </c>
      <c r="C131" s="32">
        <f>Kassekladde!E137</f>
        <v>0</v>
      </c>
      <c r="D131" s="32">
        <f>Kassekladde!F137</f>
        <v>0</v>
      </c>
      <c r="E131" s="32">
        <f>Kassekladde!G137</f>
        <v>0</v>
      </c>
      <c r="F131" s="32">
        <f>Kassekladde!H137</f>
        <v>0</v>
      </c>
      <c r="G131" s="32">
        <f>Kassekladde!I137</f>
        <v>0</v>
      </c>
      <c r="H131" s="32">
        <f>Kassekladde!J137</f>
        <v>0</v>
      </c>
      <c r="I131" s="32">
        <f>Kassekladde!K137</f>
        <v>0</v>
      </c>
      <c r="J131" s="32">
        <f>Kassekladde!L137</f>
        <v>0</v>
      </c>
      <c r="K131" s="32">
        <f>Kassekladde!M137</f>
        <v>0</v>
      </c>
      <c r="L131" s="32">
        <f>Kassekladde!N137</f>
        <v>0</v>
      </c>
      <c r="M131" s="32" t="str">
        <f>Kassekladde!O137</f>
        <v/>
      </c>
      <c r="N131" s="32">
        <f>Kassekladde!P137</f>
        <v>0</v>
      </c>
      <c r="O131" s="32">
        <f>Kassekladde!Q137</f>
        <v>0</v>
      </c>
      <c r="P131" s="32" t="str">
        <f>Kassekladde!R137</f>
        <v/>
      </c>
      <c r="Q131" s="32">
        <f>Kassekladde!S137</f>
        <v>0</v>
      </c>
      <c r="R131" s="32">
        <f>Kassekladde!T137</f>
        <v>0</v>
      </c>
    </row>
    <row r="132" spans="1:18" x14ac:dyDescent="0.25">
      <c r="A132" s="32">
        <f>Kassekladde!C138</f>
        <v>0</v>
      </c>
      <c r="B132" s="32">
        <f>Kassekladde!D138</f>
        <v>0</v>
      </c>
      <c r="C132" s="32">
        <f>Kassekladde!E138</f>
        <v>0</v>
      </c>
      <c r="D132" s="32">
        <f>Kassekladde!F138</f>
        <v>0</v>
      </c>
      <c r="E132" s="32">
        <f>Kassekladde!G138</f>
        <v>0</v>
      </c>
      <c r="F132" s="32">
        <f>Kassekladde!H138</f>
        <v>0</v>
      </c>
      <c r="G132" s="32">
        <f>Kassekladde!I138</f>
        <v>0</v>
      </c>
      <c r="H132" s="32">
        <f>Kassekladde!J138</f>
        <v>0</v>
      </c>
      <c r="I132" s="32">
        <f>Kassekladde!K138</f>
        <v>0</v>
      </c>
      <c r="J132" s="32">
        <f>Kassekladde!L138</f>
        <v>0</v>
      </c>
      <c r="K132" s="32">
        <f>Kassekladde!M138</f>
        <v>0</v>
      </c>
      <c r="L132" s="32">
        <f>Kassekladde!N138</f>
        <v>0</v>
      </c>
      <c r="M132" s="32" t="str">
        <f>Kassekladde!O138</f>
        <v/>
      </c>
      <c r="N132" s="32">
        <f>Kassekladde!P138</f>
        <v>0</v>
      </c>
      <c r="O132" s="32">
        <f>Kassekladde!Q138</f>
        <v>0</v>
      </c>
      <c r="P132" s="32" t="str">
        <f>Kassekladde!R138</f>
        <v/>
      </c>
      <c r="Q132" s="32">
        <f>Kassekladde!S138</f>
        <v>0</v>
      </c>
      <c r="R132" s="32">
        <f>Kassekladde!T138</f>
        <v>0</v>
      </c>
    </row>
    <row r="133" spans="1:18" x14ac:dyDescent="0.25">
      <c r="A133" s="32">
        <f>Kassekladde!C139</f>
        <v>0</v>
      </c>
      <c r="B133" s="32">
        <f>Kassekladde!D139</f>
        <v>0</v>
      </c>
      <c r="C133" s="32">
        <f>Kassekladde!E139</f>
        <v>0</v>
      </c>
      <c r="D133" s="32">
        <f>Kassekladde!F139</f>
        <v>0</v>
      </c>
      <c r="E133" s="32">
        <f>Kassekladde!G139</f>
        <v>0</v>
      </c>
      <c r="F133" s="32">
        <f>Kassekladde!H139</f>
        <v>0</v>
      </c>
      <c r="G133" s="32">
        <f>Kassekladde!I139</f>
        <v>0</v>
      </c>
      <c r="H133" s="32">
        <f>Kassekladde!J139</f>
        <v>0</v>
      </c>
      <c r="I133" s="32">
        <f>Kassekladde!K139</f>
        <v>0</v>
      </c>
      <c r="J133" s="32">
        <f>Kassekladde!L139</f>
        <v>0</v>
      </c>
      <c r="K133" s="32">
        <f>Kassekladde!M139</f>
        <v>0</v>
      </c>
      <c r="L133" s="32">
        <f>Kassekladde!N139</f>
        <v>0</v>
      </c>
      <c r="M133" s="32" t="str">
        <f>Kassekladde!O139</f>
        <v/>
      </c>
      <c r="N133" s="32">
        <f>Kassekladde!P139</f>
        <v>0</v>
      </c>
      <c r="O133" s="32">
        <f>Kassekladde!Q139</f>
        <v>0</v>
      </c>
      <c r="P133" s="32" t="str">
        <f>Kassekladde!R139</f>
        <v/>
      </c>
      <c r="Q133" s="32">
        <f>Kassekladde!S139</f>
        <v>0</v>
      </c>
      <c r="R133" s="32">
        <f>Kassekladde!T139</f>
        <v>0</v>
      </c>
    </row>
    <row r="134" spans="1:18" x14ac:dyDescent="0.25">
      <c r="A134" s="32">
        <f>Kassekladde!C140</f>
        <v>0</v>
      </c>
      <c r="B134" s="32">
        <f>Kassekladde!D140</f>
        <v>0</v>
      </c>
      <c r="C134" s="32">
        <f>Kassekladde!E140</f>
        <v>0</v>
      </c>
      <c r="D134" s="32">
        <f>Kassekladde!F140</f>
        <v>0</v>
      </c>
      <c r="E134" s="32">
        <f>Kassekladde!G140</f>
        <v>0</v>
      </c>
      <c r="F134" s="32">
        <f>Kassekladde!H140</f>
        <v>0</v>
      </c>
      <c r="G134" s="32">
        <f>Kassekladde!I140</f>
        <v>0</v>
      </c>
      <c r="H134" s="32">
        <f>Kassekladde!J140</f>
        <v>0</v>
      </c>
      <c r="I134" s="32">
        <f>Kassekladde!K140</f>
        <v>0</v>
      </c>
      <c r="J134" s="32">
        <f>Kassekladde!L140</f>
        <v>0</v>
      </c>
      <c r="K134" s="32">
        <f>Kassekladde!M140</f>
        <v>0</v>
      </c>
      <c r="L134" s="32">
        <f>Kassekladde!N140</f>
        <v>0</v>
      </c>
      <c r="M134" s="32" t="str">
        <f>Kassekladde!O140</f>
        <v/>
      </c>
      <c r="N134" s="32">
        <f>Kassekladde!P140</f>
        <v>0</v>
      </c>
      <c r="O134" s="32">
        <f>Kassekladde!Q140</f>
        <v>0</v>
      </c>
      <c r="P134" s="32" t="str">
        <f>Kassekladde!R140</f>
        <v/>
      </c>
      <c r="Q134" s="32">
        <f>Kassekladde!S140</f>
        <v>0</v>
      </c>
      <c r="R134" s="32">
        <f>Kassekladde!T140</f>
        <v>0</v>
      </c>
    </row>
    <row r="135" spans="1:18" x14ac:dyDescent="0.25">
      <c r="A135" s="32">
        <f>Kassekladde!C141</f>
        <v>0</v>
      </c>
      <c r="B135" s="32">
        <f>Kassekladde!D141</f>
        <v>0</v>
      </c>
      <c r="C135" s="32">
        <f>Kassekladde!E141</f>
        <v>0</v>
      </c>
      <c r="D135" s="32">
        <f>Kassekladde!F141</f>
        <v>0</v>
      </c>
      <c r="E135" s="32">
        <f>Kassekladde!G141</f>
        <v>0</v>
      </c>
      <c r="F135" s="32">
        <f>Kassekladde!H141</f>
        <v>0</v>
      </c>
      <c r="G135" s="32">
        <f>Kassekladde!I141</f>
        <v>0</v>
      </c>
      <c r="H135" s="32">
        <f>Kassekladde!J141</f>
        <v>0</v>
      </c>
      <c r="I135" s="32">
        <f>Kassekladde!K141</f>
        <v>0</v>
      </c>
      <c r="J135" s="32">
        <f>Kassekladde!L141</f>
        <v>0</v>
      </c>
      <c r="K135" s="32">
        <f>Kassekladde!M141</f>
        <v>0</v>
      </c>
      <c r="L135" s="32">
        <f>Kassekladde!N141</f>
        <v>0</v>
      </c>
      <c r="M135" s="32" t="str">
        <f>Kassekladde!O141</f>
        <v/>
      </c>
      <c r="N135" s="32">
        <f>Kassekladde!P141</f>
        <v>0</v>
      </c>
      <c r="O135" s="32">
        <f>Kassekladde!Q141</f>
        <v>0</v>
      </c>
      <c r="P135" s="32" t="str">
        <f>Kassekladde!R141</f>
        <v/>
      </c>
      <c r="Q135" s="32">
        <f>Kassekladde!S141</f>
        <v>0</v>
      </c>
      <c r="R135" s="32">
        <f>Kassekladde!T141</f>
        <v>0</v>
      </c>
    </row>
    <row r="136" spans="1:18" x14ac:dyDescent="0.25">
      <c r="A136" s="32">
        <f>Kassekladde!C142</f>
        <v>0</v>
      </c>
      <c r="B136" s="32">
        <f>Kassekladde!D142</f>
        <v>0</v>
      </c>
      <c r="C136" s="32">
        <f>Kassekladde!E142</f>
        <v>0</v>
      </c>
      <c r="D136" s="32">
        <f>Kassekladde!F142</f>
        <v>0</v>
      </c>
      <c r="E136" s="32">
        <f>Kassekladde!G142</f>
        <v>0</v>
      </c>
      <c r="F136" s="32">
        <f>Kassekladde!H142</f>
        <v>0</v>
      </c>
      <c r="G136" s="32">
        <f>Kassekladde!I142</f>
        <v>0</v>
      </c>
      <c r="H136" s="32">
        <f>Kassekladde!J142</f>
        <v>0</v>
      </c>
      <c r="I136" s="32">
        <f>Kassekladde!K142</f>
        <v>0</v>
      </c>
      <c r="J136" s="32">
        <f>Kassekladde!L142</f>
        <v>0</v>
      </c>
      <c r="K136" s="32">
        <f>Kassekladde!M142</f>
        <v>0</v>
      </c>
      <c r="L136" s="32">
        <f>Kassekladde!N142</f>
        <v>0</v>
      </c>
      <c r="M136" s="32" t="str">
        <f>Kassekladde!O142</f>
        <v/>
      </c>
      <c r="N136" s="32">
        <f>Kassekladde!P142</f>
        <v>0</v>
      </c>
      <c r="O136" s="32">
        <f>Kassekladde!Q142</f>
        <v>0</v>
      </c>
      <c r="P136" s="32" t="str">
        <f>Kassekladde!R142</f>
        <v/>
      </c>
      <c r="Q136" s="32">
        <f>Kassekladde!S142</f>
        <v>0</v>
      </c>
      <c r="R136" s="32">
        <f>Kassekladde!T142</f>
        <v>0</v>
      </c>
    </row>
    <row r="137" spans="1:18" x14ac:dyDescent="0.25">
      <c r="A137" s="32">
        <f>Kassekladde!C143</f>
        <v>0</v>
      </c>
      <c r="B137" s="32">
        <f>Kassekladde!D143</f>
        <v>0</v>
      </c>
      <c r="C137" s="32">
        <f>Kassekladde!E143</f>
        <v>0</v>
      </c>
      <c r="D137" s="32">
        <f>Kassekladde!F143</f>
        <v>0</v>
      </c>
      <c r="E137" s="32">
        <f>Kassekladde!G143</f>
        <v>0</v>
      </c>
      <c r="F137" s="32">
        <f>Kassekladde!H143</f>
        <v>0</v>
      </c>
      <c r="G137" s="32">
        <f>Kassekladde!I143</f>
        <v>0</v>
      </c>
      <c r="H137" s="32">
        <f>Kassekladde!J143</f>
        <v>0</v>
      </c>
      <c r="I137" s="32">
        <f>Kassekladde!K143</f>
        <v>0</v>
      </c>
      <c r="J137" s="32">
        <f>Kassekladde!L143</f>
        <v>0</v>
      </c>
      <c r="K137" s="32">
        <f>Kassekladde!M143</f>
        <v>0</v>
      </c>
      <c r="L137" s="32">
        <f>Kassekladde!N143</f>
        <v>0</v>
      </c>
      <c r="M137" s="32" t="str">
        <f>Kassekladde!O143</f>
        <v/>
      </c>
      <c r="N137" s="32">
        <f>Kassekladde!P143</f>
        <v>0</v>
      </c>
      <c r="O137" s="32">
        <f>Kassekladde!Q143</f>
        <v>0</v>
      </c>
      <c r="P137" s="32" t="str">
        <f>Kassekladde!R143</f>
        <v/>
      </c>
      <c r="Q137" s="32">
        <f>Kassekladde!S143</f>
        <v>0</v>
      </c>
      <c r="R137" s="32">
        <f>Kassekladde!T143</f>
        <v>0</v>
      </c>
    </row>
    <row r="138" spans="1:18" x14ac:dyDescent="0.25">
      <c r="A138" s="32">
        <f>Kassekladde!C144</f>
        <v>0</v>
      </c>
      <c r="B138" s="32">
        <f>Kassekladde!D144</f>
        <v>0</v>
      </c>
      <c r="C138" s="32">
        <f>Kassekladde!E144</f>
        <v>0</v>
      </c>
      <c r="D138" s="32">
        <f>Kassekladde!F144</f>
        <v>0</v>
      </c>
      <c r="E138" s="32">
        <f>Kassekladde!G144</f>
        <v>0</v>
      </c>
      <c r="F138" s="32">
        <f>Kassekladde!H144</f>
        <v>0</v>
      </c>
      <c r="G138" s="32">
        <f>Kassekladde!I144</f>
        <v>0</v>
      </c>
      <c r="H138" s="32">
        <f>Kassekladde!J144</f>
        <v>0</v>
      </c>
      <c r="I138" s="32">
        <f>Kassekladde!K144</f>
        <v>0</v>
      </c>
      <c r="J138" s="32">
        <f>Kassekladde!L144</f>
        <v>0</v>
      </c>
      <c r="K138" s="32">
        <f>Kassekladde!M144</f>
        <v>0</v>
      </c>
      <c r="L138" s="32">
        <f>Kassekladde!N144</f>
        <v>0</v>
      </c>
      <c r="M138" s="32" t="str">
        <f>Kassekladde!O144</f>
        <v/>
      </c>
      <c r="N138" s="32">
        <f>Kassekladde!P144</f>
        <v>0</v>
      </c>
      <c r="O138" s="32">
        <f>Kassekladde!Q144</f>
        <v>0</v>
      </c>
      <c r="P138" s="32" t="str">
        <f>Kassekladde!R144</f>
        <v/>
      </c>
      <c r="Q138" s="32">
        <f>Kassekladde!S144</f>
        <v>0</v>
      </c>
      <c r="R138" s="32">
        <f>Kassekladde!T144</f>
        <v>0</v>
      </c>
    </row>
    <row r="139" spans="1:18" x14ac:dyDescent="0.25">
      <c r="A139" s="32">
        <f>Kassekladde!C145</f>
        <v>0</v>
      </c>
      <c r="B139" s="32">
        <f>Kassekladde!D145</f>
        <v>0</v>
      </c>
      <c r="C139" s="32">
        <f>Kassekladde!E145</f>
        <v>0</v>
      </c>
      <c r="D139" s="32">
        <f>Kassekladde!F145</f>
        <v>0</v>
      </c>
      <c r="E139" s="32">
        <f>Kassekladde!G145</f>
        <v>0</v>
      </c>
      <c r="F139" s="32">
        <f>Kassekladde!H145</f>
        <v>0</v>
      </c>
      <c r="G139" s="32">
        <f>Kassekladde!I145</f>
        <v>0</v>
      </c>
      <c r="H139" s="32">
        <f>Kassekladde!J145</f>
        <v>0</v>
      </c>
      <c r="I139" s="32">
        <f>Kassekladde!K145</f>
        <v>0</v>
      </c>
      <c r="J139" s="32">
        <f>Kassekladde!L145</f>
        <v>0</v>
      </c>
      <c r="K139" s="32">
        <f>Kassekladde!M145</f>
        <v>0</v>
      </c>
      <c r="L139" s="32">
        <f>Kassekladde!N145</f>
        <v>0</v>
      </c>
      <c r="M139" s="32" t="str">
        <f>Kassekladde!O145</f>
        <v/>
      </c>
      <c r="N139" s="32">
        <f>Kassekladde!P145</f>
        <v>0</v>
      </c>
      <c r="O139" s="32">
        <f>Kassekladde!Q145</f>
        <v>0</v>
      </c>
      <c r="P139" s="32" t="str">
        <f>Kassekladde!R145</f>
        <v/>
      </c>
      <c r="Q139" s="32">
        <f>Kassekladde!S145</f>
        <v>0</v>
      </c>
      <c r="R139" s="32">
        <f>Kassekladde!T145</f>
        <v>0</v>
      </c>
    </row>
    <row r="140" spans="1:18" x14ac:dyDescent="0.25">
      <c r="A140" s="32">
        <f>Kassekladde!C146</f>
        <v>0</v>
      </c>
      <c r="B140" s="32">
        <f>Kassekladde!D146</f>
        <v>0</v>
      </c>
      <c r="C140" s="32">
        <f>Kassekladde!E146</f>
        <v>0</v>
      </c>
      <c r="D140" s="32">
        <f>Kassekladde!F146</f>
        <v>0</v>
      </c>
      <c r="E140" s="32">
        <f>Kassekladde!G146</f>
        <v>0</v>
      </c>
      <c r="F140" s="32">
        <f>Kassekladde!H146</f>
        <v>0</v>
      </c>
      <c r="G140" s="32">
        <f>Kassekladde!I146</f>
        <v>0</v>
      </c>
      <c r="H140" s="32">
        <f>Kassekladde!J146</f>
        <v>0</v>
      </c>
      <c r="I140" s="32">
        <f>Kassekladde!K146</f>
        <v>0</v>
      </c>
      <c r="J140" s="32">
        <f>Kassekladde!L146</f>
        <v>0</v>
      </c>
      <c r="K140" s="32">
        <f>Kassekladde!M146</f>
        <v>0</v>
      </c>
      <c r="L140" s="32">
        <f>Kassekladde!N146</f>
        <v>0</v>
      </c>
      <c r="M140" s="32" t="str">
        <f>Kassekladde!O146</f>
        <v/>
      </c>
      <c r="N140" s="32">
        <f>Kassekladde!P146</f>
        <v>0</v>
      </c>
      <c r="O140" s="32">
        <f>Kassekladde!Q146</f>
        <v>0</v>
      </c>
      <c r="P140" s="32" t="str">
        <f>Kassekladde!R146</f>
        <v/>
      </c>
      <c r="Q140" s="32">
        <f>Kassekladde!S146</f>
        <v>0</v>
      </c>
      <c r="R140" s="32">
        <f>Kassekladde!T146</f>
        <v>0</v>
      </c>
    </row>
    <row r="141" spans="1:18" x14ac:dyDescent="0.25">
      <c r="A141" s="32">
        <f>Kassekladde!C147</f>
        <v>0</v>
      </c>
      <c r="B141" s="32">
        <f>Kassekladde!D147</f>
        <v>0</v>
      </c>
      <c r="C141" s="32">
        <f>Kassekladde!E147</f>
        <v>0</v>
      </c>
      <c r="D141" s="32">
        <f>Kassekladde!F147</f>
        <v>0</v>
      </c>
      <c r="E141" s="32">
        <f>Kassekladde!G147</f>
        <v>0</v>
      </c>
      <c r="F141" s="32">
        <f>Kassekladde!H147</f>
        <v>0</v>
      </c>
      <c r="G141" s="32">
        <f>Kassekladde!I147</f>
        <v>0</v>
      </c>
      <c r="H141" s="32">
        <f>Kassekladde!J147</f>
        <v>0</v>
      </c>
      <c r="I141" s="32">
        <f>Kassekladde!K147</f>
        <v>0</v>
      </c>
      <c r="J141" s="32">
        <f>Kassekladde!L147</f>
        <v>0</v>
      </c>
      <c r="K141" s="32">
        <f>Kassekladde!M147</f>
        <v>0</v>
      </c>
      <c r="L141" s="32">
        <f>Kassekladde!N147</f>
        <v>0</v>
      </c>
      <c r="M141" s="32" t="str">
        <f>Kassekladde!O147</f>
        <v/>
      </c>
      <c r="N141" s="32">
        <f>Kassekladde!P147</f>
        <v>0</v>
      </c>
      <c r="O141" s="32">
        <f>Kassekladde!Q147</f>
        <v>0</v>
      </c>
      <c r="P141" s="32" t="str">
        <f>Kassekladde!R147</f>
        <v/>
      </c>
      <c r="Q141" s="32">
        <f>Kassekladde!S147</f>
        <v>0</v>
      </c>
      <c r="R141" s="32">
        <f>Kassekladde!T147</f>
        <v>0</v>
      </c>
    </row>
    <row r="142" spans="1:18" x14ac:dyDescent="0.25">
      <c r="A142" s="32">
        <f>Kassekladde!C148</f>
        <v>0</v>
      </c>
      <c r="B142" s="32">
        <f>Kassekladde!D148</f>
        <v>0</v>
      </c>
      <c r="C142" s="32">
        <f>Kassekladde!E148</f>
        <v>0</v>
      </c>
      <c r="D142" s="32">
        <f>Kassekladde!F148</f>
        <v>0</v>
      </c>
      <c r="E142" s="32">
        <f>Kassekladde!G148</f>
        <v>0</v>
      </c>
      <c r="F142" s="32">
        <f>Kassekladde!H148</f>
        <v>0</v>
      </c>
      <c r="G142" s="32">
        <f>Kassekladde!I148</f>
        <v>0</v>
      </c>
      <c r="H142" s="32">
        <f>Kassekladde!J148</f>
        <v>0</v>
      </c>
      <c r="I142" s="32">
        <f>Kassekladde!K148</f>
        <v>0</v>
      </c>
      <c r="J142" s="32">
        <f>Kassekladde!L148</f>
        <v>0</v>
      </c>
      <c r="K142" s="32">
        <f>Kassekladde!M148</f>
        <v>0</v>
      </c>
      <c r="L142" s="32">
        <f>Kassekladde!N148</f>
        <v>0</v>
      </c>
      <c r="M142" s="32" t="str">
        <f>Kassekladde!O148</f>
        <v/>
      </c>
      <c r="N142" s="32">
        <f>Kassekladde!P148</f>
        <v>0</v>
      </c>
      <c r="O142" s="32">
        <f>Kassekladde!Q148</f>
        <v>0</v>
      </c>
      <c r="P142" s="32" t="str">
        <f>Kassekladde!R148</f>
        <v/>
      </c>
      <c r="Q142" s="32">
        <f>Kassekladde!S148</f>
        <v>0</v>
      </c>
      <c r="R142" s="32">
        <f>Kassekladde!T148</f>
        <v>0</v>
      </c>
    </row>
    <row r="143" spans="1:18" x14ac:dyDescent="0.25">
      <c r="A143" s="32">
        <f>Kassekladde!C149</f>
        <v>0</v>
      </c>
      <c r="B143" s="32">
        <f>Kassekladde!D149</f>
        <v>0</v>
      </c>
      <c r="C143" s="32">
        <f>Kassekladde!E149</f>
        <v>0</v>
      </c>
      <c r="D143" s="32">
        <f>Kassekladde!F149</f>
        <v>0</v>
      </c>
      <c r="E143" s="32">
        <f>Kassekladde!G149</f>
        <v>0</v>
      </c>
      <c r="F143" s="32">
        <f>Kassekladde!H149</f>
        <v>0</v>
      </c>
      <c r="G143" s="32">
        <f>Kassekladde!I149</f>
        <v>0</v>
      </c>
      <c r="H143" s="32">
        <f>Kassekladde!J149</f>
        <v>0</v>
      </c>
      <c r="I143" s="32">
        <f>Kassekladde!K149</f>
        <v>0</v>
      </c>
      <c r="J143" s="32">
        <f>Kassekladde!L149</f>
        <v>0</v>
      </c>
      <c r="K143" s="32">
        <f>Kassekladde!M149</f>
        <v>0</v>
      </c>
      <c r="L143" s="32">
        <f>Kassekladde!N149</f>
        <v>0</v>
      </c>
      <c r="M143" s="32" t="str">
        <f>Kassekladde!O149</f>
        <v/>
      </c>
      <c r="N143" s="32">
        <f>Kassekladde!P149</f>
        <v>0</v>
      </c>
      <c r="O143" s="32">
        <f>Kassekladde!Q149</f>
        <v>0</v>
      </c>
      <c r="P143" s="32" t="str">
        <f>Kassekladde!R149</f>
        <v/>
      </c>
      <c r="Q143" s="32">
        <f>Kassekladde!S149</f>
        <v>0</v>
      </c>
      <c r="R143" s="32">
        <f>Kassekladde!T149</f>
        <v>0</v>
      </c>
    </row>
    <row r="144" spans="1:18" x14ac:dyDescent="0.25">
      <c r="A144" s="32">
        <f>Kassekladde!C150</f>
        <v>0</v>
      </c>
      <c r="B144" s="32">
        <f>Kassekladde!D150</f>
        <v>0</v>
      </c>
      <c r="C144" s="32">
        <f>Kassekladde!E150</f>
        <v>0</v>
      </c>
      <c r="D144" s="32">
        <f>Kassekladde!F150</f>
        <v>0</v>
      </c>
      <c r="E144" s="32">
        <f>Kassekladde!G150</f>
        <v>0</v>
      </c>
      <c r="F144" s="32">
        <f>Kassekladde!H150</f>
        <v>0</v>
      </c>
      <c r="G144" s="32">
        <f>Kassekladde!I150</f>
        <v>0</v>
      </c>
      <c r="H144" s="32">
        <f>Kassekladde!J150</f>
        <v>0</v>
      </c>
      <c r="I144" s="32">
        <f>Kassekladde!K150</f>
        <v>0</v>
      </c>
      <c r="J144" s="32">
        <f>Kassekladde!L150</f>
        <v>0</v>
      </c>
      <c r="K144" s="32">
        <f>Kassekladde!M150</f>
        <v>0</v>
      </c>
      <c r="L144" s="32">
        <f>Kassekladde!N150</f>
        <v>0</v>
      </c>
      <c r="M144" s="32" t="str">
        <f>Kassekladde!O150</f>
        <v/>
      </c>
      <c r="N144" s="32">
        <f>Kassekladde!P150</f>
        <v>0</v>
      </c>
      <c r="O144" s="32">
        <f>Kassekladde!Q150</f>
        <v>0</v>
      </c>
      <c r="P144" s="32" t="str">
        <f>Kassekladde!R150</f>
        <v/>
      </c>
      <c r="Q144" s="32">
        <f>Kassekladde!S150</f>
        <v>0</v>
      </c>
      <c r="R144" s="32">
        <f>Kassekladde!T150</f>
        <v>0</v>
      </c>
    </row>
    <row r="145" spans="1:18" x14ac:dyDescent="0.25">
      <c r="A145" s="32">
        <f>Kassekladde!C151</f>
        <v>0</v>
      </c>
      <c r="B145" s="32">
        <f>Kassekladde!D151</f>
        <v>0</v>
      </c>
      <c r="C145" s="32">
        <f>Kassekladde!E151</f>
        <v>0</v>
      </c>
      <c r="D145" s="32">
        <f>Kassekladde!F151</f>
        <v>0</v>
      </c>
      <c r="E145" s="32">
        <f>Kassekladde!G151</f>
        <v>0</v>
      </c>
      <c r="F145" s="32">
        <f>Kassekladde!H151</f>
        <v>0</v>
      </c>
      <c r="G145" s="32">
        <f>Kassekladde!I151</f>
        <v>0</v>
      </c>
      <c r="H145" s="32">
        <f>Kassekladde!J151</f>
        <v>0</v>
      </c>
      <c r="I145" s="32">
        <f>Kassekladde!K151</f>
        <v>0</v>
      </c>
      <c r="J145" s="32">
        <f>Kassekladde!L151</f>
        <v>0</v>
      </c>
      <c r="K145" s="32">
        <f>Kassekladde!M151</f>
        <v>0</v>
      </c>
      <c r="L145" s="32">
        <f>Kassekladde!N151</f>
        <v>0</v>
      </c>
      <c r="M145" s="32" t="str">
        <f>Kassekladde!O151</f>
        <v/>
      </c>
      <c r="N145" s="32">
        <f>Kassekladde!P151</f>
        <v>0</v>
      </c>
      <c r="O145" s="32">
        <f>Kassekladde!Q151</f>
        <v>0</v>
      </c>
      <c r="P145" s="32" t="str">
        <f>Kassekladde!R151</f>
        <v/>
      </c>
      <c r="Q145" s="32">
        <f>Kassekladde!S151</f>
        <v>0</v>
      </c>
      <c r="R145" s="32">
        <f>Kassekladde!T151</f>
        <v>0</v>
      </c>
    </row>
    <row r="146" spans="1:18" x14ac:dyDescent="0.25">
      <c r="A146" s="32">
        <f>Kassekladde!C152</f>
        <v>0</v>
      </c>
      <c r="B146" s="32">
        <f>Kassekladde!D152</f>
        <v>0</v>
      </c>
      <c r="C146" s="32">
        <f>Kassekladde!E152</f>
        <v>0</v>
      </c>
      <c r="D146" s="32">
        <f>Kassekladde!F152</f>
        <v>0</v>
      </c>
      <c r="E146" s="32">
        <f>Kassekladde!G152</f>
        <v>0</v>
      </c>
      <c r="F146" s="32">
        <f>Kassekladde!H152</f>
        <v>0</v>
      </c>
      <c r="G146" s="32">
        <f>Kassekladde!I152</f>
        <v>0</v>
      </c>
      <c r="H146" s="32">
        <f>Kassekladde!J152</f>
        <v>0</v>
      </c>
      <c r="I146" s="32">
        <f>Kassekladde!K152</f>
        <v>0</v>
      </c>
      <c r="J146" s="32">
        <f>Kassekladde!L152</f>
        <v>0</v>
      </c>
      <c r="K146" s="32">
        <f>Kassekladde!M152</f>
        <v>0</v>
      </c>
      <c r="L146" s="32">
        <f>Kassekladde!N152</f>
        <v>0</v>
      </c>
      <c r="M146" s="32" t="str">
        <f>Kassekladde!O152</f>
        <v/>
      </c>
      <c r="N146" s="32">
        <f>Kassekladde!P152</f>
        <v>0</v>
      </c>
      <c r="O146" s="32">
        <f>Kassekladde!Q152</f>
        <v>0</v>
      </c>
      <c r="P146" s="32" t="str">
        <f>Kassekladde!R152</f>
        <v/>
      </c>
      <c r="Q146" s="32">
        <f>Kassekladde!S152</f>
        <v>0</v>
      </c>
      <c r="R146" s="32">
        <f>Kassekladde!T152</f>
        <v>0</v>
      </c>
    </row>
    <row r="147" spans="1:18" x14ac:dyDescent="0.25">
      <c r="A147" s="32">
        <f>Kassekladde!C153</f>
        <v>0</v>
      </c>
      <c r="B147" s="32">
        <f>Kassekladde!D153</f>
        <v>0</v>
      </c>
      <c r="C147" s="32">
        <f>Kassekladde!E153</f>
        <v>0</v>
      </c>
      <c r="D147" s="32">
        <f>Kassekladde!F153</f>
        <v>0</v>
      </c>
      <c r="E147" s="32">
        <f>Kassekladde!G153</f>
        <v>0</v>
      </c>
      <c r="F147" s="32">
        <f>Kassekladde!H153</f>
        <v>0</v>
      </c>
      <c r="G147" s="32">
        <f>Kassekladde!I153</f>
        <v>0</v>
      </c>
      <c r="H147" s="32">
        <f>Kassekladde!J153</f>
        <v>0</v>
      </c>
      <c r="I147" s="32">
        <f>Kassekladde!K153</f>
        <v>0</v>
      </c>
      <c r="J147" s="32">
        <f>Kassekladde!L153</f>
        <v>0</v>
      </c>
      <c r="K147" s="32">
        <f>Kassekladde!M153</f>
        <v>0</v>
      </c>
      <c r="L147" s="32">
        <f>Kassekladde!N153</f>
        <v>0</v>
      </c>
      <c r="M147" s="32" t="str">
        <f>Kassekladde!O153</f>
        <v/>
      </c>
      <c r="N147" s="32">
        <f>Kassekladde!P153</f>
        <v>0</v>
      </c>
      <c r="O147" s="32">
        <f>Kassekladde!Q153</f>
        <v>0</v>
      </c>
      <c r="P147" s="32" t="str">
        <f>Kassekladde!R153</f>
        <v/>
      </c>
      <c r="Q147" s="32">
        <f>Kassekladde!S153</f>
        <v>0</v>
      </c>
      <c r="R147" s="32">
        <f>Kassekladde!T153</f>
        <v>0</v>
      </c>
    </row>
    <row r="148" spans="1:18" x14ac:dyDescent="0.25">
      <c r="A148" s="32">
        <f>Kassekladde!C154</f>
        <v>0</v>
      </c>
      <c r="B148" s="32">
        <f>Kassekladde!D154</f>
        <v>0</v>
      </c>
      <c r="C148" s="32">
        <f>Kassekladde!E154</f>
        <v>0</v>
      </c>
      <c r="D148" s="32">
        <f>Kassekladde!F154</f>
        <v>0</v>
      </c>
      <c r="E148" s="32">
        <f>Kassekladde!G154</f>
        <v>0</v>
      </c>
      <c r="F148" s="32">
        <f>Kassekladde!H154</f>
        <v>0</v>
      </c>
      <c r="G148" s="32">
        <f>Kassekladde!I154</f>
        <v>0</v>
      </c>
      <c r="H148" s="32">
        <f>Kassekladde!J154</f>
        <v>0</v>
      </c>
      <c r="I148" s="32">
        <f>Kassekladde!K154</f>
        <v>0</v>
      </c>
      <c r="J148" s="32">
        <f>Kassekladde!L154</f>
        <v>0</v>
      </c>
      <c r="K148" s="32">
        <f>Kassekladde!M154</f>
        <v>0</v>
      </c>
      <c r="L148" s="32">
        <f>Kassekladde!N154</f>
        <v>0</v>
      </c>
      <c r="M148" s="32" t="str">
        <f>Kassekladde!O154</f>
        <v/>
      </c>
      <c r="N148" s="32">
        <f>Kassekladde!P154</f>
        <v>0</v>
      </c>
      <c r="O148" s="32">
        <f>Kassekladde!Q154</f>
        <v>0</v>
      </c>
      <c r="P148" s="32" t="str">
        <f>Kassekladde!R154</f>
        <v/>
      </c>
      <c r="Q148" s="32">
        <f>Kassekladde!S154</f>
        <v>0</v>
      </c>
      <c r="R148" s="32">
        <f>Kassekladde!T154</f>
        <v>0</v>
      </c>
    </row>
    <row r="149" spans="1:18" x14ac:dyDescent="0.25">
      <c r="A149" s="32">
        <f>Kassekladde!C155</f>
        <v>0</v>
      </c>
      <c r="B149" s="32">
        <f>Kassekladde!D155</f>
        <v>0</v>
      </c>
      <c r="C149" s="32">
        <f>Kassekladde!E155</f>
        <v>0</v>
      </c>
      <c r="D149" s="32">
        <f>Kassekladde!F155</f>
        <v>0</v>
      </c>
      <c r="E149" s="32">
        <f>Kassekladde!G155</f>
        <v>0</v>
      </c>
      <c r="F149" s="32">
        <f>Kassekladde!H155</f>
        <v>0</v>
      </c>
      <c r="G149" s="32">
        <f>Kassekladde!I155</f>
        <v>0</v>
      </c>
      <c r="H149" s="32">
        <f>Kassekladde!J155</f>
        <v>0</v>
      </c>
      <c r="I149" s="32">
        <f>Kassekladde!K155</f>
        <v>0</v>
      </c>
      <c r="J149" s="32">
        <f>Kassekladde!L155</f>
        <v>0</v>
      </c>
      <c r="K149" s="32">
        <f>Kassekladde!M155</f>
        <v>0</v>
      </c>
      <c r="L149" s="32">
        <f>Kassekladde!N155</f>
        <v>0</v>
      </c>
      <c r="M149" s="32" t="str">
        <f>Kassekladde!O155</f>
        <v/>
      </c>
      <c r="N149" s="32">
        <f>Kassekladde!P155</f>
        <v>0</v>
      </c>
      <c r="O149" s="32">
        <f>Kassekladde!Q155</f>
        <v>0</v>
      </c>
      <c r="P149" s="32" t="str">
        <f>Kassekladde!R155</f>
        <v/>
      </c>
      <c r="Q149" s="32">
        <f>Kassekladde!S155</f>
        <v>0</v>
      </c>
      <c r="R149" s="32">
        <f>Kassekladde!T155</f>
        <v>0</v>
      </c>
    </row>
    <row r="150" spans="1:18" x14ac:dyDescent="0.25">
      <c r="A150" s="32">
        <f>Kassekladde!C156</f>
        <v>0</v>
      </c>
      <c r="B150" s="32">
        <f>Kassekladde!D156</f>
        <v>0</v>
      </c>
      <c r="C150" s="32">
        <f>Kassekladde!E156</f>
        <v>0</v>
      </c>
      <c r="D150" s="32">
        <f>Kassekladde!F156</f>
        <v>0</v>
      </c>
      <c r="E150" s="32">
        <f>Kassekladde!G156</f>
        <v>0</v>
      </c>
      <c r="F150" s="32">
        <f>Kassekladde!H156</f>
        <v>0</v>
      </c>
      <c r="G150" s="32">
        <f>Kassekladde!I156</f>
        <v>0</v>
      </c>
      <c r="H150" s="32">
        <f>Kassekladde!J156</f>
        <v>0</v>
      </c>
      <c r="I150" s="32">
        <f>Kassekladde!K156</f>
        <v>0</v>
      </c>
      <c r="J150" s="32">
        <f>Kassekladde!L156</f>
        <v>0</v>
      </c>
      <c r="K150" s="32">
        <f>Kassekladde!M156</f>
        <v>0</v>
      </c>
      <c r="L150" s="32">
        <f>Kassekladde!N156</f>
        <v>0</v>
      </c>
      <c r="M150" s="32" t="str">
        <f>Kassekladde!O156</f>
        <v/>
      </c>
      <c r="N150" s="32">
        <f>Kassekladde!P156</f>
        <v>0</v>
      </c>
      <c r="O150" s="32">
        <f>Kassekladde!Q156</f>
        <v>0</v>
      </c>
      <c r="P150" s="32" t="str">
        <f>Kassekladde!R156</f>
        <v/>
      </c>
      <c r="Q150" s="32">
        <f>Kassekladde!S156</f>
        <v>0</v>
      </c>
      <c r="R150" s="32">
        <f>Kassekladde!T156</f>
        <v>0</v>
      </c>
    </row>
    <row r="151" spans="1:18" x14ac:dyDescent="0.25">
      <c r="A151" s="32">
        <f>Kassekladde!C157</f>
        <v>0</v>
      </c>
      <c r="B151" s="32">
        <f>Kassekladde!D157</f>
        <v>0</v>
      </c>
      <c r="C151" s="32">
        <f>Kassekladde!E157</f>
        <v>0</v>
      </c>
      <c r="D151" s="32">
        <f>Kassekladde!F157</f>
        <v>0</v>
      </c>
      <c r="E151" s="32">
        <f>Kassekladde!G157</f>
        <v>0</v>
      </c>
      <c r="F151" s="32">
        <f>Kassekladde!H157</f>
        <v>0</v>
      </c>
      <c r="G151" s="32">
        <f>Kassekladde!I157</f>
        <v>0</v>
      </c>
      <c r="H151" s="32">
        <f>Kassekladde!J157</f>
        <v>0</v>
      </c>
      <c r="I151" s="32">
        <f>Kassekladde!K157</f>
        <v>0</v>
      </c>
      <c r="J151" s="32">
        <f>Kassekladde!L157</f>
        <v>0</v>
      </c>
      <c r="K151" s="32">
        <f>Kassekladde!M157</f>
        <v>0</v>
      </c>
      <c r="L151" s="32">
        <f>Kassekladde!N157</f>
        <v>0</v>
      </c>
      <c r="M151" s="32" t="str">
        <f>Kassekladde!O157</f>
        <v/>
      </c>
      <c r="N151" s="32">
        <f>Kassekladde!P157</f>
        <v>0</v>
      </c>
      <c r="O151" s="32">
        <f>Kassekladde!Q157</f>
        <v>0</v>
      </c>
      <c r="P151" s="32" t="str">
        <f>Kassekladde!R157</f>
        <v/>
      </c>
      <c r="Q151" s="32">
        <f>Kassekladde!S157</f>
        <v>0</v>
      </c>
      <c r="R151" s="32">
        <f>Kassekladde!T157</f>
        <v>0</v>
      </c>
    </row>
    <row r="152" spans="1:18" x14ac:dyDescent="0.25">
      <c r="A152" s="32">
        <f>Kassekladde!C158</f>
        <v>0</v>
      </c>
      <c r="B152" s="32">
        <f>Kassekladde!D158</f>
        <v>0</v>
      </c>
      <c r="C152" s="32">
        <f>Kassekladde!E158</f>
        <v>0</v>
      </c>
      <c r="D152" s="32">
        <f>Kassekladde!F158</f>
        <v>0</v>
      </c>
      <c r="E152" s="32">
        <f>Kassekladde!G158</f>
        <v>0</v>
      </c>
      <c r="F152" s="32">
        <f>Kassekladde!H158</f>
        <v>0</v>
      </c>
      <c r="G152" s="32">
        <f>Kassekladde!I158</f>
        <v>0</v>
      </c>
      <c r="H152" s="32">
        <f>Kassekladde!J158</f>
        <v>0</v>
      </c>
      <c r="I152" s="32">
        <f>Kassekladde!K158</f>
        <v>0</v>
      </c>
      <c r="J152" s="32">
        <f>Kassekladde!L158</f>
        <v>0</v>
      </c>
      <c r="K152" s="32">
        <f>Kassekladde!M158</f>
        <v>0</v>
      </c>
      <c r="L152" s="32">
        <f>Kassekladde!N158</f>
        <v>0</v>
      </c>
      <c r="M152" s="32" t="str">
        <f>Kassekladde!O158</f>
        <v/>
      </c>
      <c r="N152" s="32">
        <f>Kassekladde!P158</f>
        <v>0</v>
      </c>
      <c r="O152" s="32">
        <f>Kassekladde!Q158</f>
        <v>0</v>
      </c>
      <c r="P152" s="32" t="str">
        <f>Kassekladde!R158</f>
        <v/>
      </c>
      <c r="Q152" s="32">
        <f>Kassekladde!S158</f>
        <v>0</v>
      </c>
      <c r="R152" s="32">
        <f>Kassekladde!T158</f>
        <v>0</v>
      </c>
    </row>
    <row r="153" spans="1:18" x14ac:dyDescent="0.25">
      <c r="A153" s="32">
        <f>Kassekladde!C159</f>
        <v>0</v>
      </c>
      <c r="B153" s="32">
        <f>Kassekladde!D159</f>
        <v>0</v>
      </c>
      <c r="C153" s="32">
        <f>Kassekladde!E159</f>
        <v>0</v>
      </c>
      <c r="D153" s="32">
        <f>Kassekladde!F159</f>
        <v>0</v>
      </c>
      <c r="E153" s="32">
        <f>Kassekladde!G159</f>
        <v>0</v>
      </c>
      <c r="F153" s="32">
        <f>Kassekladde!H159</f>
        <v>0</v>
      </c>
      <c r="G153" s="32">
        <f>Kassekladde!I159</f>
        <v>0</v>
      </c>
      <c r="H153" s="32">
        <f>Kassekladde!J159</f>
        <v>0</v>
      </c>
      <c r="I153" s="32">
        <f>Kassekladde!K159</f>
        <v>0</v>
      </c>
      <c r="J153" s="32">
        <f>Kassekladde!L159</f>
        <v>0</v>
      </c>
      <c r="K153" s="32">
        <f>Kassekladde!M159</f>
        <v>0</v>
      </c>
      <c r="L153" s="32">
        <f>Kassekladde!N159</f>
        <v>0</v>
      </c>
      <c r="M153" s="32" t="str">
        <f>Kassekladde!O159</f>
        <v/>
      </c>
      <c r="N153" s="32">
        <f>Kassekladde!P159</f>
        <v>0</v>
      </c>
      <c r="O153" s="32">
        <f>Kassekladde!Q159</f>
        <v>0</v>
      </c>
      <c r="P153" s="32" t="str">
        <f>Kassekladde!R159</f>
        <v/>
      </c>
      <c r="Q153" s="32">
        <f>Kassekladde!S159</f>
        <v>0</v>
      </c>
      <c r="R153" s="32">
        <f>Kassekladde!T159</f>
        <v>0</v>
      </c>
    </row>
    <row r="154" spans="1:18" x14ac:dyDescent="0.25">
      <c r="A154" s="32">
        <f>Kassekladde!C160</f>
        <v>0</v>
      </c>
      <c r="B154" s="32">
        <f>Kassekladde!D160</f>
        <v>0</v>
      </c>
      <c r="C154" s="32">
        <f>Kassekladde!E160</f>
        <v>0</v>
      </c>
      <c r="D154" s="32">
        <f>Kassekladde!F160</f>
        <v>0</v>
      </c>
      <c r="E154" s="32">
        <f>Kassekladde!G160</f>
        <v>0</v>
      </c>
      <c r="F154" s="32">
        <f>Kassekladde!H160</f>
        <v>0</v>
      </c>
      <c r="G154" s="32">
        <f>Kassekladde!I160</f>
        <v>0</v>
      </c>
      <c r="H154" s="32">
        <f>Kassekladde!J160</f>
        <v>0</v>
      </c>
      <c r="I154" s="32">
        <f>Kassekladde!K160</f>
        <v>0</v>
      </c>
      <c r="J154" s="32">
        <f>Kassekladde!L160</f>
        <v>0</v>
      </c>
      <c r="K154" s="32">
        <f>Kassekladde!M160</f>
        <v>0</v>
      </c>
      <c r="L154" s="32">
        <f>Kassekladde!N160</f>
        <v>0</v>
      </c>
      <c r="M154" s="32" t="str">
        <f>Kassekladde!O160</f>
        <v/>
      </c>
      <c r="N154" s="32">
        <f>Kassekladde!P160</f>
        <v>0</v>
      </c>
      <c r="O154" s="32">
        <f>Kassekladde!Q160</f>
        <v>0</v>
      </c>
      <c r="P154" s="32" t="str">
        <f>Kassekladde!R160</f>
        <v/>
      </c>
      <c r="Q154" s="32">
        <f>Kassekladde!S160</f>
        <v>0</v>
      </c>
      <c r="R154" s="32">
        <f>Kassekladde!T160</f>
        <v>0</v>
      </c>
    </row>
    <row r="155" spans="1:18" x14ac:dyDescent="0.25">
      <c r="A155" s="32">
        <f>Kassekladde!C161</f>
        <v>0</v>
      </c>
      <c r="B155" s="32">
        <f>Kassekladde!D161</f>
        <v>0</v>
      </c>
      <c r="C155" s="32">
        <f>Kassekladde!E161</f>
        <v>0</v>
      </c>
      <c r="D155" s="32">
        <f>Kassekladde!F161</f>
        <v>0</v>
      </c>
      <c r="E155" s="32">
        <f>Kassekladde!G161</f>
        <v>0</v>
      </c>
      <c r="F155" s="32">
        <f>Kassekladde!H161</f>
        <v>0</v>
      </c>
      <c r="G155" s="32">
        <f>Kassekladde!I161</f>
        <v>0</v>
      </c>
      <c r="H155" s="32">
        <f>Kassekladde!J161</f>
        <v>0</v>
      </c>
      <c r="I155" s="32">
        <f>Kassekladde!K161</f>
        <v>0</v>
      </c>
      <c r="J155" s="32">
        <f>Kassekladde!L161</f>
        <v>0</v>
      </c>
      <c r="K155" s="32">
        <f>Kassekladde!M161</f>
        <v>0</v>
      </c>
      <c r="L155" s="32">
        <f>Kassekladde!N161</f>
        <v>0</v>
      </c>
      <c r="M155" s="32" t="str">
        <f>Kassekladde!O161</f>
        <v/>
      </c>
      <c r="N155" s="32">
        <f>Kassekladde!P161</f>
        <v>0</v>
      </c>
      <c r="O155" s="32">
        <f>Kassekladde!Q161</f>
        <v>0</v>
      </c>
      <c r="P155" s="32" t="str">
        <f>Kassekladde!R161</f>
        <v/>
      </c>
      <c r="Q155" s="32">
        <f>Kassekladde!S161</f>
        <v>0</v>
      </c>
      <c r="R155" s="32">
        <f>Kassekladde!T161</f>
        <v>0</v>
      </c>
    </row>
    <row r="156" spans="1:18" x14ac:dyDescent="0.25">
      <c r="A156" s="32">
        <f>Kassekladde!C162</f>
        <v>0</v>
      </c>
      <c r="B156" s="32">
        <f>Kassekladde!D162</f>
        <v>0</v>
      </c>
      <c r="C156" s="32">
        <f>Kassekladde!E162</f>
        <v>0</v>
      </c>
      <c r="D156" s="32">
        <f>Kassekladde!F162</f>
        <v>0</v>
      </c>
      <c r="E156" s="32">
        <f>Kassekladde!G162</f>
        <v>0</v>
      </c>
      <c r="F156" s="32">
        <f>Kassekladde!H162</f>
        <v>0</v>
      </c>
      <c r="G156" s="32">
        <f>Kassekladde!I162</f>
        <v>0</v>
      </c>
      <c r="H156" s="32">
        <f>Kassekladde!J162</f>
        <v>0</v>
      </c>
      <c r="I156" s="32">
        <f>Kassekladde!K162</f>
        <v>0</v>
      </c>
      <c r="J156" s="32">
        <f>Kassekladde!L162</f>
        <v>0</v>
      </c>
      <c r="K156" s="32">
        <f>Kassekladde!M162</f>
        <v>0</v>
      </c>
      <c r="L156" s="32">
        <f>Kassekladde!N162</f>
        <v>0</v>
      </c>
      <c r="M156" s="32" t="str">
        <f>Kassekladde!O162</f>
        <v/>
      </c>
      <c r="N156" s="32">
        <f>Kassekladde!P162</f>
        <v>0</v>
      </c>
      <c r="O156" s="32">
        <f>Kassekladde!Q162</f>
        <v>0</v>
      </c>
      <c r="P156" s="32" t="str">
        <f>Kassekladde!R162</f>
        <v/>
      </c>
      <c r="Q156" s="32">
        <f>Kassekladde!S162</f>
        <v>0</v>
      </c>
      <c r="R156" s="32">
        <f>Kassekladde!T162</f>
        <v>0</v>
      </c>
    </row>
    <row r="157" spans="1:18" x14ac:dyDescent="0.25">
      <c r="A157" s="32">
        <f>Kassekladde!C163</f>
        <v>0</v>
      </c>
      <c r="B157" s="32">
        <f>Kassekladde!D163</f>
        <v>0</v>
      </c>
      <c r="C157" s="32">
        <f>Kassekladde!E163</f>
        <v>0</v>
      </c>
      <c r="D157" s="32">
        <f>Kassekladde!F163</f>
        <v>0</v>
      </c>
      <c r="E157" s="32">
        <f>Kassekladde!G163</f>
        <v>0</v>
      </c>
      <c r="F157" s="32">
        <f>Kassekladde!H163</f>
        <v>0</v>
      </c>
      <c r="G157" s="32">
        <f>Kassekladde!I163</f>
        <v>0</v>
      </c>
      <c r="H157" s="32">
        <f>Kassekladde!J163</f>
        <v>0</v>
      </c>
      <c r="I157" s="32">
        <f>Kassekladde!K163</f>
        <v>0</v>
      </c>
      <c r="J157" s="32">
        <f>Kassekladde!L163</f>
        <v>0</v>
      </c>
      <c r="K157" s="32">
        <f>Kassekladde!M163</f>
        <v>0</v>
      </c>
      <c r="L157" s="32">
        <f>Kassekladde!N163</f>
        <v>0</v>
      </c>
      <c r="M157" s="32" t="str">
        <f>Kassekladde!O163</f>
        <v/>
      </c>
      <c r="N157" s="32">
        <f>Kassekladde!P163</f>
        <v>0</v>
      </c>
      <c r="O157" s="32">
        <f>Kassekladde!Q163</f>
        <v>0</v>
      </c>
      <c r="P157" s="32" t="str">
        <f>Kassekladde!R163</f>
        <v/>
      </c>
      <c r="Q157" s="32">
        <f>Kassekladde!S163</f>
        <v>0</v>
      </c>
      <c r="R157" s="32">
        <f>Kassekladde!T163</f>
        <v>0</v>
      </c>
    </row>
    <row r="158" spans="1:18" x14ac:dyDescent="0.25">
      <c r="A158" s="32">
        <f>Kassekladde!C164</f>
        <v>0</v>
      </c>
      <c r="B158" s="32">
        <f>Kassekladde!D164</f>
        <v>0</v>
      </c>
      <c r="C158" s="32">
        <f>Kassekladde!E164</f>
        <v>0</v>
      </c>
      <c r="D158" s="32">
        <f>Kassekladde!F164</f>
        <v>0</v>
      </c>
      <c r="E158" s="32">
        <f>Kassekladde!G164</f>
        <v>0</v>
      </c>
      <c r="F158" s="32">
        <f>Kassekladde!H164</f>
        <v>0</v>
      </c>
      <c r="G158" s="32">
        <f>Kassekladde!I164</f>
        <v>0</v>
      </c>
      <c r="H158" s="32">
        <f>Kassekladde!J164</f>
        <v>0</v>
      </c>
      <c r="I158" s="32">
        <f>Kassekladde!K164</f>
        <v>0</v>
      </c>
      <c r="J158" s="32">
        <f>Kassekladde!L164</f>
        <v>0</v>
      </c>
      <c r="K158" s="32">
        <f>Kassekladde!M164</f>
        <v>0</v>
      </c>
      <c r="L158" s="32">
        <f>Kassekladde!N164</f>
        <v>0</v>
      </c>
      <c r="M158" s="32" t="str">
        <f>Kassekladde!O164</f>
        <v/>
      </c>
      <c r="N158" s="32">
        <f>Kassekladde!P164</f>
        <v>0</v>
      </c>
      <c r="O158" s="32">
        <f>Kassekladde!Q164</f>
        <v>0</v>
      </c>
      <c r="P158" s="32" t="str">
        <f>Kassekladde!R164</f>
        <v/>
      </c>
      <c r="Q158" s="32">
        <f>Kassekladde!S164</f>
        <v>0</v>
      </c>
      <c r="R158" s="32">
        <f>Kassekladde!T164</f>
        <v>0</v>
      </c>
    </row>
    <row r="159" spans="1:18" x14ac:dyDescent="0.25">
      <c r="A159" s="32">
        <f>Kassekladde!C165</f>
        <v>0</v>
      </c>
      <c r="B159" s="32">
        <f>Kassekladde!D165</f>
        <v>0</v>
      </c>
      <c r="C159" s="32">
        <f>Kassekladde!E165</f>
        <v>0</v>
      </c>
      <c r="D159" s="32">
        <f>Kassekladde!F165</f>
        <v>0</v>
      </c>
      <c r="E159" s="32">
        <f>Kassekladde!G165</f>
        <v>0</v>
      </c>
      <c r="F159" s="32">
        <f>Kassekladde!H165</f>
        <v>0</v>
      </c>
      <c r="G159" s="32">
        <f>Kassekladde!I165</f>
        <v>0</v>
      </c>
      <c r="H159" s="32">
        <f>Kassekladde!J165</f>
        <v>0</v>
      </c>
      <c r="I159" s="32">
        <f>Kassekladde!K165</f>
        <v>0</v>
      </c>
      <c r="J159" s="32">
        <f>Kassekladde!L165</f>
        <v>0</v>
      </c>
      <c r="K159" s="32">
        <f>Kassekladde!M165</f>
        <v>0</v>
      </c>
      <c r="L159" s="32">
        <f>Kassekladde!N165</f>
        <v>0</v>
      </c>
      <c r="M159" s="32" t="str">
        <f>Kassekladde!O165</f>
        <v/>
      </c>
      <c r="N159" s="32">
        <f>Kassekladde!P165</f>
        <v>0</v>
      </c>
      <c r="O159" s="32">
        <f>Kassekladde!Q165</f>
        <v>0</v>
      </c>
      <c r="P159" s="32" t="str">
        <f>Kassekladde!R165</f>
        <v/>
      </c>
      <c r="Q159" s="32">
        <f>Kassekladde!S165</f>
        <v>0</v>
      </c>
      <c r="R159" s="32">
        <f>Kassekladde!T165</f>
        <v>0</v>
      </c>
    </row>
    <row r="160" spans="1:18" x14ac:dyDescent="0.25">
      <c r="A160" s="32">
        <f>Kassekladde!C166</f>
        <v>0</v>
      </c>
      <c r="B160" s="32">
        <f>Kassekladde!D166</f>
        <v>0</v>
      </c>
      <c r="C160" s="32">
        <f>Kassekladde!E166</f>
        <v>0</v>
      </c>
      <c r="D160" s="32">
        <f>Kassekladde!F166</f>
        <v>0</v>
      </c>
      <c r="E160" s="32">
        <f>Kassekladde!G166</f>
        <v>0</v>
      </c>
      <c r="F160" s="32">
        <f>Kassekladde!H166</f>
        <v>0</v>
      </c>
      <c r="G160" s="32">
        <f>Kassekladde!I166</f>
        <v>0</v>
      </c>
      <c r="H160" s="32">
        <f>Kassekladde!J166</f>
        <v>0</v>
      </c>
      <c r="I160" s="32">
        <f>Kassekladde!K166</f>
        <v>0</v>
      </c>
      <c r="J160" s="32">
        <f>Kassekladde!L166</f>
        <v>0</v>
      </c>
      <c r="K160" s="32">
        <f>Kassekladde!M166</f>
        <v>0</v>
      </c>
      <c r="L160" s="32">
        <f>Kassekladde!N166</f>
        <v>0</v>
      </c>
      <c r="M160" s="32" t="str">
        <f>Kassekladde!O166</f>
        <v/>
      </c>
      <c r="N160" s="32">
        <f>Kassekladde!P166</f>
        <v>0</v>
      </c>
      <c r="O160" s="32">
        <f>Kassekladde!Q166</f>
        <v>0</v>
      </c>
      <c r="P160" s="32" t="str">
        <f>Kassekladde!R166</f>
        <v/>
      </c>
      <c r="Q160" s="32">
        <f>Kassekladde!S166</f>
        <v>0</v>
      </c>
      <c r="R160" s="32">
        <f>Kassekladde!T166</f>
        <v>0</v>
      </c>
    </row>
    <row r="161" spans="1:18" x14ac:dyDescent="0.25">
      <c r="A161" s="32">
        <f>Kassekladde!C167</f>
        <v>0</v>
      </c>
      <c r="B161" s="32">
        <f>Kassekladde!D167</f>
        <v>0</v>
      </c>
      <c r="C161" s="32">
        <f>Kassekladde!E167</f>
        <v>0</v>
      </c>
      <c r="D161" s="32">
        <f>Kassekladde!F167</f>
        <v>0</v>
      </c>
      <c r="E161" s="32">
        <f>Kassekladde!G167</f>
        <v>0</v>
      </c>
      <c r="F161" s="32">
        <f>Kassekladde!H167</f>
        <v>0</v>
      </c>
      <c r="G161" s="32">
        <f>Kassekladde!I167</f>
        <v>0</v>
      </c>
      <c r="H161" s="32">
        <f>Kassekladde!J167</f>
        <v>0</v>
      </c>
      <c r="I161" s="32">
        <f>Kassekladde!K167</f>
        <v>0</v>
      </c>
      <c r="J161" s="32">
        <f>Kassekladde!L167</f>
        <v>0</v>
      </c>
      <c r="K161" s="32">
        <f>Kassekladde!M167</f>
        <v>0</v>
      </c>
      <c r="L161" s="32">
        <f>Kassekladde!N167</f>
        <v>0</v>
      </c>
      <c r="M161" s="32" t="str">
        <f>Kassekladde!O167</f>
        <v/>
      </c>
      <c r="N161" s="32">
        <f>Kassekladde!P167</f>
        <v>0</v>
      </c>
      <c r="O161" s="32">
        <f>Kassekladde!Q167</f>
        <v>0</v>
      </c>
      <c r="P161" s="32" t="str">
        <f>Kassekladde!R167</f>
        <v/>
      </c>
      <c r="Q161" s="32">
        <f>Kassekladde!S167</f>
        <v>0</v>
      </c>
      <c r="R161" s="32">
        <f>Kassekladde!T167</f>
        <v>0</v>
      </c>
    </row>
    <row r="162" spans="1:18" x14ac:dyDescent="0.25">
      <c r="A162" s="32">
        <f>Kassekladde!C168</f>
        <v>0</v>
      </c>
      <c r="B162" s="32">
        <f>Kassekladde!D168</f>
        <v>0</v>
      </c>
      <c r="C162" s="32">
        <f>Kassekladde!E168</f>
        <v>0</v>
      </c>
      <c r="D162" s="32">
        <f>Kassekladde!F168</f>
        <v>0</v>
      </c>
      <c r="E162" s="32">
        <f>Kassekladde!G168</f>
        <v>0</v>
      </c>
      <c r="F162" s="32">
        <f>Kassekladde!H168</f>
        <v>0</v>
      </c>
      <c r="G162" s="32">
        <f>Kassekladde!I168</f>
        <v>0</v>
      </c>
      <c r="H162" s="32">
        <f>Kassekladde!J168</f>
        <v>0</v>
      </c>
      <c r="I162" s="32">
        <f>Kassekladde!K168</f>
        <v>0</v>
      </c>
      <c r="J162" s="32">
        <f>Kassekladde!L168</f>
        <v>0</v>
      </c>
      <c r="K162" s="32">
        <f>Kassekladde!M168</f>
        <v>0</v>
      </c>
      <c r="L162" s="32">
        <f>Kassekladde!N168</f>
        <v>0</v>
      </c>
      <c r="M162" s="32" t="str">
        <f>Kassekladde!O168</f>
        <v/>
      </c>
      <c r="N162" s="32">
        <f>Kassekladde!P168</f>
        <v>0</v>
      </c>
      <c r="O162" s="32">
        <f>Kassekladde!Q168</f>
        <v>0</v>
      </c>
      <c r="P162" s="32" t="str">
        <f>Kassekladde!R168</f>
        <v/>
      </c>
      <c r="Q162" s="32">
        <f>Kassekladde!S168</f>
        <v>0</v>
      </c>
      <c r="R162" s="32">
        <f>Kassekladde!T168</f>
        <v>0</v>
      </c>
    </row>
    <row r="163" spans="1:18" x14ac:dyDescent="0.25">
      <c r="A163" s="32">
        <f>Kassekladde!C169</f>
        <v>0</v>
      </c>
      <c r="B163" s="32">
        <f>Kassekladde!D169</f>
        <v>0</v>
      </c>
      <c r="C163" s="32">
        <f>Kassekladde!E169</f>
        <v>0</v>
      </c>
      <c r="D163" s="32">
        <f>Kassekladde!F169</f>
        <v>0</v>
      </c>
      <c r="E163" s="32">
        <f>Kassekladde!G169</f>
        <v>0</v>
      </c>
      <c r="F163" s="32">
        <f>Kassekladde!H169</f>
        <v>0</v>
      </c>
      <c r="G163" s="32">
        <f>Kassekladde!I169</f>
        <v>0</v>
      </c>
      <c r="H163" s="32">
        <f>Kassekladde!J169</f>
        <v>0</v>
      </c>
      <c r="I163" s="32">
        <f>Kassekladde!K169</f>
        <v>0</v>
      </c>
      <c r="J163" s="32">
        <f>Kassekladde!L169</f>
        <v>0</v>
      </c>
      <c r="K163" s="32">
        <f>Kassekladde!M169</f>
        <v>0</v>
      </c>
      <c r="L163" s="32">
        <f>Kassekladde!N169</f>
        <v>0</v>
      </c>
      <c r="M163" s="32" t="str">
        <f>Kassekladde!O169</f>
        <v/>
      </c>
      <c r="N163" s="32">
        <f>Kassekladde!P169</f>
        <v>0</v>
      </c>
      <c r="O163" s="32">
        <f>Kassekladde!Q169</f>
        <v>0</v>
      </c>
      <c r="P163" s="32" t="str">
        <f>Kassekladde!R169</f>
        <v/>
      </c>
      <c r="Q163" s="32">
        <f>Kassekladde!S169</f>
        <v>0</v>
      </c>
      <c r="R163" s="32">
        <f>Kassekladde!T169</f>
        <v>0</v>
      </c>
    </row>
    <row r="164" spans="1:18" x14ac:dyDescent="0.25">
      <c r="A164" s="32">
        <f>Kassekladde!C170</f>
        <v>0</v>
      </c>
      <c r="B164" s="32">
        <f>Kassekladde!D170</f>
        <v>0</v>
      </c>
      <c r="C164" s="32">
        <f>Kassekladde!E170</f>
        <v>0</v>
      </c>
      <c r="D164" s="32">
        <f>Kassekladde!F170</f>
        <v>0</v>
      </c>
      <c r="E164" s="32">
        <f>Kassekladde!G170</f>
        <v>0</v>
      </c>
      <c r="F164" s="32">
        <f>Kassekladde!H170</f>
        <v>0</v>
      </c>
      <c r="G164" s="32">
        <f>Kassekladde!I170</f>
        <v>0</v>
      </c>
      <c r="H164" s="32">
        <f>Kassekladde!J170</f>
        <v>0</v>
      </c>
      <c r="I164" s="32">
        <f>Kassekladde!K170</f>
        <v>0</v>
      </c>
      <c r="J164" s="32">
        <f>Kassekladde!L170</f>
        <v>0</v>
      </c>
      <c r="K164" s="32">
        <f>Kassekladde!M170</f>
        <v>0</v>
      </c>
      <c r="L164" s="32">
        <f>Kassekladde!N170</f>
        <v>0</v>
      </c>
      <c r="M164" s="32" t="str">
        <f>Kassekladde!O170</f>
        <v/>
      </c>
      <c r="N164" s="32">
        <f>Kassekladde!P170</f>
        <v>0</v>
      </c>
      <c r="O164" s="32">
        <f>Kassekladde!Q170</f>
        <v>0</v>
      </c>
      <c r="P164" s="32" t="str">
        <f>Kassekladde!R170</f>
        <v/>
      </c>
      <c r="Q164" s="32">
        <f>Kassekladde!S170</f>
        <v>0</v>
      </c>
      <c r="R164" s="32">
        <f>Kassekladde!T170</f>
        <v>0</v>
      </c>
    </row>
    <row r="165" spans="1:18" x14ac:dyDescent="0.25">
      <c r="A165" s="32">
        <f>Kassekladde!C171</f>
        <v>0</v>
      </c>
      <c r="B165" s="32">
        <f>Kassekladde!D171</f>
        <v>0</v>
      </c>
      <c r="C165" s="32">
        <f>Kassekladde!E171</f>
        <v>0</v>
      </c>
      <c r="D165" s="32">
        <f>Kassekladde!F171</f>
        <v>0</v>
      </c>
      <c r="E165" s="32">
        <f>Kassekladde!G171</f>
        <v>0</v>
      </c>
      <c r="F165" s="32">
        <f>Kassekladde!H171</f>
        <v>0</v>
      </c>
      <c r="G165" s="32">
        <f>Kassekladde!I171</f>
        <v>0</v>
      </c>
      <c r="H165" s="32">
        <f>Kassekladde!J171</f>
        <v>0</v>
      </c>
      <c r="I165" s="32">
        <f>Kassekladde!K171</f>
        <v>0</v>
      </c>
      <c r="J165" s="32">
        <f>Kassekladde!L171</f>
        <v>0</v>
      </c>
      <c r="K165" s="32">
        <f>Kassekladde!M171</f>
        <v>0</v>
      </c>
      <c r="L165" s="32">
        <f>Kassekladde!N171</f>
        <v>0</v>
      </c>
      <c r="M165" s="32" t="str">
        <f>Kassekladde!O171</f>
        <v/>
      </c>
      <c r="N165" s="32">
        <f>Kassekladde!P171</f>
        <v>0</v>
      </c>
      <c r="O165" s="32">
        <f>Kassekladde!Q171</f>
        <v>0</v>
      </c>
      <c r="P165" s="32" t="str">
        <f>Kassekladde!R171</f>
        <v/>
      </c>
      <c r="Q165" s="32">
        <f>Kassekladde!S171</f>
        <v>0</v>
      </c>
      <c r="R165" s="32">
        <f>Kassekladde!T171</f>
        <v>0</v>
      </c>
    </row>
    <row r="166" spans="1:18" x14ac:dyDescent="0.25">
      <c r="A166" s="32">
        <f>Kassekladde!C172</f>
        <v>0</v>
      </c>
      <c r="B166" s="32">
        <f>Kassekladde!D172</f>
        <v>0</v>
      </c>
      <c r="C166" s="32">
        <f>Kassekladde!E172</f>
        <v>0</v>
      </c>
      <c r="D166" s="32">
        <f>Kassekladde!F172</f>
        <v>0</v>
      </c>
      <c r="E166" s="32">
        <f>Kassekladde!G172</f>
        <v>0</v>
      </c>
      <c r="F166" s="32">
        <f>Kassekladde!H172</f>
        <v>0</v>
      </c>
      <c r="G166" s="32">
        <f>Kassekladde!I172</f>
        <v>0</v>
      </c>
      <c r="H166" s="32">
        <f>Kassekladde!J172</f>
        <v>0</v>
      </c>
      <c r="I166" s="32">
        <f>Kassekladde!K172</f>
        <v>0</v>
      </c>
      <c r="J166" s="32">
        <f>Kassekladde!L172</f>
        <v>0</v>
      </c>
      <c r="K166" s="32">
        <f>Kassekladde!M172</f>
        <v>0</v>
      </c>
      <c r="L166" s="32">
        <f>Kassekladde!N172</f>
        <v>0</v>
      </c>
      <c r="M166" s="32" t="str">
        <f>Kassekladde!O172</f>
        <v/>
      </c>
      <c r="N166" s="32">
        <f>Kassekladde!P172</f>
        <v>0</v>
      </c>
      <c r="O166" s="32">
        <f>Kassekladde!Q172</f>
        <v>0</v>
      </c>
      <c r="P166" s="32" t="str">
        <f>Kassekladde!R172</f>
        <v/>
      </c>
      <c r="Q166" s="32">
        <f>Kassekladde!S172</f>
        <v>0</v>
      </c>
      <c r="R166" s="32">
        <f>Kassekladde!T172</f>
        <v>0</v>
      </c>
    </row>
    <row r="167" spans="1:18" x14ac:dyDescent="0.25">
      <c r="A167" s="32">
        <f>Kassekladde!C173</f>
        <v>0</v>
      </c>
      <c r="B167" s="32">
        <f>Kassekladde!D173</f>
        <v>0</v>
      </c>
      <c r="C167" s="32">
        <f>Kassekladde!E173</f>
        <v>0</v>
      </c>
      <c r="D167" s="32">
        <f>Kassekladde!F173</f>
        <v>0</v>
      </c>
      <c r="E167" s="32">
        <f>Kassekladde!G173</f>
        <v>0</v>
      </c>
      <c r="F167" s="32">
        <f>Kassekladde!H173</f>
        <v>0</v>
      </c>
      <c r="G167" s="32">
        <f>Kassekladde!I173</f>
        <v>0</v>
      </c>
      <c r="H167" s="32">
        <f>Kassekladde!J173</f>
        <v>0</v>
      </c>
      <c r="I167" s="32">
        <f>Kassekladde!K173</f>
        <v>0</v>
      </c>
      <c r="J167" s="32">
        <f>Kassekladde!L173</f>
        <v>0</v>
      </c>
      <c r="K167" s="32">
        <f>Kassekladde!M173</f>
        <v>0</v>
      </c>
      <c r="L167" s="32">
        <f>Kassekladde!N173</f>
        <v>0</v>
      </c>
      <c r="M167" s="32" t="str">
        <f>Kassekladde!O173</f>
        <v/>
      </c>
      <c r="N167" s="32">
        <f>Kassekladde!P173</f>
        <v>0</v>
      </c>
      <c r="O167" s="32">
        <f>Kassekladde!Q173</f>
        <v>0</v>
      </c>
      <c r="P167" s="32" t="str">
        <f>Kassekladde!R173</f>
        <v/>
      </c>
      <c r="Q167" s="32">
        <f>Kassekladde!S173</f>
        <v>0</v>
      </c>
      <c r="R167" s="32">
        <f>Kassekladde!T173</f>
        <v>0</v>
      </c>
    </row>
    <row r="168" spans="1:18" x14ac:dyDescent="0.25">
      <c r="A168" s="32">
        <f>Kassekladde!C174</f>
        <v>0</v>
      </c>
      <c r="B168" s="32">
        <f>Kassekladde!D174</f>
        <v>0</v>
      </c>
      <c r="C168" s="32">
        <f>Kassekladde!E174</f>
        <v>0</v>
      </c>
      <c r="D168" s="32">
        <f>Kassekladde!F174</f>
        <v>0</v>
      </c>
      <c r="E168" s="32">
        <f>Kassekladde!G174</f>
        <v>0</v>
      </c>
      <c r="F168" s="32">
        <f>Kassekladde!H174</f>
        <v>0</v>
      </c>
      <c r="G168" s="32">
        <f>Kassekladde!I174</f>
        <v>0</v>
      </c>
      <c r="H168" s="32">
        <f>Kassekladde!J174</f>
        <v>0</v>
      </c>
      <c r="I168" s="32">
        <f>Kassekladde!K174</f>
        <v>0</v>
      </c>
      <c r="J168" s="32">
        <f>Kassekladde!L174</f>
        <v>0</v>
      </c>
      <c r="K168" s="32">
        <f>Kassekladde!M174</f>
        <v>0</v>
      </c>
      <c r="L168" s="32">
        <f>Kassekladde!N174</f>
        <v>0</v>
      </c>
      <c r="M168" s="32" t="str">
        <f>Kassekladde!O174</f>
        <v/>
      </c>
      <c r="N168" s="32">
        <f>Kassekladde!P174</f>
        <v>0</v>
      </c>
      <c r="O168" s="32">
        <f>Kassekladde!Q174</f>
        <v>0</v>
      </c>
      <c r="P168" s="32" t="str">
        <f>Kassekladde!R174</f>
        <v/>
      </c>
      <c r="Q168" s="32">
        <f>Kassekladde!S174</f>
        <v>0</v>
      </c>
      <c r="R168" s="32">
        <f>Kassekladde!T174</f>
        <v>0</v>
      </c>
    </row>
    <row r="169" spans="1:18" x14ac:dyDescent="0.25">
      <c r="A169" s="32">
        <f>Kassekladde!C175</f>
        <v>0</v>
      </c>
      <c r="B169" s="32">
        <f>Kassekladde!D175</f>
        <v>0</v>
      </c>
      <c r="C169" s="32">
        <f>Kassekladde!E175</f>
        <v>0</v>
      </c>
      <c r="D169" s="32">
        <f>Kassekladde!F175</f>
        <v>0</v>
      </c>
      <c r="E169" s="32">
        <f>Kassekladde!G175</f>
        <v>0</v>
      </c>
      <c r="F169" s="32">
        <f>Kassekladde!H175</f>
        <v>0</v>
      </c>
      <c r="G169" s="32">
        <f>Kassekladde!I175</f>
        <v>0</v>
      </c>
      <c r="H169" s="32">
        <f>Kassekladde!J175</f>
        <v>0</v>
      </c>
      <c r="I169" s="32">
        <f>Kassekladde!K175</f>
        <v>0</v>
      </c>
      <c r="J169" s="32">
        <f>Kassekladde!L175</f>
        <v>0</v>
      </c>
      <c r="K169" s="32">
        <f>Kassekladde!M175</f>
        <v>0</v>
      </c>
      <c r="L169" s="32">
        <f>Kassekladde!N175</f>
        <v>0</v>
      </c>
      <c r="M169" s="32" t="str">
        <f>Kassekladde!O175</f>
        <v/>
      </c>
      <c r="N169" s="32">
        <f>Kassekladde!P175</f>
        <v>0</v>
      </c>
      <c r="O169" s="32">
        <f>Kassekladde!Q175</f>
        <v>0</v>
      </c>
      <c r="P169" s="32" t="str">
        <f>Kassekladde!R175</f>
        <v/>
      </c>
      <c r="Q169" s="32">
        <f>Kassekladde!S175</f>
        <v>0</v>
      </c>
      <c r="R169" s="32">
        <f>Kassekladde!T175</f>
        <v>0</v>
      </c>
    </row>
    <row r="170" spans="1:18" x14ac:dyDescent="0.25">
      <c r="A170" s="32">
        <f>Kassekladde!C176</f>
        <v>0</v>
      </c>
      <c r="B170" s="32">
        <f>Kassekladde!D176</f>
        <v>0</v>
      </c>
      <c r="C170" s="32">
        <f>Kassekladde!E176</f>
        <v>0</v>
      </c>
      <c r="D170" s="32">
        <f>Kassekladde!F176</f>
        <v>0</v>
      </c>
      <c r="E170" s="32">
        <f>Kassekladde!G176</f>
        <v>0</v>
      </c>
      <c r="F170" s="32">
        <f>Kassekladde!H176</f>
        <v>0</v>
      </c>
      <c r="G170" s="32">
        <f>Kassekladde!I176</f>
        <v>0</v>
      </c>
      <c r="H170" s="32">
        <f>Kassekladde!J176</f>
        <v>0</v>
      </c>
      <c r="I170" s="32">
        <f>Kassekladde!K176</f>
        <v>0</v>
      </c>
      <c r="J170" s="32">
        <f>Kassekladde!L176</f>
        <v>0</v>
      </c>
      <c r="K170" s="32">
        <f>Kassekladde!M176</f>
        <v>0</v>
      </c>
      <c r="L170" s="32">
        <f>Kassekladde!N176</f>
        <v>0</v>
      </c>
      <c r="M170" s="32" t="str">
        <f>Kassekladde!O176</f>
        <v/>
      </c>
      <c r="N170" s="32">
        <f>Kassekladde!P176</f>
        <v>0</v>
      </c>
      <c r="O170" s="32">
        <f>Kassekladde!Q176</f>
        <v>0</v>
      </c>
      <c r="P170" s="32" t="str">
        <f>Kassekladde!R176</f>
        <v/>
      </c>
      <c r="Q170" s="32">
        <f>Kassekladde!S176</f>
        <v>0</v>
      </c>
      <c r="R170" s="32">
        <f>Kassekladde!T176</f>
        <v>0</v>
      </c>
    </row>
    <row r="171" spans="1:18" x14ac:dyDescent="0.25">
      <c r="A171" s="32">
        <f>Kassekladde!C177</f>
        <v>0</v>
      </c>
      <c r="B171" s="32">
        <f>Kassekladde!D177</f>
        <v>0</v>
      </c>
      <c r="C171" s="32">
        <f>Kassekladde!E177</f>
        <v>0</v>
      </c>
      <c r="D171" s="32">
        <f>Kassekladde!F177</f>
        <v>0</v>
      </c>
      <c r="E171" s="32">
        <f>Kassekladde!G177</f>
        <v>0</v>
      </c>
      <c r="F171" s="32">
        <f>Kassekladde!H177</f>
        <v>0</v>
      </c>
      <c r="G171" s="32">
        <f>Kassekladde!I177</f>
        <v>0</v>
      </c>
      <c r="H171" s="32">
        <f>Kassekladde!J177</f>
        <v>0</v>
      </c>
      <c r="I171" s="32">
        <f>Kassekladde!K177</f>
        <v>0</v>
      </c>
      <c r="J171" s="32">
        <f>Kassekladde!L177</f>
        <v>0</v>
      </c>
      <c r="K171" s="32">
        <f>Kassekladde!M177</f>
        <v>0</v>
      </c>
      <c r="L171" s="32">
        <f>Kassekladde!N177</f>
        <v>0</v>
      </c>
      <c r="M171" s="32" t="str">
        <f>Kassekladde!O177</f>
        <v/>
      </c>
      <c r="N171" s="32">
        <f>Kassekladde!P177</f>
        <v>0</v>
      </c>
      <c r="O171" s="32">
        <f>Kassekladde!Q177</f>
        <v>0</v>
      </c>
      <c r="P171" s="32" t="str">
        <f>Kassekladde!R177</f>
        <v/>
      </c>
      <c r="Q171" s="32">
        <f>Kassekladde!S177</f>
        <v>0</v>
      </c>
      <c r="R171" s="32">
        <f>Kassekladde!T177</f>
        <v>0</v>
      </c>
    </row>
    <row r="172" spans="1:18" x14ac:dyDescent="0.25">
      <c r="A172" s="32">
        <f>Kassekladde!C178</f>
        <v>0</v>
      </c>
      <c r="B172" s="32">
        <f>Kassekladde!D178</f>
        <v>0</v>
      </c>
      <c r="C172" s="32">
        <f>Kassekladde!E178</f>
        <v>0</v>
      </c>
      <c r="D172" s="32">
        <f>Kassekladde!F178</f>
        <v>0</v>
      </c>
      <c r="E172" s="32">
        <f>Kassekladde!G178</f>
        <v>0</v>
      </c>
      <c r="F172" s="32">
        <f>Kassekladde!H178</f>
        <v>0</v>
      </c>
      <c r="G172" s="32">
        <f>Kassekladde!I178</f>
        <v>0</v>
      </c>
      <c r="H172" s="32">
        <f>Kassekladde!J178</f>
        <v>0</v>
      </c>
      <c r="I172" s="32">
        <f>Kassekladde!K178</f>
        <v>0</v>
      </c>
      <c r="J172" s="32">
        <f>Kassekladde!L178</f>
        <v>0</v>
      </c>
      <c r="K172" s="32">
        <f>Kassekladde!M178</f>
        <v>0</v>
      </c>
      <c r="L172" s="32">
        <f>Kassekladde!N178</f>
        <v>0</v>
      </c>
      <c r="M172" s="32" t="str">
        <f>Kassekladde!O178</f>
        <v/>
      </c>
      <c r="N172" s="32">
        <f>Kassekladde!P178</f>
        <v>0</v>
      </c>
      <c r="O172" s="32">
        <f>Kassekladde!Q178</f>
        <v>0</v>
      </c>
      <c r="P172" s="32" t="str">
        <f>Kassekladde!R178</f>
        <v/>
      </c>
      <c r="Q172" s="32">
        <f>Kassekladde!S178</f>
        <v>0</v>
      </c>
      <c r="R172" s="32">
        <f>Kassekladde!T178</f>
        <v>0</v>
      </c>
    </row>
    <row r="173" spans="1:18" x14ac:dyDescent="0.25">
      <c r="A173" s="32">
        <f>Kassekladde!C179</f>
        <v>0</v>
      </c>
      <c r="B173" s="32">
        <f>Kassekladde!D179</f>
        <v>0</v>
      </c>
      <c r="C173" s="32">
        <f>Kassekladde!E179</f>
        <v>0</v>
      </c>
      <c r="D173" s="32">
        <f>Kassekladde!F179</f>
        <v>0</v>
      </c>
      <c r="E173" s="32">
        <f>Kassekladde!G179</f>
        <v>0</v>
      </c>
      <c r="F173" s="32">
        <f>Kassekladde!H179</f>
        <v>0</v>
      </c>
      <c r="G173" s="32">
        <f>Kassekladde!I179</f>
        <v>0</v>
      </c>
      <c r="H173" s="32">
        <f>Kassekladde!J179</f>
        <v>0</v>
      </c>
      <c r="I173" s="32">
        <f>Kassekladde!K179</f>
        <v>0</v>
      </c>
      <c r="J173" s="32">
        <f>Kassekladde!L179</f>
        <v>0</v>
      </c>
      <c r="K173" s="32">
        <f>Kassekladde!M179</f>
        <v>0</v>
      </c>
      <c r="L173" s="32">
        <f>Kassekladde!N179</f>
        <v>0</v>
      </c>
      <c r="M173" s="32" t="str">
        <f>Kassekladde!O179</f>
        <v/>
      </c>
      <c r="N173" s="32">
        <f>Kassekladde!P179</f>
        <v>0</v>
      </c>
      <c r="O173" s="32">
        <f>Kassekladde!Q179</f>
        <v>0</v>
      </c>
      <c r="P173" s="32" t="str">
        <f>Kassekladde!R179</f>
        <v/>
      </c>
      <c r="Q173" s="32">
        <f>Kassekladde!S179</f>
        <v>0</v>
      </c>
      <c r="R173" s="32">
        <f>Kassekladde!T179</f>
        <v>0</v>
      </c>
    </row>
    <row r="174" spans="1:18" x14ac:dyDescent="0.25">
      <c r="A174" s="32">
        <f>Kassekladde!C180</f>
        <v>0</v>
      </c>
      <c r="B174" s="32">
        <f>Kassekladde!D180</f>
        <v>0</v>
      </c>
      <c r="C174" s="32">
        <f>Kassekladde!E180</f>
        <v>0</v>
      </c>
      <c r="D174" s="32">
        <f>Kassekladde!F180</f>
        <v>0</v>
      </c>
      <c r="E174" s="32">
        <f>Kassekladde!G180</f>
        <v>0</v>
      </c>
      <c r="F174" s="32">
        <f>Kassekladde!H180</f>
        <v>0</v>
      </c>
      <c r="G174" s="32">
        <f>Kassekladde!I180</f>
        <v>0</v>
      </c>
      <c r="H174" s="32">
        <f>Kassekladde!J180</f>
        <v>0</v>
      </c>
      <c r="I174" s="32">
        <f>Kassekladde!K180</f>
        <v>0</v>
      </c>
      <c r="J174" s="32">
        <f>Kassekladde!L180</f>
        <v>0</v>
      </c>
      <c r="K174" s="32">
        <f>Kassekladde!M180</f>
        <v>0</v>
      </c>
      <c r="L174" s="32">
        <f>Kassekladde!N180</f>
        <v>0</v>
      </c>
      <c r="M174" s="32" t="str">
        <f>Kassekladde!O180</f>
        <v/>
      </c>
      <c r="N174" s="32">
        <f>Kassekladde!P180</f>
        <v>0</v>
      </c>
      <c r="O174" s="32">
        <f>Kassekladde!Q180</f>
        <v>0</v>
      </c>
      <c r="P174" s="32" t="str">
        <f>Kassekladde!R180</f>
        <v/>
      </c>
      <c r="Q174" s="32">
        <f>Kassekladde!S180</f>
        <v>0</v>
      </c>
      <c r="R174" s="32">
        <f>Kassekladde!T180</f>
        <v>0</v>
      </c>
    </row>
    <row r="175" spans="1:18" x14ac:dyDescent="0.25">
      <c r="A175" s="32">
        <f>Kassekladde!C181</f>
        <v>0</v>
      </c>
      <c r="B175" s="32">
        <f>Kassekladde!D181</f>
        <v>0</v>
      </c>
      <c r="C175" s="32">
        <f>Kassekladde!E181</f>
        <v>0</v>
      </c>
      <c r="D175" s="32">
        <f>Kassekladde!F181</f>
        <v>0</v>
      </c>
      <c r="E175" s="32">
        <f>Kassekladde!G181</f>
        <v>0</v>
      </c>
      <c r="F175" s="32">
        <f>Kassekladde!H181</f>
        <v>0</v>
      </c>
      <c r="G175" s="32">
        <f>Kassekladde!I181</f>
        <v>0</v>
      </c>
      <c r="H175" s="32">
        <f>Kassekladde!J181</f>
        <v>0</v>
      </c>
      <c r="I175" s="32">
        <f>Kassekladde!K181</f>
        <v>0</v>
      </c>
      <c r="J175" s="32">
        <f>Kassekladde!L181</f>
        <v>0</v>
      </c>
      <c r="K175" s="32">
        <f>Kassekladde!M181</f>
        <v>0</v>
      </c>
      <c r="L175" s="32">
        <f>Kassekladde!N181</f>
        <v>0</v>
      </c>
      <c r="M175" s="32" t="str">
        <f>Kassekladde!O181</f>
        <v/>
      </c>
      <c r="N175" s="32">
        <f>Kassekladde!P181</f>
        <v>0</v>
      </c>
      <c r="O175" s="32">
        <f>Kassekladde!Q181</f>
        <v>0</v>
      </c>
      <c r="P175" s="32" t="str">
        <f>Kassekladde!R181</f>
        <v/>
      </c>
      <c r="Q175" s="32">
        <f>Kassekladde!S181</f>
        <v>0</v>
      </c>
      <c r="R175" s="32">
        <f>Kassekladde!T181</f>
        <v>0</v>
      </c>
    </row>
    <row r="176" spans="1:18" x14ac:dyDescent="0.25">
      <c r="A176" s="32">
        <f>Kassekladde!C182</f>
        <v>0</v>
      </c>
      <c r="B176" s="32">
        <f>Kassekladde!D182</f>
        <v>0</v>
      </c>
      <c r="C176" s="32">
        <f>Kassekladde!E182</f>
        <v>0</v>
      </c>
      <c r="D176" s="32">
        <f>Kassekladde!F182</f>
        <v>0</v>
      </c>
      <c r="E176" s="32">
        <f>Kassekladde!G182</f>
        <v>0</v>
      </c>
      <c r="F176" s="32">
        <f>Kassekladde!H182</f>
        <v>0</v>
      </c>
      <c r="G176" s="32">
        <f>Kassekladde!I182</f>
        <v>0</v>
      </c>
      <c r="H176" s="32">
        <f>Kassekladde!J182</f>
        <v>0</v>
      </c>
      <c r="I176" s="32">
        <f>Kassekladde!K182</f>
        <v>0</v>
      </c>
      <c r="J176" s="32">
        <f>Kassekladde!L182</f>
        <v>0</v>
      </c>
      <c r="K176" s="32">
        <f>Kassekladde!M182</f>
        <v>0</v>
      </c>
      <c r="L176" s="32">
        <f>Kassekladde!N182</f>
        <v>0</v>
      </c>
      <c r="M176" s="32" t="str">
        <f>Kassekladde!O182</f>
        <v/>
      </c>
      <c r="N176" s="32">
        <f>Kassekladde!P182</f>
        <v>0</v>
      </c>
      <c r="O176" s="32">
        <f>Kassekladde!Q182</f>
        <v>0</v>
      </c>
      <c r="P176" s="32" t="str">
        <f>Kassekladde!R182</f>
        <v/>
      </c>
      <c r="Q176" s="32">
        <f>Kassekladde!S182</f>
        <v>0</v>
      </c>
      <c r="R176" s="32">
        <f>Kassekladde!T182</f>
        <v>0</v>
      </c>
    </row>
    <row r="177" spans="1:18" x14ac:dyDescent="0.25">
      <c r="A177" s="32">
        <f>Kassekladde!C183</f>
        <v>0</v>
      </c>
      <c r="B177" s="32">
        <f>Kassekladde!D183</f>
        <v>0</v>
      </c>
      <c r="C177" s="32">
        <f>Kassekladde!E183</f>
        <v>0</v>
      </c>
      <c r="D177" s="32">
        <f>Kassekladde!F183</f>
        <v>0</v>
      </c>
      <c r="E177" s="32">
        <f>Kassekladde!G183</f>
        <v>0</v>
      </c>
      <c r="F177" s="32">
        <f>Kassekladde!H183</f>
        <v>0</v>
      </c>
      <c r="G177" s="32">
        <f>Kassekladde!I183</f>
        <v>0</v>
      </c>
      <c r="H177" s="32">
        <f>Kassekladde!J183</f>
        <v>0</v>
      </c>
      <c r="I177" s="32">
        <f>Kassekladde!K183</f>
        <v>0</v>
      </c>
      <c r="J177" s="32">
        <f>Kassekladde!L183</f>
        <v>0</v>
      </c>
      <c r="K177" s="32">
        <f>Kassekladde!M183</f>
        <v>0</v>
      </c>
      <c r="L177" s="32">
        <f>Kassekladde!N183</f>
        <v>0</v>
      </c>
      <c r="M177" s="32" t="str">
        <f>Kassekladde!O183</f>
        <v/>
      </c>
      <c r="N177" s="32">
        <f>Kassekladde!P183</f>
        <v>0</v>
      </c>
      <c r="O177" s="32">
        <f>Kassekladde!Q183</f>
        <v>0</v>
      </c>
      <c r="P177" s="32" t="str">
        <f>Kassekladde!R183</f>
        <v/>
      </c>
      <c r="Q177" s="32">
        <f>Kassekladde!S183</f>
        <v>0</v>
      </c>
      <c r="R177" s="32">
        <f>Kassekladde!T183</f>
        <v>0</v>
      </c>
    </row>
    <row r="178" spans="1:18" x14ac:dyDescent="0.25">
      <c r="A178" s="32">
        <f>Kassekladde!C184</f>
        <v>0</v>
      </c>
      <c r="B178" s="32">
        <f>Kassekladde!D184</f>
        <v>0</v>
      </c>
      <c r="C178" s="32">
        <f>Kassekladde!E184</f>
        <v>0</v>
      </c>
      <c r="D178" s="32">
        <f>Kassekladde!F184</f>
        <v>0</v>
      </c>
      <c r="E178" s="32">
        <f>Kassekladde!G184</f>
        <v>0</v>
      </c>
      <c r="F178" s="32">
        <f>Kassekladde!H184</f>
        <v>0</v>
      </c>
      <c r="G178" s="32">
        <f>Kassekladde!I184</f>
        <v>0</v>
      </c>
      <c r="H178" s="32">
        <f>Kassekladde!J184</f>
        <v>0</v>
      </c>
      <c r="I178" s="32">
        <f>Kassekladde!K184</f>
        <v>0</v>
      </c>
      <c r="J178" s="32">
        <f>Kassekladde!L184</f>
        <v>0</v>
      </c>
      <c r="K178" s="32">
        <f>Kassekladde!M184</f>
        <v>0</v>
      </c>
      <c r="L178" s="32">
        <f>Kassekladde!N184</f>
        <v>0</v>
      </c>
      <c r="M178" s="32" t="str">
        <f>Kassekladde!O184</f>
        <v/>
      </c>
      <c r="N178" s="32">
        <f>Kassekladde!P184</f>
        <v>0</v>
      </c>
      <c r="O178" s="32">
        <f>Kassekladde!Q184</f>
        <v>0</v>
      </c>
      <c r="P178" s="32" t="str">
        <f>Kassekladde!R184</f>
        <v/>
      </c>
      <c r="Q178" s="32">
        <f>Kassekladde!S184</f>
        <v>0</v>
      </c>
      <c r="R178" s="32">
        <f>Kassekladde!T184</f>
        <v>0</v>
      </c>
    </row>
    <row r="179" spans="1:18" x14ac:dyDescent="0.25">
      <c r="A179" s="32">
        <f>Kassekladde!C185</f>
        <v>0</v>
      </c>
      <c r="B179" s="32">
        <f>Kassekladde!D185</f>
        <v>0</v>
      </c>
      <c r="C179" s="32">
        <f>Kassekladde!E185</f>
        <v>0</v>
      </c>
      <c r="D179" s="32">
        <f>Kassekladde!F185</f>
        <v>0</v>
      </c>
      <c r="E179" s="32">
        <f>Kassekladde!G185</f>
        <v>0</v>
      </c>
      <c r="F179" s="32">
        <f>Kassekladde!H185</f>
        <v>0</v>
      </c>
      <c r="G179" s="32">
        <f>Kassekladde!I185</f>
        <v>0</v>
      </c>
      <c r="H179" s="32">
        <f>Kassekladde!J185</f>
        <v>0</v>
      </c>
      <c r="I179" s="32">
        <f>Kassekladde!K185</f>
        <v>0</v>
      </c>
      <c r="J179" s="32">
        <f>Kassekladde!L185</f>
        <v>0</v>
      </c>
      <c r="K179" s="32">
        <f>Kassekladde!M185</f>
        <v>0</v>
      </c>
      <c r="L179" s="32">
        <f>Kassekladde!N185</f>
        <v>0</v>
      </c>
      <c r="M179" s="32" t="str">
        <f>Kassekladde!O185</f>
        <v/>
      </c>
      <c r="N179" s="32">
        <f>Kassekladde!P185</f>
        <v>0</v>
      </c>
      <c r="O179" s="32">
        <f>Kassekladde!Q185</f>
        <v>0</v>
      </c>
      <c r="P179" s="32" t="str">
        <f>Kassekladde!R185</f>
        <v/>
      </c>
      <c r="Q179" s="32">
        <f>Kassekladde!S185</f>
        <v>0</v>
      </c>
      <c r="R179" s="32">
        <f>Kassekladde!T185</f>
        <v>0</v>
      </c>
    </row>
    <row r="180" spans="1:18" x14ac:dyDescent="0.25">
      <c r="A180" s="32">
        <f>Kassekladde!C186</f>
        <v>0</v>
      </c>
      <c r="B180" s="32">
        <f>Kassekladde!D186</f>
        <v>0</v>
      </c>
      <c r="C180" s="32">
        <f>Kassekladde!E186</f>
        <v>0</v>
      </c>
      <c r="D180" s="32">
        <f>Kassekladde!F186</f>
        <v>0</v>
      </c>
      <c r="E180" s="32">
        <f>Kassekladde!G186</f>
        <v>0</v>
      </c>
      <c r="F180" s="32">
        <f>Kassekladde!H186</f>
        <v>0</v>
      </c>
      <c r="G180" s="32">
        <f>Kassekladde!I186</f>
        <v>0</v>
      </c>
      <c r="H180" s="32">
        <f>Kassekladde!J186</f>
        <v>0</v>
      </c>
      <c r="I180" s="32">
        <f>Kassekladde!K186</f>
        <v>0</v>
      </c>
      <c r="J180" s="32">
        <f>Kassekladde!L186</f>
        <v>0</v>
      </c>
      <c r="K180" s="32">
        <f>Kassekladde!M186</f>
        <v>0</v>
      </c>
      <c r="L180" s="32">
        <f>Kassekladde!N186</f>
        <v>0</v>
      </c>
      <c r="M180" s="32" t="str">
        <f>Kassekladde!O186</f>
        <v/>
      </c>
      <c r="N180" s="32">
        <f>Kassekladde!P186</f>
        <v>0</v>
      </c>
      <c r="O180" s="32">
        <f>Kassekladde!Q186</f>
        <v>0</v>
      </c>
      <c r="P180" s="32" t="str">
        <f>Kassekladde!R186</f>
        <v/>
      </c>
      <c r="Q180" s="32">
        <f>Kassekladde!S186</f>
        <v>0</v>
      </c>
      <c r="R180" s="32">
        <f>Kassekladde!T186</f>
        <v>0</v>
      </c>
    </row>
    <row r="181" spans="1:18" x14ac:dyDescent="0.25">
      <c r="A181" s="32">
        <f>Kassekladde!C187</f>
        <v>0</v>
      </c>
      <c r="B181" s="32">
        <f>Kassekladde!D187</f>
        <v>0</v>
      </c>
      <c r="C181" s="32">
        <f>Kassekladde!E187</f>
        <v>0</v>
      </c>
      <c r="D181" s="32">
        <f>Kassekladde!F187</f>
        <v>0</v>
      </c>
      <c r="E181" s="32">
        <f>Kassekladde!G187</f>
        <v>0</v>
      </c>
      <c r="F181" s="32">
        <f>Kassekladde!H187</f>
        <v>0</v>
      </c>
      <c r="G181" s="32">
        <f>Kassekladde!I187</f>
        <v>0</v>
      </c>
      <c r="H181" s="32">
        <f>Kassekladde!J187</f>
        <v>0</v>
      </c>
      <c r="I181" s="32">
        <f>Kassekladde!K187</f>
        <v>0</v>
      </c>
      <c r="J181" s="32">
        <f>Kassekladde!L187</f>
        <v>0</v>
      </c>
      <c r="K181" s="32">
        <f>Kassekladde!M187</f>
        <v>0</v>
      </c>
      <c r="L181" s="32">
        <f>Kassekladde!N187</f>
        <v>0</v>
      </c>
      <c r="M181" s="32" t="str">
        <f>Kassekladde!O187</f>
        <v/>
      </c>
      <c r="N181" s="32">
        <f>Kassekladde!P187</f>
        <v>0</v>
      </c>
      <c r="O181" s="32">
        <f>Kassekladde!Q187</f>
        <v>0</v>
      </c>
      <c r="P181" s="32" t="str">
        <f>Kassekladde!R187</f>
        <v/>
      </c>
      <c r="Q181" s="32">
        <f>Kassekladde!S187</f>
        <v>0</v>
      </c>
      <c r="R181" s="32">
        <f>Kassekladde!T187</f>
        <v>0</v>
      </c>
    </row>
    <row r="182" spans="1:18" x14ac:dyDescent="0.25">
      <c r="A182" s="32">
        <f>Kassekladde!C188</f>
        <v>0</v>
      </c>
      <c r="B182" s="32">
        <f>Kassekladde!D188</f>
        <v>0</v>
      </c>
      <c r="C182" s="32">
        <f>Kassekladde!E188</f>
        <v>0</v>
      </c>
      <c r="D182" s="32">
        <f>Kassekladde!F188</f>
        <v>0</v>
      </c>
      <c r="E182" s="32">
        <f>Kassekladde!G188</f>
        <v>0</v>
      </c>
      <c r="F182" s="32">
        <f>Kassekladde!H188</f>
        <v>0</v>
      </c>
      <c r="G182" s="32">
        <f>Kassekladde!I188</f>
        <v>0</v>
      </c>
      <c r="H182" s="32">
        <f>Kassekladde!J188</f>
        <v>0</v>
      </c>
      <c r="I182" s="32">
        <f>Kassekladde!K188</f>
        <v>0</v>
      </c>
      <c r="J182" s="32">
        <f>Kassekladde!L188</f>
        <v>0</v>
      </c>
      <c r="K182" s="32">
        <f>Kassekladde!M188</f>
        <v>0</v>
      </c>
      <c r="L182" s="32">
        <f>Kassekladde!N188</f>
        <v>0</v>
      </c>
      <c r="M182" s="32" t="str">
        <f>Kassekladde!O188</f>
        <v/>
      </c>
      <c r="N182" s="32">
        <f>Kassekladde!P188</f>
        <v>0</v>
      </c>
      <c r="O182" s="32">
        <f>Kassekladde!Q188</f>
        <v>0</v>
      </c>
      <c r="P182" s="32" t="str">
        <f>Kassekladde!R188</f>
        <v/>
      </c>
      <c r="Q182" s="32">
        <f>Kassekladde!S188</f>
        <v>0</v>
      </c>
      <c r="R182" s="32">
        <f>Kassekladde!T188</f>
        <v>0</v>
      </c>
    </row>
    <row r="183" spans="1:18" x14ac:dyDescent="0.25">
      <c r="A183" s="32">
        <f>Kassekladde!C189</f>
        <v>0</v>
      </c>
      <c r="B183" s="32">
        <f>Kassekladde!D189</f>
        <v>0</v>
      </c>
      <c r="C183" s="32">
        <f>Kassekladde!E189</f>
        <v>0</v>
      </c>
      <c r="D183" s="32">
        <f>Kassekladde!F189</f>
        <v>0</v>
      </c>
      <c r="E183" s="32">
        <f>Kassekladde!G189</f>
        <v>0</v>
      </c>
      <c r="F183" s="32">
        <f>Kassekladde!H189</f>
        <v>0</v>
      </c>
      <c r="G183" s="32">
        <f>Kassekladde!I189</f>
        <v>0</v>
      </c>
      <c r="H183" s="32">
        <f>Kassekladde!J189</f>
        <v>0</v>
      </c>
      <c r="I183" s="32">
        <f>Kassekladde!K189</f>
        <v>0</v>
      </c>
      <c r="J183" s="32">
        <f>Kassekladde!L189</f>
        <v>0</v>
      </c>
      <c r="K183" s="32">
        <f>Kassekladde!M189</f>
        <v>0</v>
      </c>
      <c r="L183" s="32">
        <f>Kassekladde!N189</f>
        <v>0</v>
      </c>
      <c r="M183" s="32" t="str">
        <f>Kassekladde!O189</f>
        <v/>
      </c>
      <c r="N183" s="32">
        <f>Kassekladde!P189</f>
        <v>0</v>
      </c>
      <c r="O183" s="32">
        <f>Kassekladde!Q189</f>
        <v>0</v>
      </c>
      <c r="P183" s="32" t="str">
        <f>Kassekladde!R189</f>
        <v/>
      </c>
      <c r="Q183" s="32">
        <f>Kassekladde!S189</f>
        <v>0</v>
      </c>
      <c r="R183" s="32">
        <f>Kassekladde!T189</f>
        <v>0</v>
      </c>
    </row>
    <row r="184" spans="1:18" x14ac:dyDescent="0.25">
      <c r="A184" s="32">
        <f>Kassekladde!C190</f>
        <v>0</v>
      </c>
      <c r="B184" s="32">
        <f>Kassekladde!D190</f>
        <v>0</v>
      </c>
      <c r="C184" s="32">
        <f>Kassekladde!E190</f>
        <v>0</v>
      </c>
      <c r="D184" s="32">
        <f>Kassekladde!F190</f>
        <v>0</v>
      </c>
      <c r="E184" s="32">
        <f>Kassekladde!G190</f>
        <v>0</v>
      </c>
      <c r="F184" s="32">
        <f>Kassekladde!H190</f>
        <v>0</v>
      </c>
      <c r="G184" s="32">
        <f>Kassekladde!I190</f>
        <v>0</v>
      </c>
      <c r="H184" s="32">
        <f>Kassekladde!J190</f>
        <v>0</v>
      </c>
      <c r="I184" s="32">
        <f>Kassekladde!K190</f>
        <v>0</v>
      </c>
      <c r="J184" s="32">
        <f>Kassekladde!L190</f>
        <v>0</v>
      </c>
      <c r="K184" s="32">
        <f>Kassekladde!M190</f>
        <v>0</v>
      </c>
      <c r="L184" s="32">
        <f>Kassekladde!N190</f>
        <v>0</v>
      </c>
      <c r="M184" s="32" t="str">
        <f>Kassekladde!O190</f>
        <v/>
      </c>
      <c r="N184" s="32">
        <f>Kassekladde!P190</f>
        <v>0</v>
      </c>
      <c r="O184" s="32">
        <f>Kassekladde!Q190</f>
        <v>0</v>
      </c>
      <c r="P184" s="32" t="str">
        <f>Kassekladde!R190</f>
        <v/>
      </c>
      <c r="Q184" s="32">
        <f>Kassekladde!S190</f>
        <v>0</v>
      </c>
      <c r="R184" s="32">
        <f>Kassekladde!T190</f>
        <v>0</v>
      </c>
    </row>
    <row r="185" spans="1:18" x14ac:dyDescent="0.25">
      <c r="A185" s="32">
        <f>Kassekladde!C191</f>
        <v>0</v>
      </c>
      <c r="B185" s="32">
        <f>Kassekladde!D191</f>
        <v>0</v>
      </c>
      <c r="C185" s="32">
        <f>Kassekladde!E191</f>
        <v>0</v>
      </c>
      <c r="D185" s="32">
        <f>Kassekladde!F191</f>
        <v>0</v>
      </c>
      <c r="E185" s="32">
        <f>Kassekladde!G191</f>
        <v>0</v>
      </c>
      <c r="F185" s="32">
        <f>Kassekladde!H191</f>
        <v>0</v>
      </c>
      <c r="G185" s="32">
        <f>Kassekladde!I191</f>
        <v>0</v>
      </c>
      <c r="H185" s="32">
        <f>Kassekladde!J191</f>
        <v>0</v>
      </c>
      <c r="I185" s="32">
        <f>Kassekladde!K191</f>
        <v>0</v>
      </c>
      <c r="J185" s="32">
        <f>Kassekladde!L191</f>
        <v>0</v>
      </c>
      <c r="K185" s="32">
        <f>Kassekladde!M191</f>
        <v>0</v>
      </c>
      <c r="L185" s="32">
        <f>Kassekladde!N191</f>
        <v>0</v>
      </c>
      <c r="M185" s="32" t="str">
        <f>Kassekladde!O191</f>
        <v/>
      </c>
      <c r="N185" s="32">
        <f>Kassekladde!P191</f>
        <v>0</v>
      </c>
      <c r="O185" s="32">
        <f>Kassekladde!Q191</f>
        <v>0</v>
      </c>
      <c r="P185" s="32" t="str">
        <f>Kassekladde!R191</f>
        <v/>
      </c>
      <c r="Q185" s="32">
        <f>Kassekladde!S191</f>
        <v>0</v>
      </c>
      <c r="R185" s="32">
        <f>Kassekladde!T191</f>
        <v>0</v>
      </c>
    </row>
    <row r="186" spans="1:18" x14ac:dyDescent="0.25">
      <c r="A186" s="32">
        <f>Kassekladde!C192</f>
        <v>0</v>
      </c>
      <c r="B186" s="32">
        <f>Kassekladde!D192</f>
        <v>0</v>
      </c>
      <c r="C186" s="32">
        <f>Kassekladde!E192</f>
        <v>0</v>
      </c>
      <c r="D186" s="32">
        <f>Kassekladde!F192</f>
        <v>0</v>
      </c>
      <c r="E186" s="32">
        <f>Kassekladde!G192</f>
        <v>0</v>
      </c>
      <c r="F186" s="32">
        <f>Kassekladde!H192</f>
        <v>0</v>
      </c>
      <c r="G186" s="32">
        <f>Kassekladde!I192</f>
        <v>0</v>
      </c>
      <c r="H186" s="32">
        <f>Kassekladde!J192</f>
        <v>0</v>
      </c>
      <c r="I186" s="32">
        <f>Kassekladde!K192</f>
        <v>0</v>
      </c>
      <c r="J186" s="32">
        <f>Kassekladde!L192</f>
        <v>0</v>
      </c>
      <c r="K186" s="32">
        <f>Kassekladde!M192</f>
        <v>0</v>
      </c>
      <c r="L186" s="32">
        <f>Kassekladde!N192</f>
        <v>0</v>
      </c>
      <c r="M186" s="32" t="str">
        <f>Kassekladde!O192</f>
        <v/>
      </c>
      <c r="N186" s="32">
        <f>Kassekladde!P192</f>
        <v>0</v>
      </c>
      <c r="O186" s="32">
        <f>Kassekladde!Q192</f>
        <v>0</v>
      </c>
      <c r="P186" s="32" t="str">
        <f>Kassekladde!R192</f>
        <v/>
      </c>
      <c r="Q186" s="32">
        <f>Kassekladde!S192</f>
        <v>0</v>
      </c>
      <c r="R186" s="32">
        <f>Kassekladde!T192</f>
        <v>0</v>
      </c>
    </row>
    <row r="187" spans="1:18" x14ac:dyDescent="0.25">
      <c r="A187" s="32">
        <f>Kassekladde!C193</f>
        <v>0</v>
      </c>
      <c r="B187" s="32">
        <f>Kassekladde!D193</f>
        <v>0</v>
      </c>
      <c r="C187" s="32">
        <f>Kassekladde!E193</f>
        <v>0</v>
      </c>
      <c r="D187" s="32">
        <f>Kassekladde!F193</f>
        <v>0</v>
      </c>
      <c r="E187" s="32">
        <f>Kassekladde!G193</f>
        <v>0</v>
      </c>
      <c r="F187" s="32">
        <f>Kassekladde!H193</f>
        <v>0</v>
      </c>
      <c r="G187" s="32">
        <f>Kassekladde!I193</f>
        <v>0</v>
      </c>
      <c r="H187" s="32">
        <f>Kassekladde!J193</f>
        <v>0</v>
      </c>
      <c r="I187" s="32">
        <f>Kassekladde!K193</f>
        <v>0</v>
      </c>
      <c r="J187" s="32">
        <f>Kassekladde!L193</f>
        <v>0</v>
      </c>
      <c r="K187" s="32">
        <f>Kassekladde!M193</f>
        <v>0</v>
      </c>
      <c r="L187" s="32">
        <f>Kassekladde!N193</f>
        <v>0</v>
      </c>
      <c r="M187" s="32" t="str">
        <f>Kassekladde!O193</f>
        <v/>
      </c>
      <c r="N187" s="32">
        <f>Kassekladde!P193</f>
        <v>0</v>
      </c>
      <c r="O187" s="32">
        <f>Kassekladde!Q193</f>
        <v>0</v>
      </c>
      <c r="P187" s="32" t="str">
        <f>Kassekladde!R193</f>
        <v/>
      </c>
      <c r="Q187" s="32">
        <f>Kassekladde!S193</f>
        <v>0</v>
      </c>
      <c r="R187" s="32">
        <f>Kassekladde!T193</f>
        <v>0</v>
      </c>
    </row>
    <row r="188" spans="1:18" x14ac:dyDescent="0.25">
      <c r="A188" s="32">
        <f>Kassekladde!C194</f>
        <v>0</v>
      </c>
      <c r="B188" s="32">
        <f>Kassekladde!D194</f>
        <v>0</v>
      </c>
      <c r="C188" s="32">
        <f>Kassekladde!E194</f>
        <v>0</v>
      </c>
      <c r="D188" s="32">
        <f>Kassekladde!F194</f>
        <v>0</v>
      </c>
      <c r="E188" s="32">
        <f>Kassekladde!G194</f>
        <v>0</v>
      </c>
      <c r="F188" s="32">
        <f>Kassekladde!H194</f>
        <v>0</v>
      </c>
      <c r="G188" s="32">
        <f>Kassekladde!I194</f>
        <v>0</v>
      </c>
      <c r="H188" s="32">
        <f>Kassekladde!J194</f>
        <v>0</v>
      </c>
      <c r="I188" s="32">
        <f>Kassekladde!K194</f>
        <v>0</v>
      </c>
      <c r="J188" s="32">
        <f>Kassekladde!L194</f>
        <v>0</v>
      </c>
      <c r="K188" s="32">
        <f>Kassekladde!M194</f>
        <v>0</v>
      </c>
      <c r="L188" s="32">
        <f>Kassekladde!N194</f>
        <v>0</v>
      </c>
      <c r="M188" s="32" t="str">
        <f>Kassekladde!O194</f>
        <v/>
      </c>
      <c r="N188" s="32">
        <f>Kassekladde!P194</f>
        <v>0</v>
      </c>
      <c r="O188" s="32">
        <f>Kassekladde!Q194</f>
        <v>0</v>
      </c>
      <c r="P188" s="32" t="str">
        <f>Kassekladde!R194</f>
        <v/>
      </c>
      <c r="Q188" s="32">
        <f>Kassekladde!S194</f>
        <v>0</v>
      </c>
      <c r="R188" s="32">
        <f>Kassekladde!T194</f>
        <v>0</v>
      </c>
    </row>
    <row r="189" spans="1:18" x14ac:dyDescent="0.25">
      <c r="A189" s="32">
        <f>Kassekladde!C195</f>
        <v>0</v>
      </c>
      <c r="B189" s="32">
        <f>Kassekladde!D195</f>
        <v>0</v>
      </c>
      <c r="C189" s="32">
        <f>Kassekladde!E195</f>
        <v>0</v>
      </c>
      <c r="D189" s="32">
        <f>Kassekladde!F195</f>
        <v>0</v>
      </c>
      <c r="E189" s="32">
        <f>Kassekladde!G195</f>
        <v>0</v>
      </c>
      <c r="F189" s="32">
        <f>Kassekladde!H195</f>
        <v>0</v>
      </c>
      <c r="G189" s="32">
        <f>Kassekladde!I195</f>
        <v>0</v>
      </c>
      <c r="H189" s="32">
        <f>Kassekladde!J195</f>
        <v>0</v>
      </c>
      <c r="I189" s="32">
        <f>Kassekladde!K195</f>
        <v>0</v>
      </c>
      <c r="J189" s="32">
        <f>Kassekladde!L195</f>
        <v>0</v>
      </c>
      <c r="K189" s="32">
        <f>Kassekladde!M195</f>
        <v>0</v>
      </c>
      <c r="L189" s="32">
        <f>Kassekladde!N195</f>
        <v>0</v>
      </c>
      <c r="M189" s="32" t="str">
        <f>Kassekladde!O195</f>
        <v/>
      </c>
      <c r="N189" s="32">
        <f>Kassekladde!P195</f>
        <v>0</v>
      </c>
      <c r="O189" s="32">
        <f>Kassekladde!Q195</f>
        <v>0</v>
      </c>
      <c r="P189" s="32" t="str">
        <f>Kassekladde!R195</f>
        <v/>
      </c>
      <c r="Q189" s="32">
        <f>Kassekladde!S195</f>
        <v>0</v>
      </c>
      <c r="R189" s="32">
        <f>Kassekladde!T195</f>
        <v>0</v>
      </c>
    </row>
    <row r="190" spans="1:18" x14ac:dyDescent="0.25">
      <c r="A190" s="32">
        <f>Kassekladde!C196</f>
        <v>0</v>
      </c>
      <c r="B190" s="32">
        <f>Kassekladde!D196</f>
        <v>0</v>
      </c>
      <c r="C190" s="32">
        <f>Kassekladde!E196</f>
        <v>0</v>
      </c>
      <c r="D190" s="32">
        <f>Kassekladde!F196</f>
        <v>0</v>
      </c>
      <c r="E190" s="32">
        <f>Kassekladde!G196</f>
        <v>0</v>
      </c>
      <c r="F190" s="32">
        <f>Kassekladde!H196</f>
        <v>0</v>
      </c>
      <c r="G190" s="32">
        <f>Kassekladde!I196</f>
        <v>0</v>
      </c>
      <c r="H190" s="32">
        <f>Kassekladde!J196</f>
        <v>0</v>
      </c>
      <c r="I190" s="32">
        <f>Kassekladde!K196</f>
        <v>0</v>
      </c>
      <c r="J190" s="32">
        <f>Kassekladde!L196</f>
        <v>0</v>
      </c>
      <c r="K190" s="32">
        <f>Kassekladde!M196</f>
        <v>0</v>
      </c>
      <c r="L190" s="32">
        <f>Kassekladde!N196</f>
        <v>0</v>
      </c>
      <c r="M190" s="32" t="str">
        <f>Kassekladde!O196</f>
        <v/>
      </c>
      <c r="N190" s="32">
        <f>Kassekladde!P196</f>
        <v>0</v>
      </c>
      <c r="O190" s="32">
        <f>Kassekladde!Q196</f>
        <v>0</v>
      </c>
      <c r="P190" s="32" t="str">
        <f>Kassekladde!R196</f>
        <v/>
      </c>
      <c r="Q190" s="32">
        <f>Kassekladde!S196</f>
        <v>0</v>
      </c>
      <c r="R190" s="32">
        <f>Kassekladde!T196</f>
        <v>0</v>
      </c>
    </row>
    <row r="191" spans="1:18" x14ac:dyDescent="0.25">
      <c r="A191" s="32">
        <f>Kassekladde!C197</f>
        <v>0</v>
      </c>
      <c r="B191" s="32">
        <f>Kassekladde!D197</f>
        <v>0</v>
      </c>
      <c r="C191" s="32">
        <f>Kassekladde!E197</f>
        <v>0</v>
      </c>
      <c r="D191" s="32">
        <f>Kassekladde!F197</f>
        <v>0</v>
      </c>
      <c r="E191" s="32">
        <f>Kassekladde!G197</f>
        <v>0</v>
      </c>
      <c r="F191" s="32">
        <f>Kassekladde!H197</f>
        <v>0</v>
      </c>
      <c r="G191" s="32">
        <f>Kassekladde!I197</f>
        <v>0</v>
      </c>
      <c r="H191" s="32">
        <f>Kassekladde!J197</f>
        <v>0</v>
      </c>
      <c r="I191" s="32">
        <f>Kassekladde!K197</f>
        <v>0</v>
      </c>
      <c r="J191" s="32">
        <f>Kassekladde!L197</f>
        <v>0</v>
      </c>
      <c r="K191" s="32">
        <f>Kassekladde!M197</f>
        <v>0</v>
      </c>
      <c r="L191" s="32">
        <f>Kassekladde!N197</f>
        <v>0</v>
      </c>
      <c r="M191" s="32" t="str">
        <f>Kassekladde!O197</f>
        <v/>
      </c>
      <c r="N191" s="32">
        <f>Kassekladde!P197</f>
        <v>0</v>
      </c>
      <c r="O191" s="32">
        <f>Kassekladde!Q197</f>
        <v>0</v>
      </c>
      <c r="P191" s="32" t="str">
        <f>Kassekladde!R197</f>
        <v/>
      </c>
      <c r="Q191" s="32">
        <f>Kassekladde!S197</f>
        <v>0</v>
      </c>
      <c r="R191" s="32">
        <f>Kassekladde!T197</f>
        <v>0</v>
      </c>
    </row>
    <row r="192" spans="1:18" x14ac:dyDescent="0.25">
      <c r="A192" s="32">
        <f>Kassekladde!C198</f>
        <v>0</v>
      </c>
      <c r="B192" s="32">
        <f>Kassekladde!D198</f>
        <v>0</v>
      </c>
      <c r="C192" s="32">
        <f>Kassekladde!E198</f>
        <v>0</v>
      </c>
      <c r="D192" s="32">
        <f>Kassekladde!F198</f>
        <v>0</v>
      </c>
      <c r="E192" s="32">
        <f>Kassekladde!G198</f>
        <v>0</v>
      </c>
      <c r="F192" s="32">
        <f>Kassekladde!H198</f>
        <v>0</v>
      </c>
      <c r="G192" s="32">
        <f>Kassekladde!I198</f>
        <v>0</v>
      </c>
      <c r="H192" s="32">
        <f>Kassekladde!J198</f>
        <v>0</v>
      </c>
      <c r="I192" s="32">
        <f>Kassekladde!K198</f>
        <v>0</v>
      </c>
      <c r="J192" s="32">
        <f>Kassekladde!L198</f>
        <v>0</v>
      </c>
      <c r="K192" s="32">
        <f>Kassekladde!M198</f>
        <v>0</v>
      </c>
      <c r="L192" s="32">
        <f>Kassekladde!N198</f>
        <v>0</v>
      </c>
      <c r="M192" s="32" t="str">
        <f>Kassekladde!O198</f>
        <v/>
      </c>
      <c r="N192" s="32">
        <f>Kassekladde!P198</f>
        <v>0</v>
      </c>
      <c r="O192" s="32">
        <f>Kassekladde!Q198</f>
        <v>0</v>
      </c>
      <c r="P192" s="32" t="str">
        <f>Kassekladde!R198</f>
        <v/>
      </c>
      <c r="Q192" s="32">
        <f>Kassekladde!S198</f>
        <v>0</v>
      </c>
      <c r="R192" s="32">
        <f>Kassekladde!T198</f>
        <v>0</v>
      </c>
    </row>
    <row r="193" spans="1:18" x14ac:dyDescent="0.25">
      <c r="A193" s="32">
        <f>Kassekladde!C199</f>
        <v>0</v>
      </c>
      <c r="B193" s="32">
        <f>Kassekladde!D199</f>
        <v>0</v>
      </c>
      <c r="C193" s="32">
        <f>Kassekladde!E199</f>
        <v>0</v>
      </c>
      <c r="D193" s="32">
        <f>Kassekladde!F199</f>
        <v>0</v>
      </c>
      <c r="E193" s="32">
        <f>Kassekladde!G199</f>
        <v>0</v>
      </c>
      <c r="F193" s="32">
        <f>Kassekladde!H199</f>
        <v>0</v>
      </c>
      <c r="G193" s="32">
        <f>Kassekladde!I199</f>
        <v>0</v>
      </c>
      <c r="H193" s="32">
        <f>Kassekladde!J199</f>
        <v>0</v>
      </c>
      <c r="I193" s="32">
        <f>Kassekladde!K199</f>
        <v>0</v>
      </c>
      <c r="J193" s="32">
        <f>Kassekladde!L199</f>
        <v>0</v>
      </c>
      <c r="K193" s="32">
        <f>Kassekladde!M199</f>
        <v>0</v>
      </c>
      <c r="L193" s="32">
        <f>Kassekladde!N199</f>
        <v>0</v>
      </c>
      <c r="M193" s="32" t="str">
        <f>Kassekladde!O199</f>
        <v/>
      </c>
      <c r="N193" s="32">
        <f>Kassekladde!P199</f>
        <v>0</v>
      </c>
      <c r="O193" s="32">
        <f>Kassekladde!Q199</f>
        <v>0</v>
      </c>
      <c r="P193" s="32" t="str">
        <f>Kassekladde!R199</f>
        <v/>
      </c>
      <c r="Q193" s="32">
        <f>Kassekladde!S199</f>
        <v>0</v>
      </c>
      <c r="R193" s="32">
        <f>Kassekladde!T199</f>
        <v>0</v>
      </c>
    </row>
    <row r="194" spans="1:18" x14ac:dyDescent="0.25">
      <c r="A194" s="32">
        <f>Kassekladde!C200</f>
        <v>0</v>
      </c>
      <c r="B194" s="32">
        <f>Kassekladde!D200</f>
        <v>0</v>
      </c>
      <c r="C194" s="32">
        <f>Kassekladde!E200</f>
        <v>0</v>
      </c>
      <c r="D194" s="32">
        <f>Kassekladde!F200</f>
        <v>0</v>
      </c>
      <c r="E194" s="32">
        <f>Kassekladde!G200</f>
        <v>0</v>
      </c>
      <c r="F194" s="32">
        <f>Kassekladde!H200</f>
        <v>0</v>
      </c>
      <c r="G194" s="32">
        <f>Kassekladde!I200</f>
        <v>0</v>
      </c>
      <c r="H194" s="32">
        <f>Kassekladde!J200</f>
        <v>0</v>
      </c>
      <c r="I194" s="32">
        <f>Kassekladde!K200</f>
        <v>0</v>
      </c>
      <c r="J194" s="32">
        <f>Kassekladde!L200</f>
        <v>0</v>
      </c>
      <c r="K194" s="32">
        <f>Kassekladde!M200</f>
        <v>0</v>
      </c>
      <c r="L194" s="32">
        <f>Kassekladde!N200</f>
        <v>0</v>
      </c>
      <c r="M194" s="32" t="str">
        <f>Kassekladde!O200</f>
        <v/>
      </c>
      <c r="N194" s="32">
        <f>Kassekladde!P200</f>
        <v>0</v>
      </c>
      <c r="O194" s="32">
        <f>Kassekladde!Q200</f>
        <v>0</v>
      </c>
      <c r="P194" s="32" t="str">
        <f>Kassekladde!R200</f>
        <v/>
      </c>
      <c r="Q194" s="32">
        <f>Kassekladde!S200</f>
        <v>0</v>
      </c>
      <c r="R194" s="32">
        <f>Kassekladde!T200</f>
        <v>0</v>
      </c>
    </row>
    <row r="195" spans="1:18" x14ac:dyDescent="0.25">
      <c r="A195" s="32">
        <f>Kassekladde!C201</f>
        <v>0</v>
      </c>
      <c r="B195" s="32">
        <f>Kassekladde!D201</f>
        <v>0</v>
      </c>
      <c r="C195" s="32">
        <f>Kassekladde!E201</f>
        <v>0</v>
      </c>
      <c r="D195" s="32">
        <f>Kassekladde!F201</f>
        <v>0</v>
      </c>
      <c r="E195" s="32">
        <f>Kassekladde!G201</f>
        <v>0</v>
      </c>
      <c r="F195" s="32">
        <f>Kassekladde!H201</f>
        <v>0</v>
      </c>
      <c r="G195" s="32">
        <f>Kassekladde!I201</f>
        <v>0</v>
      </c>
      <c r="H195" s="32">
        <f>Kassekladde!J201</f>
        <v>0</v>
      </c>
      <c r="I195" s="32">
        <f>Kassekladde!K201</f>
        <v>0</v>
      </c>
      <c r="J195" s="32">
        <f>Kassekladde!L201</f>
        <v>0</v>
      </c>
      <c r="K195" s="32">
        <f>Kassekladde!M201</f>
        <v>0</v>
      </c>
      <c r="L195" s="32">
        <f>Kassekladde!N201</f>
        <v>0</v>
      </c>
      <c r="M195" s="32" t="str">
        <f>Kassekladde!O201</f>
        <v/>
      </c>
      <c r="N195" s="32">
        <f>Kassekladde!P201</f>
        <v>0</v>
      </c>
      <c r="O195" s="32">
        <f>Kassekladde!Q201</f>
        <v>0</v>
      </c>
      <c r="P195" s="32" t="str">
        <f>Kassekladde!R201</f>
        <v/>
      </c>
      <c r="Q195" s="32">
        <f>Kassekladde!S201</f>
        <v>0</v>
      </c>
      <c r="R195" s="32">
        <f>Kassekladde!T201</f>
        <v>0</v>
      </c>
    </row>
    <row r="196" spans="1:18" x14ac:dyDescent="0.25">
      <c r="A196" s="32">
        <f>Kassekladde!C202</f>
        <v>0</v>
      </c>
      <c r="B196" s="32">
        <f>Kassekladde!D202</f>
        <v>0</v>
      </c>
      <c r="C196" s="32">
        <f>Kassekladde!E202</f>
        <v>0</v>
      </c>
      <c r="D196" s="32">
        <f>Kassekladde!F202</f>
        <v>0</v>
      </c>
      <c r="E196" s="32">
        <f>Kassekladde!G202</f>
        <v>0</v>
      </c>
      <c r="F196" s="32">
        <f>Kassekladde!H202</f>
        <v>0</v>
      </c>
      <c r="G196" s="32">
        <f>Kassekladde!I202</f>
        <v>0</v>
      </c>
      <c r="H196" s="32">
        <f>Kassekladde!J202</f>
        <v>0</v>
      </c>
      <c r="I196" s="32">
        <f>Kassekladde!K202</f>
        <v>0</v>
      </c>
      <c r="J196" s="32">
        <f>Kassekladde!L202</f>
        <v>0</v>
      </c>
      <c r="K196" s="32">
        <f>Kassekladde!M202</f>
        <v>0</v>
      </c>
      <c r="L196" s="32">
        <f>Kassekladde!N202</f>
        <v>0</v>
      </c>
      <c r="M196" s="32" t="str">
        <f>Kassekladde!O202</f>
        <v/>
      </c>
      <c r="N196" s="32">
        <f>Kassekladde!P202</f>
        <v>0</v>
      </c>
      <c r="O196" s="32">
        <f>Kassekladde!Q202</f>
        <v>0</v>
      </c>
      <c r="P196" s="32" t="str">
        <f>Kassekladde!R202</f>
        <v/>
      </c>
      <c r="Q196" s="32">
        <f>Kassekladde!S202</f>
        <v>0</v>
      </c>
      <c r="R196" s="32">
        <f>Kassekladde!T202</f>
        <v>0</v>
      </c>
    </row>
    <row r="197" spans="1:18" x14ac:dyDescent="0.25">
      <c r="A197" s="32">
        <f>Kassekladde!C203</f>
        <v>0</v>
      </c>
      <c r="B197" s="32">
        <f>Kassekladde!D203</f>
        <v>0</v>
      </c>
      <c r="C197" s="32">
        <f>Kassekladde!E203</f>
        <v>0</v>
      </c>
      <c r="D197" s="32">
        <f>Kassekladde!F203</f>
        <v>0</v>
      </c>
      <c r="E197" s="32">
        <f>Kassekladde!G203</f>
        <v>0</v>
      </c>
      <c r="F197" s="32">
        <f>Kassekladde!H203</f>
        <v>0</v>
      </c>
      <c r="G197" s="32">
        <f>Kassekladde!I203</f>
        <v>0</v>
      </c>
      <c r="H197" s="32">
        <f>Kassekladde!J203</f>
        <v>0</v>
      </c>
      <c r="I197" s="32">
        <f>Kassekladde!K203</f>
        <v>0</v>
      </c>
      <c r="J197" s="32">
        <f>Kassekladde!L203</f>
        <v>0</v>
      </c>
      <c r="K197" s="32">
        <f>Kassekladde!M203</f>
        <v>0</v>
      </c>
      <c r="L197" s="32">
        <f>Kassekladde!N203</f>
        <v>0</v>
      </c>
      <c r="M197" s="32" t="str">
        <f>Kassekladde!O203</f>
        <v/>
      </c>
      <c r="N197" s="32">
        <f>Kassekladde!P203</f>
        <v>0</v>
      </c>
      <c r="O197" s="32">
        <f>Kassekladde!Q203</f>
        <v>0</v>
      </c>
      <c r="P197" s="32" t="str">
        <f>Kassekladde!R203</f>
        <v/>
      </c>
      <c r="Q197" s="32">
        <f>Kassekladde!S203</f>
        <v>0</v>
      </c>
      <c r="R197" s="32">
        <f>Kassekladde!T203</f>
        <v>0</v>
      </c>
    </row>
    <row r="198" spans="1:18" x14ac:dyDescent="0.25">
      <c r="A198" s="32">
        <f>Kassekladde!C204</f>
        <v>0</v>
      </c>
      <c r="B198" s="32">
        <f>Kassekladde!D204</f>
        <v>0</v>
      </c>
      <c r="C198" s="32">
        <f>Kassekladde!E204</f>
        <v>0</v>
      </c>
      <c r="D198" s="32">
        <f>Kassekladde!F204</f>
        <v>0</v>
      </c>
      <c r="E198" s="32">
        <f>Kassekladde!G204</f>
        <v>0</v>
      </c>
      <c r="F198" s="32">
        <f>Kassekladde!H204</f>
        <v>0</v>
      </c>
      <c r="G198" s="32">
        <f>Kassekladde!I204</f>
        <v>0</v>
      </c>
      <c r="H198" s="32">
        <f>Kassekladde!J204</f>
        <v>0</v>
      </c>
      <c r="I198" s="32">
        <f>Kassekladde!K204</f>
        <v>0</v>
      </c>
      <c r="J198" s="32">
        <f>Kassekladde!L204</f>
        <v>0</v>
      </c>
      <c r="K198" s="32">
        <f>Kassekladde!M204</f>
        <v>0</v>
      </c>
      <c r="L198" s="32">
        <f>Kassekladde!N204</f>
        <v>0</v>
      </c>
      <c r="M198" s="32" t="str">
        <f>Kassekladde!O204</f>
        <v/>
      </c>
      <c r="N198" s="32">
        <f>Kassekladde!P204</f>
        <v>0</v>
      </c>
      <c r="O198" s="32">
        <f>Kassekladde!Q204</f>
        <v>0</v>
      </c>
      <c r="P198" s="32" t="str">
        <f>Kassekladde!R204</f>
        <v/>
      </c>
      <c r="Q198" s="32">
        <f>Kassekladde!S204</f>
        <v>0</v>
      </c>
      <c r="R198" s="32">
        <f>Kassekladde!T204</f>
        <v>0</v>
      </c>
    </row>
    <row r="199" spans="1:18" x14ac:dyDescent="0.25">
      <c r="A199" s="32">
        <f>Kassekladde!C205</f>
        <v>0</v>
      </c>
      <c r="B199" s="32">
        <f>Kassekladde!D205</f>
        <v>0</v>
      </c>
      <c r="C199" s="32">
        <f>Kassekladde!E205</f>
        <v>0</v>
      </c>
      <c r="D199" s="32">
        <f>Kassekladde!F205</f>
        <v>0</v>
      </c>
      <c r="E199" s="32">
        <f>Kassekladde!G205</f>
        <v>0</v>
      </c>
      <c r="F199" s="32">
        <f>Kassekladde!H205</f>
        <v>0</v>
      </c>
      <c r="G199" s="32">
        <f>Kassekladde!I205</f>
        <v>0</v>
      </c>
      <c r="H199" s="32">
        <f>Kassekladde!J205</f>
        <v>0</v>
      </c>
      <c r="I199" s="32">
        <f>Kassekladde!K205</f>
        <v>0</v>
      </c>
      <c r="J199" s="32">
        <f>Kassekladde!L205</f>
        <v>0</v>
      </c>
      <c r="K199" s="32">
        <f>Kassekladde!M205</f>
        <v>0</v>
      </c>
      <c r="L199" s="32">
        <f>Kassekladde!N205</f>
        <v>0</v>
      </c>
      <c r="M199" s="32" t="str">
        <f>Kassekladde!O205</f>
        <v/>
      </c>
      <c r="N199" s="32">
        <f>Kassekladde!P205</f>
        <v>0</v>
      </c>
      <c r="O199" s="32">
        <f>Kassekladde!Q205</f>
        <v>0</v>
      </c>
      <c r="P199" s="32" t="str">
        <f>Kassekladde!R205</f>
        <v/>
      </c>
      <c r="Q199" s="32">
        <f>Kassekladde!S205</f>
        <v>0</v>
      </c>
      <c r="R199" s="32">
        <f>Kassekladde!T205</f>
        <v>0</v>
      </c>
    </row>
    <row r="200" spans="1:18" x14ac:dyDescent="0.25">
      <c r="A200" s="32">
        <f>Kassekladde!C206</f>
        <v>0</v>
      </c>
      <c r="B200" s="32">
        <f>Kassekladde!D206</f>
        <v>0</v>
      </c>
      <c r="C200" s="32">
        <f>Kassekladde!E206</f>
        <v>0</v>
      </c>
      <c r="D200" s="32">
        <f>Kassekladde!F206</f>
        <v>0</v>
      </c>
      <c r="E200" s="32">
        <f>Kassekladde!G206</f>
        <v>0</v>
      </c>
      <c r="F200" s="32">
        <f>Kassekladde!H206</f>
        <v>0</v>
      </c>
      <c r="G200" s="32">
        <f>Kassekladde!I206</f>
        <v>0</v>
      </c>
      <c r="H200" s="32">
        <f>Kassekladde!J206</f>
        <v>0</v>
      </c>
      <c r="I200" s="32">
        <f>Kassekladde!K206</f>
        <v>0</v>
      </c>
      <c r="J200" s="32">
        <f>Kassekladde!L206</f>
        <v>0</v>
      </c>
      <c r="K200" s="32">
        <f>Kassekladde!M206</f>
        <v>0</v>
      </c>
      <c r="L200" s="32">
        <f>Kassekladde!N206</f>
        <v>0</v>
      </c>
      <c r="M200" s="32" t="str">
        <f>Kassekladde!O206</f>
        <v/>
      </c>
      <c r="N200" s="32">
        <f>Kassekladde!P206</f>
        <v>0</v>
      </c>
      <c r="O200" s="32">
        <f>Kassekladde!Q206</f>
        <v>0</v>
      </c>
      <c r="P200" s="32" t="str">
        <f>Kassekladde!R206</f>
        <v/>
      </c>
      <c r="Q200" s="32">
        <f>Kassekladde!S206</f>
        <v>0</v>
      </c>
      <c r="R200" s="32">
        <f>Kassekladde!T206</f>
        <v>0</v>
      </c>
    </row>
    <row r="201" spans="1:18" x14ac:dyDescent="0.25">
      <c r="A201" s="32">
        <f>Kassekladde!C207</f>
        <v>0</v>
      </c>
      <c r="B201" s="32">
        <f>Kassekladde!D207</f>
        <v>0</v>
      </c>
      <c r="C201" s="32">
        <f>Kassekladde!E207</f>
        <v>0</v>
      </c>
      <c r="D201" s="32">
        <f>Kassekladde!F207</f>
        <v>0</v>
      </c>
      <c r="E201" s="32">
        <f>Kassekladde!G207</f>
        <v>0</v>
      </c>
      <c r="F201" s="32">
        <f>Kassekladde!H207</f>
        <v>0</v>
      </c>
      <c r="G201" s="32">
        <f>Kassekladde!I207</f>
        <v>0</v>
      </c>
      <c r="H201" s="32">
        <f>Kassekladde!J207</f>
        <v>0</v>
      </c>
      <c r="I201" s="32">
        <f>Kassekladde!K207</f>
        <v>0</v>
      </c>
      <c r="J201" s="32">
        <f>Kassekladde!L207</f>
        <v>0</v>
      </c>
      <c r="K201" s="32">
        <f>Kassekladde!M207</f>
        <v>0</v>
      </c>
      <c r="L201" s="32">
        <f>Kassekladde!N207</f>
        <v>0</v>
      </c>
      <c r="M201" s="32" t="str">
        <f>Kassekladde!O207</f>
        <v/>
      </c>
      <c r="N201" s="32">
        <f>Kassekladde!P207</f>
        <v>0</v>
      </c>
      <c r="O201" s="32">
        <f>Kassekladde!Q207</f>
        <v>0</v>
      </c>
      <c r="P201" s="32" t="str">
        <f>Kassekladde!R207</f>
        <v/>
      </c>
      <c r="Q201" s="32">
        <f>Kassekladde!S207</f>
        <v>0</v>
      </c>
      <c r="R201" s="32">
        <f>Kassekladde!T207</f>
        <v>0</v>
      </c>
    </row>
    <row r="202" spans="1:18" x14ac:dyDescent="0.25">
      <c r="A202" s="32">
        <f>Kassekladde!C208</f>
        <v>0</v>
      </c>
      <c r="B202" s="32">
        <f>Kassekladde!D208</f>
        <v>0</v>
      </c>
      <c r="C202" s="32">
        <f>Kassekladde!E208</f>
        <v>0</v>
      </c>
      <c r="D202" s="32">
        <f>Kassekladde!F208</f>
        <v>0</v>
      </c>
      <c r="E202" s="32">
        <f>Kassekladde!G208</f>
        <v>0</v>
      </c>
      <c r="F202" s="32">
        <f>Kassekladde!H208</f>
        <v>0</v>
      </c>
      <c r="G202" s="32">
        <f>Kassekladde!I208</f>
        <v>0</v>
      </c>
      <c r="H202" s="32">
        <f>Kassekladde!J208</f>
        <v>0</v>
      </c>
      <c r="I202" s="32">
        <f>Kassekladde!K208</f>
        <v>0</v>
      </c>
      <c r="J202" s="32">
        <f>Kassekladde!L208</f>
        <v>0</v>
      </c>
      <c r="K202" s="32">
        <f>Kassekladde!M208</f>
        <v>0</v>
      </c>
      <c r="L202" s="32">
        <f>Kassekladde!N208</f>
        <v>0</v>
      </c>
      <c r="M202" s="32" t="str">
        <f>Kassekladde!O208</f>
        <v/>
      </c>
      <c r="N202" s="32">
        <f>Kassekladde!P208</f>
        <v>0</v>
      </c>
      <c r="O202" s="32">
        <f>Kassekladde!Q208</f>
        <v>0</v>
      </c>
      <c r="P202" s="32" t="str">
        <f>Kassekladde!R208</f>
        <v/>
      </c>
      <c r="Q202" s="32">
        <f>Kassekladde!S208</f>
        <v>0</v>
      </c>
      <c r="R202" s="32">
        <f>Kassekladde!T208</f>
        <v>0</v>
      </c>
    </row>
    <row r="203" spans="1:18" x14ac:dyDescent="0.25">
      <c r="A203" s="32">
        <f>Kassekladde!C209</f>
        <v>0</v>
      </c>
      <c r="B203" s="32">
        <f>Kassekladde!D209</f>
        <v>0</v>
      </c>
      <c r="C203" s="32">
        <f>Kassekladde!E209</f>
        <v>0</v>
      </c>
      <c r="D203" s="32">
        <f>Kassekladde!F209</f>
        <v>0</v>
      </c>
      <c r="E203" s="32">
        <f>Kassekladde!G209</f>
        <v>0</v>
      </c>
      <c r="F203" s="32">
        <f>Kassekladde!H209</f>
        <v>0</v>
      </c>
      <c r="G203" s="32">
        <f>Kassekladde!I209</f>
        <v>0</v>
      </c>
      <c r="H203" s="32">
        <f>Kassekladde!J209</f>
        <v>0</v>
      </c>
      <c r="I203" s="32">
        <f>Kassekladde!K209</f>
        <v>0</v>
      </c>
      <c r="J203" s="32">
        <f>Kassekladde!L209</f>
        <v>0</v>
      </c>
      <c r="K203" s="32">
        <f>Kassekladde!M209</f>
        <v>0</v>
      </c>
      <c r="L203" s="32">
        <f>Kassekladde!N209</f>
        <v>0</v>
      </c>
      <c r="M203" s="32" t="str">
        <f>Kassekladde!O209</f>
        <v/>
      </c>
      <c r="N203" s="32">
        <f>Kassekladde!P209</f>
        <v>0</v>
      </c>
      <c r="O203" s="32">
        <f>Kassekladde!Q209</f>
        <v>0</v>
      </c>
      <c r="P203" s="32" t="str">
        <f>Kassekladde!R209</f>
        <v/>
      </c>
      <c r="Q203" s="32">
        <f>Kassekladde!S209</f>
        <v>0</v>
      </c>
      <c r="R203" s="32">
        <f>Kassekladde!T209</f>
        <v>0</v>
      </c>
    </row>
    <row r="204" spans="1:18" x14ac:dyDescent="0.25">
      <c r="A204" s="32">
        <f>Kassekladde!C210</f>
        <v>0</v>
      </c>
      <c r="B204" s="32">
        <f>Kassekladde!D210</f>
        <v>0</v>
      </c>
      <c r="C204" s="32">
        <f>Kassekladde!E210</f>
        <v>0</v>
      </c>
      <c r="D204" s="32">
        <f>Kassekladde!F210</f>
        <v>0</v>
      </c>
      <c r="E204" s="32">
        <f>Kassekladde!G210</f>
        <v>0</v>
      </c>
      <c r="F204" s="32">
        <f>Kassekladde!H210</f>
        <v>0</v>
      </c>
      <c r="G204" s="32">
        <f>Kassekladde!I210</f>
        <v>0</v>
      </c>
      <c r="H204" s="32">
        <f>Kassekladde!J210</f>
        <v>0</v>
      </c>
      <c r="I204" s="32">
        <f>Kassekladde!K210</f>
        <v>0</v>
      </c>
      <c r="J204" s="32">
        <f>Kassekladde!L210</f>
        <v>0</v>
      </c>
      <c r="K204" s="32">
        <f>Kassekladde!M210</f>
        <v>0</v>
      </c>
      <c r="L204" s="32">
        <f>Kassekladde!N210</f>
        <v>0</v>
      </c>
      <c r="M204" s="32" t="str">
        <f>Kassekladde!O210</f>
        <v/>
      </c>
      <c r="N204" s="32">
        <f>Kassekladde!P210</f>
        <v>0</v>
      </c>
      <c r="O204" s="32">
        <f>Kassekladde!Q210</f>
        <v>0</v>
      </c>
      <c r="P204" s="32" t="str">
        <f>Kassekladde!R210</f>
        <v/>
      </c>
      <c r="Q204" s="32">
        <f>Kassekladde!S210</f>
        <v>0</v>
      </c>
      <c r="R204" s="32">
        <f>Kassekladde!T210</f>
        <v>0</v>
      </c>
    </row>
    <row r="205" spans="1:18" x14ac:dyDescent="0.25">
      <c r="A205" s="32">
        <f>Kassekladde!C211</f>
        <v>0</v>
      </c>
      <c r="B205" s="32">
        <f>Kassekladde!D211</f>
        <v>0</v>
      </c>
      <c r="C205" s="32">
        <f>Kassekladde!E211</f>
        <v>0</v>
      </c>
      <c r="D205" s="32">
        <f>Kassekladde!F211</f>
        <v>0</v>
      </c>
      <c r="E205" s="32">
        <f>Kassekladde!G211</f>
        <v>0</v>
      </c>
      <c r="F205" s="32">
        <f>Kassekladde!H211</f>
        <v>0</v>
      </c>
      <c r="G205" s="32">
        <f>Kassekladde!I211</f>
        <v>0</v>
      </c>
      <c r="H205" s="32">
        <f>Kassekladde!J211</f>
        <v>0</v>
      </c>
      <c r="I205" s="32">
        <f>Kassekladde!K211</f>
        <v>0</v>
      </c>
      <c r="J205" s="32">
        <f>Kassekladde!L211</f>
        <v>0</v>
      </c>
      <c r="K205" s="32">
        <f>Kassekladde!M211</f>
        <v>0</v>
      </c>
      <c r="L205" s="32">
        <f>Kassekladde!N211</f>
        <v>0</v>
      </c>
      <c r="M205" s="32" t="str">
        <f>Kassekladde!O211</f>
        <v/>
      </c>
      <c r="N205" s="32">
        <f>Kassekladde!P211</f>
        <v>0</v>
      </c>
      <c r="O205" s="32">
        <f>Kassekladde!Q211</f>
        <v>0</v>
      </c>
      <c r="P205" s="32" t="str">
        <f>Kassekladde!R211</f>
        <v/>
      </c>
      <c r="Q205" s="32">
        <f>Kassekladde!S211</f>
        <v>0</v>
      </c>
      <c r="R205" s="32">
        <f>Kassekladde!T211</f>
        <v>0</v>
      </c>
    </row>
    <row r="206" spans="1:18" x14ac:dyDescent="0.25">
      <c r="A206" s="32">
        <f>Kassekladde!C212</f>
        <v>0</v>
      </c>
      <c r="B206" s="32">
        <f>Kassekladde!D212</f>
        <v>0</v>
      </c>
      <c r="C206" s="32">
        <f>Kassekladde!E212</f>
        <v>0</v>
      </c>
      <c r="D206" s="32">
        <f>Kassekladde!F212</f>
        <v>0</v>
      </c>
      <c r="E206" s="32">
        <f>Kassekladde!G212</f>
        <v>0</v>
      </c>
      <c r="F206" s="32">
        <f>Kassekladde!H212</f>
        <v>0</v>
      </c>
      <c r="G206" s="32">
        <f>Kassekladde!I212</f>
        <v>0</v>
      </c>
      <c r="H206" s="32">
        <f>Kassekladde!J212</f>
        <v>0</v>
      </c>
      <c r="I206" s="32">
        <f>Kassekladde!K212</f>
        <v>0</v>
      </c>
      <c r="J206" s="32">
        <f>Kassekladde!L212</f>
        <v>0</v>
      </c>
      <c r="K206" s="32">
        <f>Kassekladde!M212</f>
        <v>0</v>
      </c>
      <c r="L206" s="32">
        <f>Kassekladde!N212</f>
        <v>0</v>
      </c>
      <c r="M206" s="32" t="str">
        <f>Kassekladde!O212</f>
        <v/>
      </c>
      <c r="N206" s="32">
        <f>Kassekladde!P212</f>
        <v>0</v>
      </c>
      <c r="O206" s="32">
        <f>Kassekladde!Q212</f>
        <v>0</v>
      </c>
      <c r="P206" s="32" t="str">
        <f>Kassekladde!R212</f>
        <v/>
      </c>
      <c r="Q206" s="32">
        <f>Kassekladde!S212</f>
        <v>0</v>
      </c>
      <c r="R206" s="32">
        <f>Kassekladde!T212</f>
        <v>0</v>
      </c>
    </row>
    <row r="207" spans="1:18" x14ac:dyDescent="0.25">
      <c r="A207" s="32">
        <f>Kassekladde!C213</f>
        <v>0</v>
      </c>
      <c r="B207" s="32">
        <f>Kassekladde!D213</f>
        <v>0</v>
      </c>
      <c r="C207" s="32">
        <f>Kassekladde!E213</f>
        <v>0</v>
      </c>
      <c r="D207" s="32">
        <f>Kassekladde!F213</f>
        <v>0</v>
      </c>
      <c r="E207" s="32">
        <f>Kassekladde!G213</f>
        <v>0</v>
      </c>
      <c r="F207" s="32">
        <f>Kassekladde!H213</f>
        <v>0</v>
      </c>
      <c r="G207" s="32">
        <f>Kassekladde!I213</f>
        <v>0</v>
      </c>
      <c r="H207" s="32">
        <f>Kassekladde!J213</f>
        <v>0</v>
      </c>
      <c r="I207" s="32">
        <f>Kassekladde!K213</f>
        <v>0</v>
      </c>
      <c r="J207" s="32">
        <f>Kassekladde!L213</f>
        <v>0</v>
      </c>
      <c r="K207" s="32">
        <f>Kassekladde!M213</f>
        <v>0</v>
      </c>
      <c r="L207" s="32">
        <f>Kassekladde!N213</f>
        <v>0</v>
      </c>
      <c r="M207" s="32" t="str">
        <f>Kassekladde!O213</f>
        <v/>
      </c>
      <c r="N207" s="32">
        <f>Kassekladde!P213</f>
        <v>0</v>
      </c>
      <c r="O207" s="32">
        <f>Kassekladde!Q213</f>
        <v>0</v>
      </c>
      <c r="P207" s="32" t="str">
        <f>Kassekladde!R213</f>
        <v/>
      </c>
      <c r="Q207" s="32">
        <f>Kassekladde!S213</f>
        <v>0</v>
      </c>
      <c r="R207" s="32">
        <f>Kassekladde!T213</f>
        <v>0</v>
      </c>
    </row>
    <row r="208" spans="1:18" x14ac:dyDescent="0.25">
      <c r="A208" s="32">
        <f>Kassekladde!C214</f>
        <v>0</v>
      </c>
      <c r="B208" s="32">
        <f>Kassekladde!D214</f>
        <v>0</v>
      </c>
      <c r="C208" s="32">
        <f>Kassekladde!E214</f>
        <v>0</v>
      </c>
      <c r="D208" s="32">
        <f>Kassekladde!F214</f>
        <v>0</v>
      </c>
      <c r="E208" s="32">
        <f>Kassekladde!G214</f>
        <v>0</v>
      </c>
      <c r="F208" s="32">
        <f>Kassekladde!H214</f>
        <v>0</v>
      </c>
      <c r="G208" s="32">
        <f>Kassekladde!I214</f>
        <v>0</v>
      </c>
      <c r="H208" s="32">
        <f>Kassekladde!J214</f>
        <v>0</v>
      </c>
      <c r="I208" s="32">
        <f>Kassekladde!K214</f>
        <v>0</v>
      </c>
      <c r="J208" s="32">
        <f>Kassekladde!L214</f>
        <v>0</v>
      </c>
      <c r="K208" s="32">
        <f>Kassekladde!M214</f>
        <v>0</v>
      </c>
      <c r="L208" s="32">
        <f>Kassekladde!N214</f>
        <v>0</v>
      </c>
      <c r="M208" s="32" t="str">
        <f>Kassekladde!O214</f>
        <v/>
      </c>
      <c r="N208" s="32">
        <f>Kassekladde!P214</f>
        <v>0</v>
      </c>
      <c r="O208" s="32">
        <f>Kassekladde!Q214</f>
        <v>0</v>
      </c>
      <c r="P208" s="32" t="str">
        <f>Kassekladde!R214</f>
        <v/>
      </c>
      <c r="Q208" s="32">
        <f>Kassekladde!S214</f>
        <v>0</v>
      </c>
      <c r="R208" s="32">
        <f>Kassekladde!T214</f>
        <v>0</v>
      </c>
    </row>
    <row r="209" spans="1:18" x14ac:dyDescent="0.25">
      <c r="A209" s="32">
        <f>Kassekladde!C215</f>
        <v>0</v>
      </c>
      <c r="B209" s="32">
        <f>Kassekladde!D215</f>
        <v>0</v>
      </c>
      <c r="C209" s="32">
        <f>Kassekladde!E215</f>
        <v>0</v>
      </c>
      <c r="D209" s="32">
        <f>Kassekladde!F215</f>
        <v>0</v>
      </c>
      <c r="E209" s="32">
        <f>Kassekladde!G215</f>
        <v>0</v>
      </c>
      <c r="F209" s="32">
        <f>Kassekladde!H215</f>
        <v>0</v>
      </c>
      <c r="G209" s="32">
        <f>Kassekladde!I215</f>
        <v>0</v>
      </c>
      <c r="H209" s="32">
        <f>Kassekladde!J215</f>
        <v>0</v>
      </c>
      <c r="I209" s="32">
        <f>Kassekladde!K215</f>
        <v>0</v>
      </c>
      <c r="J209" s="32">
        <f>Kassekladde!L215</f>
        <v>0</v>
      </c>
      <c r="K209" s="32">
        <f>Kassekladde!M215</f>
        <v>0</v>
      </c>
      <c r="L209" s="32">
        <f>Kassekladde!N215</f>
        <v>0</v>
      </c>
      <c r="M209" s="32" t="str">
        <f>Kassekladde!O215</f>
        <v/>
      </c>
      <c r="N209" s="32">
        <f>Kassekladde!P215</f>
        <v>0</v>
      </c>
      <c r="O209" s="32">
        <f>Kassekladde!Q215</f>
        <v>0</v>
      </c>
      <c r="P209" s="32" t="str">
        <f>Kassekladde!R215</f>
        <v/>
      </c>
      <c r="Q209" s="32">
        <f>Kassekladde!S215</f>
        <v>0</v>
      </c>
      <c r="R209" s="32">
        <f>Kassekladde!T215</f>
        <v>0</v>
      </c>
    </row>
    <row r="210" spans="1:18" x14ac:dyDescent="0.25">
      <c r="A210" s="32">
        <f>Kassekladde!C216</f>
        <v>0</v>
      </c>
      <c r="B210" s="32">
        <f>Kassekladde!D216</f>
        <v>0</v>
      </c>
      <c r="C210" s="32">
        <f>Kassekladde!E216</f>
        <v>0</v>
      </c>
      <c r="D210" s="32">
        <f>Kassekladde!F216</f>
        <v>0</v>
      </c>
      <c r="E210" s="32">
        <f>Kassekladde!G216</f>
        <v>0</v>
      </c>
      <c r="F210" s="32">
        <f>Kassekladde!H216</f>
        <v>0</v>
      </c>
      <c r="G210" s="32">
        <f>Kassekladde!I216</f>
        <v>0</v>
      </c>
      <c r="H210" s="32">
        <f>Kassekladde!J216</f>
        <v>0</v>
      </c>
      <c r="I210" s="32">
        <f>Kassekladde!K216</f>
        <v>0</v>
      </c>
      <c r="J210" s="32">
        <f>Kassekladde!L216</f>
        <v>0</v>
      </c>
      <c r="K210" s="32">
        <f>Kassekladde!M216</f>
        <v>0</v>
      </c>
      <c r="L210" s="32">
        <f>Kassekladde!N216</f>
        <v>0</v>
      </c>
      <c r="M210" s="32" t="str">
        <f>Kassekladde!O216</f>
        <v/>
      </c>
      <c r="N210" s="32">
        <f>Kassekladde!P216</f>
        <v>0</v>
      </c>
      <c r="O210" s="32">
        <f>Kassekladde!Q216</f>
        <v>0</v>
      </c>
      <c r="P210" s="32" t="str">
        <f>Kassekladde!R216</f>
        <v/>
      </c>
      <c r="Q210" s="32">
        <f>Kassekladde!S216</f>
        <v>0</v>
      </c>
      <c r="R210" s="32">
        <f>Kassekladde!T216</f>
        <v>0</v>
      </c>
    </row>
    <row r="211" spans="1:18" x14ac:dyDescent="0.25">
      <c r="A211" s="32">
        <f>Kassekladde!C217</f>
        <v>0</v>
      </c>
      <c r="B211" s="32">
        <f>Kassekladde!D217</f>
        <v>0</v>
      </c>
      <c r="C211" s="32">
        <f>Kassekladde!E217</f>
        <v>0</v>
      </c>
      <c r="D211" s="32">
        <f>Kassekladde!F217</f>
        <v>0</v>
      </c>
      <c r="E211" s="32">
        <f>Kassekladde!G217</f>
        <v>0</v>
      </c>
      <c r="F211" s="32">
        <f>Kassekladde!H217</f>
        <v>0</v>
      </c>
      <c r="G211" s="32">
        <f>Kassekladde!I217</f>
        <v>0</v>
      </c>
      <c r="H211" s="32">
        <f>Kassekladde!J217</f>
        <v>0</v>
      </c>
      <c r="I211" s="32">
        <f>Kassekladde!K217</f>
        <v>0</v>
      </c>
      <c r="J211" s="32">
        <f>Kassekladde!L217</f>
        <v>0</v>
      </c>
      <c r="K211" s="32">
        <f>Kassekladde!M217</f>
        <v>0</v>
      </c>
      <c r="L211" s="32">
        <f>Kassekladde!N217</f>
        <v>0</v>
      </c>
      <c r="M211" s="32" t="str">
        <f>Kassekladde!O217</f>
        <v/>
      </c>
      <c r="N211" s="32">
        <f>Kassekladde!P217</f>
        <v>0</v>
      </c>
      <c r="O211" s="32">
        <f>Kassekladde!Q217</f>
        <v>0</v>
      </c>
      <c r="P211" s="32" t="str">
        <f>Kassekladde!R217</f>
        <v/>
      </c>
      <c r="Q211" s="32">
        <f>Kassekladde!S217</f>
        <v>0</v>
      </c>
      <c r="R211" s="32">
        <f>Kassekladde!T217</f>
        <v>0</v>
      </c>
    </row>
    <row r="212" spans="1:18" x14ac:dyDescent="0.25">
      <c r="A212" s="32">
        <f>Kassekladde!C218</f>
        <v>0</v>
      </c>
      <c r="B212" s="32">
        <f>Kassekladde!D218</f>
        <v>0</v>
      </c>
      <c r="C212" s="32">
        <f>Kassekladde!E218</f>
        <v>0</v>
      </c>
      <c r="D212" s="32">
        <f>Kassekladde!F218</f>
        <v>0</v>
      </c>
      <c r="E212" s="32">
        <f>Kassekladde!G218</f>
        <v>0</v>
      </c>
      <c r="F212" s="32">
        <f>Kassekladde!H218</f>
        <v>0</v>
      </c>
      <c r="G212" s="32">
        <f>Kassekladde!I218</f>
        <v>0</v>
      </c>
      <c r="H212" s="32">
        <f>Kassekladde!J218</f>
        <v>0</v>
      </c>
      <c r="I212" s="32">
        <f>Kassekladde!K218</f>
        <v>0</v>
      </c>
      <c r="J212" s="32">
        <f>Kassekladde!L218</f>
        <v>0</v>
      </c>
      <c r="K212" s="32">
        <f>Kassekladde!M218</f>
        <v>0</v>
      </c>
      <c r="L212" s="32">
        <f>Kassekladde!N218</f>
        <v>0</v>
      </c>
      <c r="M212" s="32" t="str">
        <f>Kassekladde!O218</f>
        <v/>
      </c>
      <c r="N212" s="32">
        <f>Kassekladde!P218</f>
        <v>0</v>
      </c>
      <c r="O212" s="32">
        <f>Kassekladde!Q218</f>
        <v>0</v>
      </c>
      <c r="P212" s="32" t="str">
        <f>Kassekladde!R218</f>
        <v/>
      </c>
      <c r="Q212" s="32">
        <f>Kassekladde!S218</f>
        <v>0</v>
      </c>
      <c r="R212" s="32">
        <f>Kassekladde!T218</f>
        <v>0</v>
      </c>
    </row>
    <row r="213" spans="1:18" x14ac:dyDescent="0.25">
      <c r="A213" s="32">
        <f>Kassekladde!C219</f>
        <v>0</v>
      </c>
      <c r="B213" s="32">
        <f>Kassekladde!D219</f>
        <v>0</v>
      </c>
      <c r="C213" s="32">
        <f>Kassekladde!E219</f>
        <v>0</v>
      </c>
      <c r="D213" s="32">
        <f>Kassekladde!F219</f>
        <v>0</v>
      </c>
      <c r="E213" s="32">
        <f>Kassekladde!G219</f>
        <v>0</v>
      </c>
      <c r="F213" s="32">
        <f>Kassekladde!H219</f>
        <v>0</v>
      </c>
      <c r="G213" s="32">
        <f>Kassekladde!I219</f>
        <v>0</v>
      </c>
      <c r="H213" s="32">
        <f>Kassekladde!J219</f>
        <v>0</v>
      </c>
      <c r="I213" s="32">
        <f>Kassekladde!K219</f>
        <v>0</v>
      </c>
      <c r="J213" s="32">
        <f>Kassekladde!L219</f>
        <v>0</v>
      </c>
      <c r="K213" s="32">
        <f>Kassekladde!M219</f>
        <v>0</v>
      </c>
      <c r="L213" s="32">
        <f>Kassekladde!N219</f>
        <v>0</v>
      </c>
      <c r="M213" s="32" t="str">
        <f>Kassekladde!O219</f>
        <v/>
      </c>
      <c r="N213" s="32">
        <f>Kassekladde!P219</f>
        <v>0</v>
      </c>
      <c r="O213" s="32">
        <f>Kassekladde!Q219</f>
        <v>0</v>
      </c>
      <c r="P213" s="32" t="str">
        <f>Kassekladde!R219</f>
        <v/>
      </c>
      <c r="Q213" s="32">
        <f>Kassekladde!S219</f>
        <v>0</v>
      </c>
      <c r="R213" s="32">
        <f>Kassekladde!T219</f>
        <v>0</v>
      </c>
    </row>
    <row r="214" spans="1:18" x14ac:dyDescent="0.25">
      <c r="A214" s="32">
        <f>Kassekladde!C220</f>
        <v>0</v>
      </c>
      <c r="B214" s="32">
        <f>Kassekladde!D220</f>
        <v>0</v>
      </c>
      <c r="C214" s="32">
        <f>Kassekladde!E220</f>
        <v>0</v>
      </c>
      <c r="D214" s="32">
        <f>Kassekladde!F220</f>
        <v>0</v>
      </c>
      <c r="E214" s="32">
        <f>Kassekladde!G220</f>
        <v>0</v>
      </c>
      <c r="F214" s="32">
        <f>Kassekladde!H220</f>
        <v>0</v>
      </c>
      <c r="G214" s="32">
        <f>Kassekladde!I220</f>
        <v>0</v>
      </c>
      <c r="H214" s="32">
        <f>Kassekladde!J220</f>
        <v>0</v>
      </c>
      <c r="I214" s="32">
        <f>Kassekladde!K220</f>
        <v>0</v>
      </c>
      <c r="J214" s="32">
        <f>Kassekladde!L220</f>
        <v>0</v>
      </c>
      <c r="K214" s="32">
        <f>Kassekladde!M220</f>
        <v>0</v>
      </c>
      <c r="L214" s="32">
        <f>Kassekladde!N220</f>
        <v>0</v>
      </c>
      <c r="M214" s="32" t="str">
        <f>Kassekladde!O220</f>
        <v/>
      </c>
      <c r="N214" s="32">
        <f>Kassekladde!P220</f>
        <v>0</v>
      </c>
      <c r="O214" s="32">
        <f>Kassekladde!Q220</f>
        <v>0</v>
      </c>
      <c r="P214" s="32" t="str">
        <f>Kassekladde!R220</f>
        <v/>
      </c>
      <c r="Q214" s="32">
        <f>Kassekladde!S220</f>
        <v>0</v>
      </c>
      <c r="R214" s="32">
        <f>Kassekladde!T220</f>
        <v>0</v>
      </c>
    </row>
    <row r="215" spans="1:18" x14ac:dyDescent="0.25">
      <c r="A215" s="32">
        <f>Kassekladde!C221</f>
        <v>0</v>
      </c>
      <c r="B215" s="32">
        <f>Kassekladde!D221</f>
        <v>0</v>
      </c>
      <c r="C215" s="32">
        <f>Kassekladde!E221</f>
        <v>0</v>
      </c>
      <c r="D215" s="32">
        <f>Kassekladde!F221</f>
        <v>0</v>
      </c>
      <c r="E215" s="32">
        <f>Kassekladde!G221</f>
        <v>0</v>
      </c>
      <c r="F215" s="32">
        <f>Kassekladde!H221</f>
        <v>0</v>
      </c>
      <c r="G215" s="32">
        <f>Kassekladde!I221</f>
        <v>0</v>
      </c>
      <c r="H215" s="32">
        <f>Kassekladde!J221</f>
        <v>0</v>
      </c>
      <c r="I215" s="32">
        <f>Kassekladde!K221</f>
        <v>0</v>
      </c>
      <c r="J215" s="32">
        <f>Kassekladde!L221</f>
        <v>0</v>
      </c>
      <c r="K215" s="32">
        <f>Kassekladde!M221</f>
        <v>0</v>
      </c>
      <c r="L215" s="32">
        <f>Kassekladde!N221</f>
        <v>0</v>
      </c>
      <c r="M215" s="32" t="str">
        <f>Kassekladde!O221</f>
        <v/>
      </c>
      <c r="N215" s="32">
        <f>Kassekladde!P221</f>
        <v>0</v>
      </c>
      <c r="O215" s="32">
        <f>Kassekladde!Q221</f>
        <v>0</v>
      </c>
      <c r="P215" s="32" t="str">
        <f>Kassekladde!R221</f>
        <v/>
      </c>
      <c r="Q215" s="32">
        <f>Kassekladde!S221</f>
        <v>0</v>
      </c>
      <c r="R215" s="32">
        <f>Kassekladde!T221</f>
        <v>0</v>
      </c>
    </row>
    <row r="216" spans="1:18" x14ac:dyDescent="0.25">
      <c r="A216" s="32">
        <f>Kassekladde!C222</f>
        <v>0</v>
      </c>
      <c r="B216" s="32">
        <f>Kassekladde!D222</f>
        <v>0</v>
      </c>
      <c r="C216" s="32">
        <f>Kassekladde!E222</f>
        <v>0</v>
      </c>
      <c r="D216" s="32">
        <f>Kassekladde!F222</f>
        <v>0</v>
      </c>
      <c r="E216" s="32">
        <f>Kassekladde!G222</f>
        <v>0</v>
      </c>
      <c r="F216" s="32">
        <f>Kassekladde!H222</f>
        <v>0</v>
      </c>
      <c r="G216" s="32">
        <f>Kassekladde!I222</f>
        <v>0</v>
      </c>
      <c r="H216" s="32">
        <f>Kassekladde!J222</f>
        <v>0</v>
      </c>
      <c r="I216" s="32">
        <f>Kassekladde!K222</f>
        <v>0</v>
      </c>
      <c r="J216" s="32">
        <f>Kassekladde!L222</f>
        <v>0</v>
      </c>
      <c r="K216" s="32">
        <f>Kassekladde!M222</f>
        <v>0</v>
      </c>
      <c r="L216" s="32">
        <f>Kassekladde!N222</f>
        <v>0</v>
      </c>
      <c r="M216" s="32" t="str">
        <f>Kassekladde!O222</f>
        <v/>
      </c>
      <c r="N216" s="32">
        <f>Kassekladde!P222</f>
        <v>0</v>
      </c>
      <c r="O216" s="32">
        <f>Kassekladde!Q222</f>
        <v>0</v>
      </c>
      <c r="P216" s="32" t="str">
        <f>Kassekladde!R222</f>
        <v/>
      </c>
      <c r="Q216" s="32">
        <f>Kassekladde!S222</f>
        <v>0</v>
      </c>
      <c r="R216" s="32">
        <f>Kassekladde!T222</f>
        <v>0</v>
      </c>
    </row>
    <row r="217" spans="1:18" x14ac:dyDescent="0.25">
      <c r="A217" s="32">
        <f>Kassekladde!C223</f>
        <v>0</v>
      </c>
      <c r="B217" s="32">
        <f>Kassekladde!D223</f>
        <v>0</v>
      </c>
      <c r="C217" s="32">
        <f>Kassekladde!E223</f>
        <v>0</v>
      </c>
      <c r="D217" s="32">
        <f>Kassekladde!F223</f>
        <v>0</v>
      </c>
      <c r="E217" s="32">
        <f>Kassekladde!G223</f>
        <v>0</v>
      </c>
      <c r="F217" s="32">
        <f>Kassekladde!H223</f>
        <v>0</v>
      </c>
      <c r="G217" s="32">
        <f>Kassekladde!I223</f>
        <v>0</v>
      </c>
      <c r="H217" s="32">
        <f>Kassekladde!J223</f>
        <v>0</v>
      </c>
      <c r="I217" s="32">
        <f>Kassekladde!K223</f>
        <v>0</v>
      </c>
      <c r="J217" s="32">
        <f>Kassekladde!L223</f>
        <v>0</v>
      </c>
      <c r="K217" s="32">
        <f>Kassekladde!M223</f>
        <v>0</v>
      </c>
      <c r="L217" s="32">
        <f>Kassekladde!N223</f>
        <v>0</v>
      </c>
      <c r="M217" s="32" t="str">
        <f>Kassekladde!O223</f>
        <v/>
      </c>
      <c r="N217" s="32">
        <f>Kassekladde!P223</f>
        <v>0</v>
      </c>
      <c r="O217" s="32">
        <f>Kassekladde!Q223</f>
        <v>0</v>
      </c>
      <c r="P217" s="32" t="str">
        <f>Kassekladde!R223</f>
        <v/>
      </c>
      <c r="Q217" s="32">
        <f>Kassekladde!S223</f>
        <v>0</v>
      </c>
      <c r="R217" s="32">
        <f>Kassekladde!T223</f>
        <v>0</v>
      </c>
    </row>
    <row r="218" spans="1:18" x14ac:dyDescent="0.25">
      <c r="A218" s="32">
        <f>Kassekladde!C224</f>
        <v>0</v>
      </c>
      <c r="B218" s="32">
        <f>Kassekladde!D224</f>
        <v>0</v>
      </c>
      <c r="C218" s="32">
        <f>Kassekladde!E224</f>
        <v>0</v>
      </c>
      <c r="D218" s="32">
        <f>Kassekladde!F224</f>
        <v>0</v>
      </c>
      <c r="E218" s="32">
        <f>Kassekladde!G224</f>
        <v>0</v>
      </c>
      <c r="F218" s="32">
        <f>Kassekladde!H224</f>
        <v>0</v>
      </c>
      <c r="G218" s="32">
        <f>Kassekladde!I224</f>
        <v>0</v>
      </c>
      <c r="H218" s="32">
        <f>Kassekladde!J224</f>
        <v>0</v>
      </c>
      <c r="I218" s="32">
        <f>Kassekladde!K224</f>
        <v>0</v>
      </c>
      <c r="J218" s="32">
        <f>Kassekladde!L224</f>
        <v>0</v>
      </c>
      <c r="K218" s="32">
        <f>Kassekladde!M224</f>
        <v>0</v>
      </c>
      <c r="L218" s="32">
        <f>Kassekladde!N224</f>
        <v>0</v>
      </c>
      <c r="M218" s="32" t="str">
        <f>Kassekladde!O224</f>
        <v/>
      </c>
      <c r="N218" s="32">
        <f>Kassekladde!P224</f>
        <v>0</v>
      </c>
      <c r="O218" s="32">
        <f>Kassekladde!Q224</f>
        <v>0</v>
      </c>
      <c r="P218" s="32" t="str">
        <f>Kassekladde!R224</f>
        <v/>
      </c>
      <c r="Q218" s="32">
        <f>Kassekladde!S224</f>
        <v>0</v>
      </c>
      <c r="R218" s="32">
        <f>Kassekladde!T224</f>
        <v>0</v>
      </c>
    </row>
    <row r="219" spans="1:18" x14ac:dyDescent="0.25">
      <c r="A219" s="32">
        <f>Kassekladde!C225</f>
        <v>0</v>
      </c>
      <c r="B219" s="32">
        <f>Kassekladde!D225</f>
        <v>0</v>
      </c>
      <c r="C219" s="32">
        <f>Kassekladde!E225</f>
        <v>0</v>
      </c>
      <c r="D219" s="32">
        <f>Kassekladde!F225</f>
        <v>0</v>
      </c>
      <c r="E219" s="32">
        <f>Kassekladde!G225</f>
        <v>0</v>
      </c>
      <c r="F219" s="32">
        <f>Kassekladde!H225</f>
        <v>0</v>
      </c>
      <c r="G219" s="32">
        <f>Kassekladde!I225</f>
        <v>0</v>
      </c>
      <c r="H219" s="32">
        <f>Kassekladde!J225</f>
        <v>0</v>
      </c>
      <c r="I219" s="32">
        <f>Kassekladde!K225</f>
        <v>0</v>
      </c>
      <c r="J219" s="32">
        <f>Kassekladde!L225</f>
        <v>0</v>
      </c>
      <c r="K219" s="32">
        <f>Kassekladde!M225</f>
        <v>0</v>
      </c>
      <c r="L219" s="32">
        <f>Kassekladde!N225</f>
        <v>0</v>
      </c>
      <c r="M219" s="32" t="str">
        <f>Kassekladde!O225</f>
        <v/>
      </c>
      <c r="N219" s="32">
        <f>Kassekladde!P225</f>
        <v>0</v>
      </c>
      <c r="O219" s="32">
        <f>Kassekladde!Q225</f>
        <v>0</v>
      </c>
      <c r="P219" s="32" t="str">
        <f>Kassekladde!R225</f>
        <v/>
      </c>
      <c r="Q219" s="32">
        <f>Kassekladde!S225</f>
        <v>0</v>
      </c>
      <c r="R219" s="32">
        <f>Kassekladde!T225</f>
        <v>0</v>
      </c>
    </row>
    <row r="220" spans="1:18" x14ac:dyDescent="0.25">
      <c r="A220" s="32">
        <f>Kassekladde!C226</f>
        <v>0</v>
      </c>
      <c r="B220" s="32">
        <f>Kassekladde!D226</f>
        <v>0</v>
      </c>
      <c r="C220" s="32">
        <f>Kassekladde!E226</f>
        <v>0</v>
      </c>
      <c r="D220" s="32">
        <f>Kassekladde!F226</f>
        <v>0</v>
      </c>
      <c r="E220" s="32">
        <f>Kassekladde!G226</f>
        <v>0</v>
      </c>
      <c r="F220" s="32">
        <f>Kassekladde!H226</f>
        <v>0</v>
      </c>
      <c r="G220" s="32">
        <f>Kassekladde!I226</f>
        <v>0</v>
      </c>
      <c r="H220" s="32">
        <f>Kassekladde!J226</f>
        <v>0</v>
      </c>
      <c r="I220" s="32">
        <f>Kassekladde!K226</f>
        <v>0</v>
      </c>
      <c r="J220" s="32">
        <f>Kassekladde!L226</f>
        <v>0</v>
      </c>
      <c r="K220" s="32">
        <f>Kassekladde!M226</f>
        <v>0</v>
      </c>
      <c r="L220" s="32">
        <f>Kassekladde!N226</f>
        <v>0</v>
      </c>
      <c r="M220" s="32" t="str">
        <f>Kassekladde!O226</f>
        <v/>
      </c>
      <c r="N220" s="32">
        <f>Kassekladde!P226</f>
        <v>0</v>
      </c>
      <c r="O220" s="32">
        <f>Kassekladde!Q226</f>
        <v>0</v>
      </c>
      <c r="P220" s="32" t="str">
        <f>Kassekladde!R226</f>
        <v/>
      </c>
      <c r="Q220" s="32">
        <f>Kassekladde!S226</f>
        <v>0</v>
      </c>
      <c r="R220" s="32">
        <f>Kassekladde!T226</f>
        <v>0</v>
      </c>
    </row>
    <row r="221" spans="1:18" x14ac:dyDescent="0.25">
      <c r="A221" s="32">
        <f>Kassekladde!C227</f>
        <v>0</v>
      </c>
      <c r="B221" s="32">
        <f>Kassekladde!D227</f>
        <v>0</v>
      </c>
      <c r="C221" s="32">
        <f>Kassekladde!E227</f>
        <v>0</v>
      </c>
      <c r="D221" s="32">
        <f>Kassekladde!F227</f>
        <v>0</v>
      </c>
      <c r="E221" s="32">
        <f>Kassekladde!G227</f>
        <v>0</v>
      </c>
      <c r="F221" s="32">
        <f>Kassekladde!H227</f>
        <v>0</v>
      </c>
      <c r="G221" s="32">
        <f>Kassekladde!I227</f>
        <v>0</v>
      </c>
      <c r="H221" s="32">
        <f>Kassekladde!J227</f>
        <v>0</v>
      </c>
      <c r="I221" s="32">
        <f>Kassekladde!K227</f>
        <v>0</v>
      </c>
      <c r="J221" s="32">
        <f>Kassekladde!L227</f>
        <v>0</v>
      </c>
      <c r="K221" s="32">
        <f>Kassekladde!M227</f>
        <v>0</v>
      </c>
      <c r="L221" s="32">
        <f>Kassekladde!N227</f>
        <v>0</v>
      </c>
      <c r="M221" s="32" t="str">
        <f>Kassekladde!O227</f>
        <v/>
      </c>
      <c r="N221" s="32">
        <f>Kassekladde!P227</f>
        <v>0</v>
      </c>
      <c r="O221" s="32">
        <f>Kassekladde!Q227</f>
        <v>0</v>
      </c>
      <c r="P221" s="32" t="str">
        <f>Kassekladde!R227</f>
        <v/>
      </c>
      <c r="Q221" s="32">
        <f>Kassekladde!S227</f>
        <v>0</v>
      </c>
      <c r="R221" s="32">
        <f>Kassekladde!T227</f>
        <v>0</v>
      </c>
    </row>
    <row r="222" spans="1:18" x14ac:dyDescent="0.25">
      <c r="A222" s="32">
        <f>Kassekladde!C228</f>
        <v>0</v>
      </c>
      <c r="B222" s="32">
        <f>Kassekladde!D228</f>
        <v>0</v>
      </c>
      <c r="C222" s="32">
        <f>Kassekladde!E228</f>
        <v>0</v>
      </c>
      <c r="D222" s="32">
        <f>Kassekladde!F228</f>
        <v>0</v>
      </c>
      <c r="E222" s="32">
        <f>Kassekladde!G228</f>
        <v>0</v>
      </c>
      <c r="F222" s="32">
        <f>Kassekladde!H228</f>
        <v>0</v>
      </c>
      <c r="G222" s="32">
        <f>Kassekladde!I228</f>
        <v>0</v>
      </c>
      <c r="H222" s="32">
        <f>Kassekladde!J228</f>
        <v>0</v>
      </c>
      <c r="I222" s="32">
        <f>Kassekladde!K228</f>
        <v>0</v>
      </c>
      <c r="J222" s="32">
        <f>Kassekladde!L228</f>
        <v>0</v>
      </c>
      <c r="K222" s="32">
        <f>Kassekladde!M228</f>
        <v>0</v>
      </c>
      <c r="L222" s="32">
        <f>Kassekladde!N228</f>
        <v>0</v>
      </c>
      <c r="M222" s="32" t="str">
        <f>Kassekladde!O228</f>
        <v/>
      </c>
      <c r="N222" s="32">
        <f>Kassekladde!P228</f>
        <v>0</v>
      </c>
      <c r="O222" s="32">
        <f>Kassekladde!Q228</f>
        <v>0</v>
      </c>
      <c r="P222" s="32" t="str">
        <f>Kassekladde!R228</f>
        <v/>
      </c>
      <c r="Q222" s="32">
        <f>Kassekladde!S228</f>
        <v>0</v>
      </c>
      <c r="R222" s="32">
        <f>Kassekladde!T228</f>
        <v>0</v>
      </c>
    </row>
    <row r="223" spans="1:18" x14ac:dyDescent="0.25">
      <c r="A223" s="32">
        <f>Kassekladde!C229</f>
        <v>0</v>
      </c>
      <c r="B223" s="32">
        <f>Kassekladde!D229</f>
        <v>0</v>
      </c>
      <c r="C223" s="32">
        <f>Kassekladde!E229</f>
        <v>0</v>
      </c>
      <c r="D223" s="32">
        <f>Kassekladde!F229</f>
        <v>0</v>
      </c>
      <c r="E223" s="32">
        <f>Kassekladde!G229</f>
        <v>0</v>
      </c>
      <c r="F223" s="32">
        <f>Kassekladde!H229</f>
        <v>0</v>
      </c>
      <c r="G223" s="32">
        <f>Kassekladde!I229</f>
        <v>0</v>
      </c>
      <c r="H223" s="32">
        <f>Kassekladde!J229</f>
        <v>0</v>
      </c>
      <c r="I223" s="32">
        <f>Kassekladde!K229</f>
        <v>0</v>
      </c>
      <c r="J223" s="32">
        <f>Kassekladde!L229</f>
        <v>0</v>
      </c>
      <c r="K223" s="32">
        <f>Kassekladde!M229</f>
        <v>0</v>
      </c>
      <c r="L223" s="32">
        <f>Kassekladde!N229</f>
        <v>0</v>
      </c>
      <c r="M223" s="32" t="str">
        <f>Kassekladde!O229</f>
        <v/>
      </c>
      <c r="N223" s="32">
        <f>Kassekladde!P229</f>
        <v>0</v>
      </c>
      <c r="O223" s="32">
        <f>Kassekladde!Q229</f>
        <v>0</v>
      </c>
      <c r="P223" s="32" t="str">
        <f>Kassekladde!R229</f>
        <v/>
      </c>
      <c r="Q223" s="32">
        <f>Kassekladde!S229</f>
        <v>0</v>
      </c>
      <c r="R223" s="32">
        <f>Kassekladde!T229</f>
        <v>0</v>
      </c>
    </row>
    <row r="224" spans="1:18" x14ac:dyDescent="0.25">
      <c r="A224" s="32">
        <f>Kassekladde!C230</f>
        <v>0</v>
      </c>
      <c r="B224" s="32">
        <f>Kassekladde!D230</f>
        <v>0</v>
      </c>
      <c r="C224" s="32">
        <f>Kassekladde!E230</f>
        <v>0</v>
      </c>
      <c r="D224" s="32">
        <f>Kassekladde!F230</f>
        <v>0</v>
      </c>
      <c r="E224" s="32">
        <f>Kassekladde!G230</f>
        <v>0</v>
      </c>
      <c r="F224" s="32">
        <f>Kassekladde!H230</f>
        <v>0</v>
      </c>
      <c r="G224" s="32">
        <f>Kassekladde!I230</f>
        <v>0</v>
      </c>
      <c r="H224" s="32">
        <f>Kassekladde!J230</f>
        <v>0</v>
      </c>
      <c r="I224" s="32">
        <f>Kassekladde!K230</f>
        <v>0</v>
      </c>
      <c r="J224" s="32">
        <f>Kassekladde!L230</f>
        <v>0</v>
      </c>
      <c r="K224" s="32">
        <f>Kassekladde!M230</f>
        <v>0</v>
      </c>
      <c r="L224" s="32">
        <f>Kassekladde!N230</f>
        <v>0</v>
      </c>
      <c r="M224" s="32" t="str">
        <f>Kassekladde!O230</f>
        <v/>
      </c>
      <c r="N224" s="32">
        <f>Kassekladde!P230</f>
        <v>0</v>
      </c>
      <c r="O224" s="32">
        <f>Kassekladde!Q230</f>
        <v>0</v>
      </c>
      <c r="P224" s="32" t="str">
        <f>Kassekladde!R230</f>
        <v/>
      </c>
      <c r="Q224" s="32">
        <f>Kassekladde!S230</f>
        <v>0</v>
      </c>
      <c r="R224" s="32">
        <f>Kassekladde!T230</f>
        <v>0</v>
      </c>
    </row>
    <row r="225" spans="1:18" x14ac:dyDescent="0.25">
      <c r="A225" s="32">
        <f>Kassekladde!C231</f>
        <v>0</v>
      </c>
      <c r="B225" s="32">
        <f>Kassekladde!D231</f>
        <v>0</v>
      </c>
      <c r="C225" s="32">
        <f>Kassekladde!E231</f>
        <v>0</v>
      </c>
      <c r="D225" s="32">
        <f>Kassekladde!F231</f>
        <v>0</v>
      </c>
      <c r="E225" s="32">
        <f>Kassekladde!G231</f>
        <v>0</v>
      </c>
      <c r="F225" s="32">
        <f>Kassekladde!H231</f>
        <v>0</v>
      </c>
      <c r="G225" s="32">
        <f>Kassekladde!I231</f>
        <v>0</v>
      </c>
      <c r="H225" s="32">
        <f>Kassekladde!J231</f>
        <v>0</v>
      </c>
      <c r="I225" s="32">
        <f>Kassekladde!K231</f>
        <v>0</v>
      </c>
      <c r="J225" s="32">
        <f>Kassekladde!L231</f>
        <v>0</v>
      </c>
      <c r="K225" s="32">
        <f>Kassekladde!M231</f>
        <v>0</v>
      </c>
      <c r="L225" s="32">
        <f>Kassekladde!N231</f>
        <v>0</v>
      </c>
      <c r="M225" s="32" t="str">
        <f>Kassekladde!O231</f>
        <v/>
      </c>
      <c r="N225" s="32">
        <f>Kassekladde!P231</f>
        <v>0</v>
      </c>
      <c r="O225" s="32">
        <f>Kassekladde!Q231</f>
        <v>0</v>
      </c>
      <c r="P225" s="32" t="str">
        <f>Kassekladde!R231</f>
        <v/>
      </c>
      <c r="Q225" s="32">
        <f>Kassekladde!S231</f>
        <v>0</v>
      </c>
      <c r="R225" s="32">
        <f>Kassekladde!T231</f>
        <v>0</v>
      </c>
    </row>
    <row r="226" spans="1:18" x14ac:dyDescent="0.25">
      <c r="A226" s="32">
        <f>Kassekladde!C232</f>
        <v>0</v>
      </c>
      <c r="B226" s="32">
        <f>Kassekladde!D232</f>
        <v>0</v>
      </c>
      <c r="C226" s="32">
        <f>Kassekladde!E232</f>
        <v>0</v>
      </c>
      <c r="D226" s="32">
        <f>Kassekladde!F232</f>
        <v>0</v>
      </c>
      <c r="E226" s="32">
        <f>Kassekladde!G232</f>
        <v>0</v>
      </c>
      <c r="F226" s="32">
        <f>Kassekladde!H232</f>
        <v>0</v>
      </c>
      <c r="G226" s="32">
        <f>Kassekladde!I232</f>
        <v>0</v>
      </c>
      <c r="H226" s="32">
        <f>Kassekladde!J232</f>
        <v>0</v>
      </c>
      <c r="I226" s="32">
        <f>Kassekladde!K232</f>
        <v>0</v>
      </c>
      <c r="J226" s="32">
        <f>Kassekladde!L232</f>
        <v>0</v>
      </c>
      <c r="K226" s="32">
        <f>Kassekladde!M232</f>
        <v>0</v>
      </c>
      <c r="L226" s="32">
        <f>Kassekladde!N232</f>
        <v>0</v>
      </c>
      <c r="M226" s="32" t="str">
        <f>Kassekladde!O232</f>
        <v/>
      </c>
      <c r="N226" s="32">
        <f>Kassekladde!P232</f>
        <v>0</v>
      </c>
      <c r="O226" s="32">
        <f>Kassekladde!Q232</f>
        <v>0</v>
      </c>
      <c r="P226" s="32" t="str">
        <f>Kassekladde!R232</f>
        <v/>
      </c>
      <c r="Q226" s="32">
        <f>Kassekladde!S232</f>
        <v>0</v>
      </c>
      <c r="R226" s="32">
        <f>Kassekladde!T232</f>
        <v>0</v>
      </c>
    </row>
    <row r="227" spans="1:18" x14ac:dyDescent="0.25">
      <c r="A227" s="32">
        <f>Kassekladde!C233</f>
        <v>0</v>
      </c>
      <c r="B227" s="32">
        <f>Kassekladde!D233</f>
        <v>0</v>
      </c>
      <c r="C227" s="32">
        <f>Kassekladde!E233</f>
        <v>0</v>
      </c>
      <c r="D227" s="32">
        <f>Kassekladde!F233</f>
        <v>0</v>
      </c>
      <c r="E227" s="32">
        <f>Kassekladde!G233</f>
        <v>0</v>
      </c>
      <c r="F227" s="32">
        <f>Kassekladde!H233</f>
        <v>0</v>
      </c>
      <c r="G227" s="32">
        <f>Kassekladde!I233</f>
        <v>0</v>
      </c>
      <c r="H227" s="32">
        <f>Kassekladde!J233</f>
        <v>0</v>
      </c>
      <c r="I227" s="32">
        <f>Kassekladde!K233</f>
        <v>0</v>
      </c>
      <c r="J227" s="32">
        <f>Kassekladde!L233</f>
        <v>0</v>
      </c>
      <c r="K227" s="32">
        <f>Kassekladde!M233</f>
        <v>0</v>
      </c>
      <c r="L227" s="32">
        <f>Kassekladde!N233</f>
        <v>0</v>
      </c>
      <c r="M227" s="32" t="str">
        <f>Kassekladde!O233</f>
        <v/>
      </c>
      <c r="N227" s="32">
        <f>Kassekladde!P233</f>
        <v>0</v>
      </c>
      <c r="O227" s="32">
        <f>Kassekladde!Q233</f>
        <v>0</v>
      </c>
      <c r="P227" s="32" t="str">
        <f>Kassekladde!R233</f>
        <v/>
      </c>
      <c r="Q227" s="32">
        <f>Kassekladde!S233</f>
        <v>0</v>
      </c>
      <c r="R227" s="32">
        <f>Kassekladde!T233</f>
        <v>0</v>
      </c>
    </row>
    <row r="228" spans="1:18" x14ac:dyDescent="0.25">
      <c r="A228" s="32">
        <f>Kassekladde!C234</f>
        <v>0</v>
      </c>
      <c r="B228" s="32">
        <f>Kassekladde!D234</f>
        <v>0</v>
      </c>
      <c r="C228" s="32">
        <f>Kassekladde!E234</f>
        <v>0</v>
      </c>
      <c r="D228" s="32">
        <f>Kassekladde!F234</f>
        <v>0</v>
      </c>
      <c r="E228" s="32">
        <f>Kassekladde!G234</f>
        <v>0</v>
      </c>
      <c r="F228" s="32">
        <f>Kassekladde!H234</f>
        <v>0</v>
      </c>
      <c r="G228" s="32">
        <f>Kassekladde!I234</f>
        <v>0</v>
      </c>
      <c r="H228" s="32">
        <f>Kassekladde!J234</f>
        <v>0</v>
      </c>
      <c r="I228" s="32">
        <f>Kassekladde!K234</f>
        <v>0</v>
      </c>
      <c r="J228" s="32">
        <f>Kassekladde!L234</f>
        <v>0</v>
      </c>
      <c r="K228" s="32">
        <f>Kassekladde!M234</f>
        <v>0</v>
      </c>
      <c r="L228" s="32">
        <f>Kassekladde!N234</f>
        <v>0</v>
      </c>
      <c r="M228" s="32" t="str">
        <f>Kassekladde!O234</f>
        <v/>
      </c>
      <c r="N228" s="32">
        <f>Kassekladde!P234</f>
        <v>0</v>
      </c>
      <c r="O228" s="32">
        <f>Kassekladde!Q234</f>
        <v>0</v>
      </c>
      <c r="P228" s="32" t="str">
        <f>Kassekladde!R234</f>
        <v/>
      </c>
      <c r="Q228" s="32">
        <f>Kassekladde!S234</f>
        <v>0</v>
      </c>
      <c r="R228" s="32">
        <f>Kassekladde!T234</f>
        <v>0</v>
      </c>
    </row>
    <row r="229" spans="1:18" x14ac:dyDescent="0.25">
      <c r="A229" s="32">
        <f>Kassekladde!C235</f>
        <v>0</v>
      </c>
      <c r="B229" s="32">
        <f>Kassekladde!D235</f>
        <v>0</v>
      </c>
      <c r="C229" s="32">
        <f>Kassekladde!E235</f>
        <v>0</v>
      </c>
      <c r="D229" s="32">
        <f>Kassekladde!F235</f>
        <v>0</v>
      </c>
      <c r="E229" s="32">
        <f>Kassekladde!G235</f>
        <v>0</v>
      </c>
      <c r="F229" s="32">
        <f>Kassekladde!H235</f>
        <v>0</v>
      </c>
      <c r="G229" s="32">
        <f>Kassekladde!I235</f>
        <v>0</v>
      </c>
      <c r="H229" s="32">
        <f>Kassekladde!J235</f>
        <v>0</v>
      </c>
      <c r="I229" s="32">
        <f>Kassekladde!K235</f>
        <v>0</v>
      </c>
      <c r="J229" s="32">
        <f>Kassekladde!L235</f>
        <v>0</v>
      </c>
      <c r="K229" s="32">
        <f>Kassekladde!M235</f>
        <v>0</v>
      </c>
      <c r="L229" s="32">
        <f>Kassekladde!N235</f>
        <v>0</v>
      </c>
      <c r="M229" s="32" t="str">
        <f>Kassekladde!O235</f>
        <v/>
      </c>
      <c r="N229" s="32">
        <f>Kassekladde!P235</f>
        <v>0</v>
      </c>
      <c r="O229" s="32">
        <f>Kassekladde!Q235</f>
        <v>0</v>
      </c>
      <c r="P229" s="32" t="str">
        <f>Kassekladde!R235</f>
        <v/>
      </c>
      <c r="Q229" s="32">
        <f>Kassekladde!S235</f>
        <v>0</v>
      </c>
      <c r="R229" s="32">
        <f>Kassekladde!T235</f>
        <v>0</v>
      </c>
    </row>
    <row r="230" spans="1:18" x14ac:dyDescent="0.25">
      <c r="A230" s="32">
        <f>Kassekladde!C236</f>
        <v>0</v>
      </c>
      <c r="B230" s="32">
        <f>Kassekladde!D236</f>
        <v>0</v>
      </c>
      <c r="C230" s="32">
        <f>Kassekladde!E236</f>
        <v>0</v>
      </c>
      <c r="D230" s="32">
        <f>Kassekladde!F236</f>
        <v>0</v>
      </c>
      <c r="E230" s="32">
        <f>Kassekladde!G236</f>
        <v>0</v>
      </c>
      <c r="F230" s="32">
        <f>Kassekladde!H236</f>
        <v>0</v>
      </c>
      <c r="G230" s="32">
        <f>Kassekladde!I236</f>
        <v>0</v>
      </c>
      <c r="H230" s="32">
        <f>Kassekladde!J236</f>
        <v>0</v>
      </c>
      <c r="I230" s="32">
        <f>Kassekladde!K236</f>
        <v>0</v>
      </c>
      <c r="J230" s="32">
        <f>Kassekladde!L236</f>
        <v>0</v>
      </c>
      <c r="K230" s="32">
        <f>Kassekladde!M236</f>
        <v>0</v>
      </c>
      <c r="L230" s="32">
        <f>Kassekladde!N236</f>
        <v>0</v>
      </c>
      <c r="M230" s="32" t="str">
        <f>Kassekladde!O236</f>
        <v/>
      </c>
      <c r="N230" s="32">
        <f>Kassekladde!P236</f>
        <v>0</v>
      </c>
      <c r="O230" s="32">
        <f>Kassekladde!Q236</f>
        <v>0</v>
      </c>
      <c r="P230" s="32" t="str">
        <f>Kassekladde!R236</f>
        <v/>
      </c>
      <c r="Q230" s="32">
        <f>Kassekladde!S236</f>
        <v>0</v>
      </c>
      <c r="R230" s="32">
        <f>Kassekladde!T236</f>
        <v>0</v>
      </c>
    </row>
    <row r="231" spans="1:18" x14ac:dyDescent="0.25">
      <c r="A231" s="32">
        <f>Kassekladde!C237</f>
        <v>0</v>
      </c>
      <c r="B231" s="32">
        <f>Kassekladde!D237</f>
        <v>0</v>
      </c>
      <c r="C231" s="32">
        <f>Kassekladde!E237</f>
        <v>0</v>
      </c>
      <c r="D231" s="32">
        <f>Kassekladde!F237</f>
        <v>0</v>
      </c>
      <c r="E231" s="32">
        <f>Kassekladde!G237</f>
        <v>0</v>
      </c>
      <c r="F231" s="32">
        <f>Kassekladde!H237</f>
        <v>0</v>
      </c>
      <c r="G231" s="32">
        <f>Kassekladde!I237</f>
        <v>0</v>
      </c>
      <c r="H231" s="32">
        <f>Kassekladde!J237</f>
        <v>0</v>
      </c>
      <c r="I231" s="32">
        <f>Kassekladde!K237</f>
        <v>0</v>
      </c>
      <c r="J231" s="32">
        <f>Kassekladde!L237</f>
        <v>0</v>
      </c>
      <c r="K231" s="32">
        <f>Kassekladde!M237</f>
        <v>0</v>
      </c>
      <c r="L231" s="32">
        <f>Kassekladde!N237</f>
        <v>0</v>
      </c>
      <c r="M231" s="32" t="str">
        <f>Kassekladde!O237</f>
        <v/>
      </c>
      <c r="N231" s="32">
        <f>Kassekladde!P237</f>
        <v>0</v>
      </c>
      <c r="O231" s="32">
        <f>Kassekladde!Q237</f>
        <v>0</v>
      </c>
      <c r="P231" s="32" t="str">
        <f>Kassekladde!R237</f>
        <v/>
      </c>
      <c r="Q231" s="32">
        <f>Kassekladde!S237</f>
        <v>0</v>
      </c>
      <c r="R231" s="32">
        <f>Kassekladde!T237</f>
        <v>0</v>
      </c>
    </row>
    <row r="232" spans="1:18" x14ac:dyDescent="0.25">
      <c r="A232" s="32">
        <f>Kassekladde!C238</f>
        <v>0</v>
      </c>
      <c r="B232" s="32">
        <f>Kassekladde!D238</f>
        <v>0</v>
      </c>
      <c r="C232" s="32">
        <f>Kassekladde!E238</f>
        <v>0</v>
      </c>
      <c r="D232" s="32">
        <f>Kassekladde!F238</f>
        <v>0</v>
      </c>
      <c r="E232" s="32">
        <f>Kassekladde!G238</f>
        <v>0</v>
      </c>
      <c r="F232" s="32">
        <f>Kassekladde!H238</f>
        <v>0</v>
      </c>
      <c r="G232" s="32">
        <f>Kassekladde!I238</f>
        <v>0</v>
      </c>
      <c r="H232" s="32">
        <f>Kassekladde!J238</f>
        <v>0</v>
      </c>
      <c r="I232" s="32">
        <f>Kassekladde!K238</f>
        <v>0</v>
      </c>
      <c r="J232" s="32">
        <f>Kassekladde!L238</f>
        <v>0</v>
      </c>
      <c r="K232" s="32">
        <f>Kassekladde!M238</f>
        <v>0</v>
      </c>
      <c r="L232" s="32">
        <f>Kassekladde!N238</f>
        <v>0</v>
      </c>
      <c r="M232" s="32" t="str">
        <f>Kassekladde!O238</f>
        <v/>
      </c>
      <c r="N232" s="32">
        <f>Kassekladde!P238</f>
        <v>0</v>
      </c>
      <c r="O232" s="32">
        <f>Kassekladde!Q238</f>
        <v>0</v>
      </c>
      <c r="P232" s="32" t="str">
        <f>Kassekladde!R238</f>
        <v/>
      </c>
      <c r="Q232" s="32">
        <f>Kassekladde!S238</f>
        <v>0</v>
      </c>
      <c r="R232" s="32">
        <f>Kassekladde!T238</f>
        <v>0</v>
      </c>
    </row>
    <row r="233" spans="1:18" x14ac:dyDescent="0.25">
      <c r="A233" s="32">
        <f>Kassekladde!C239</f>
        <v>0</v>
      </c>
      <c r="B233" s="32">
        <f>Kassekladde!D239</f>
        <v>0</v>
      </c>
      <c r="C233" s="32">
        <f>Kassekladde!E239</f>
        <v>0</v>
      </c>
      <c r="D233" s="32">
        <f>Kassekladde!F239</f>
        <v>0</v>
      </c>
      <c r="E233" s="32">
        <f>Kassekladde!G239</f>
        <v>0</v>
      </c>
      <c r="F233" s="32">
        <f>Kassekladde!H239</f>
        <v>0</v>
      </c>
      <c r="G233" s="32">
        <f>Kassekladde!I239</f>
        <v>0</v>
      </c>
      <c r="H233" s="32">
        <f>Kassekladde!J239</f>
        <v>0</v>
      </c>
      <c r="I233" s="32">
        <f>Kassekladde!K239</f>
        <v>0</v>
      </c>
      <c r="J233" s="32">
        <f>Kassekladde!L239</f>
        <v>0</v>
      </c>
      <c r="K233" s="32">
        <f>Kassekladde!M239</f>
        <v>0</v>
      </c>
      <c r="L233" s="32">
        <f>Kassekladde!N239</f>
        <v>0</v>
      </c>
      <c r="M233" s="32" t="str">
        <f>Kassekladde!O239</f>
        <v/>
      </c>
      <c r="N233" s="32">
        <f>Kassekladde!P239</f>
        <v>0</v>
      </c>
      <c r="O233" s="32">
        <f>Kassekladde!Q239</f>
        <v>0</v>
      </c>
      <c r="P233" s="32" t="str">
        <f>Kassekladde!R239</f>
        <v/>
      </c>
      <c r="Q233" s="32">
        <f>Kassekladde!S239</f>
        <v>0</v>
      </c>
      <c r="R233" s="32">
        <f>Kassekladde!T239</f>
        <v>0</v>
      </c>
    </row>
    <row r="234" spans="1:18" x14ac:dyDescent="0.25">
      <c r="A234" s="32">
        <f>Kassekladde!C240</f>
        <v>0</v>
      </c>
      <c r="B234" s="32">
        <f>Kassekladde!D240</f>
        <v>0</v>
      </c>
      <c r="C234" s="32">
        <f>Kassekladde!E240</f>
        <v>0</v>
      </c>
      <c r="D234" s="32">
        <f>Kassekladde!F240</f>
        <v>0</v>
      </c>
      <c r="E234" s="32">
        <f>Kassekladde!G240</f>
        <v>0</v>
      </c>
      <c r="F234" s="32">
        <f>Kassekladde!H240</f>
        <v>0</v>
      </c>
      <c r="G234" s="32">
        <f>Kassekladde!I240</f>
        <v>0</v>
      </c>
      <c r="H234" s="32">
        <f>Kassekladde!J240</f>
        <v>0</v>
      </c>
      <c r="I234" s="32">
        <f>Kassekladde!K240</f>
        <v>0</v>
      </c>
      <c r="J234" s="32">
        <f>Kassekladde!L240</f>
        <v>0</v>
      </c>
      <c r="K234" s="32">
        <f>Kassekladde!M240</f>
        <v>0</v>
      </c>
      <c r="L234" s="32">
        <f>Kassekladde!N240</f>
        <v>0</v>
      </c>
      <c r="M234" s="32" t="str">
        <f>Kassekladde!O240</f>
        <v/>
      </c>
      <c r="N234" s="32">
        <f>Kassekladde!P240</f>
        <v>0</v>
      </c>
      <c r="O234" s="32">
        <f>Kassekladde!Q240</f>
        <v>0</v>
      </c>
      <c r="P234" s="32" t="str">
        <f>Kassekladde!R240</f>
        <v/>
      </c>
      <c r="Q234" s="32">
        <f>Kassekladde!S240</f>
        <v>0</v>
      </c>
      <c r="R234" s="32">
        <f>Kassekladde!T240</f>
        <v>0</v>
      </c>
    </row>
    <row r="235" spans="1:18" x14ac:dyDescent="0.25">
      <c r="A235" s="32">
        <f>Kassekladde!C241</f>
        <v>0</v>
      </c>
      <c r="B235" s="32">
        <f>Kassekladde!D241</f>
        <v>0</v>
      </c>
      <c r="C235" s="32">
        <f>Kassekladde!E241</f>
        <v>0</v>
      </c>
      <c r="D235" s="32">
        <f>Kassekladde!F241</f>
        <v>0</v>
      </c>
      <c r="E235" s="32">
        <f>Kassekladde!G241</f>
        <v>0</v>
      </c>
      <c r="F235" s="32">
        <f>Kassekladde!H241</f>
        <v>0</v>
      </c>
      <c r="G235" s="32">
        <f>Kassekladde!I241</f>
        <v>0</v>
      </c>
      <c r="H235" s="32">
        <f>Kassekladde!J241</f>
        <v>0</v>
      </c>
      <c r="I235" s="32">
        <f>Kassekladde!K241</f>
        <v>0</v>
      </c>
      <c r="J235" s="32">
        <f>Kassekladde!L241</f>
        <v>0</v>
      </c>
      <c r="K235" s="32">
        <f>Kassekladde!M241</f>
        <v>0</v>
      </c>
      <c r="L235" s="32">
        <f>Kassekladde!N241</f>
        <v>0</v>
      </c>
      <c r="M235" s="32" t="str">
        <f>Kassekladde!O241</f>
        <v/>
      </c>
      <c r="N235" s="32">
        <f>Kassekladde!P241</f>
        <v>0</v>
      </c>
      <c r="O235" s="32">
        <f>Kassekladde!Q241</f>
        <v>0</v>
      </c>
      <c r="P235" s="32" t="str">
        <f>Kassekladde!R241</f>
        <v/>
      </c>
      <c r="Q235" s="32">
        <f>Kassekladde!S241</f>
        <v>0</v>
      </c>
      <c r="R235" s="32">
        <f>Kassekladde!T241</f>
        <v>0</v>
      </c>
    </row>
    <row r="236" spans="1:18" x14ac:dyDescent="0.25">
      <c r="A236" s="32">
        <f>Kassekladde!C242</f>
        <v>0</v>
      </c>
      <c r="B236" s="32">
        <f>Kassekladde!D242</f>
        <v>0</v>
      </c>
      <c r="C236" s="32">
        <f>Kassekladde!E242</f>
        <v>0</v>
      </c>
      <c r="D236" s="32">
        <f>Kassekladde!F242</f>
        <v>0</v>
      </c>
      <c r="E236" s="32">
        <f>Kassekladde!G242</f>
        <v>0</v>
      </c>
      <c r="F236" s="32">
        <f>Kassekladde!H242</f>
        <v>0</v>
      </c>
      <c r="G236" s="32">
        <f>Kassekladde!I242</f>
        <v>0</v>
      </c>
      <c r="H236" s="32">
        <f>Kassekladde!J242</f>
        <v>0</v>
      </c>
      <c r="I236" s="32">
        <f>Kassekladde!K242</f>
        <v>0</v>
      </c>
      <c r="J236" s="32">
        <f>Kassekladde!L242</f>
        <v>0</v>
      </c>
      <c r="K236" s="32">
        <f>Kassekladde!M242</f>
        <v>0</v>
      </c>
      <c r="L236" s="32">
        <f>Kassekladde!N242</f>
        <v>0</v>
      </c>
      <c r="M236" s="32" t="str">
        <f>Kassekladde!O242</f>
        <v/>
      </c>
      <c r="N236" s="32">
        <f>Kassekladde!P242</f>
        <v>0</v>
      </c>
      <c r="O236" s="32">
        <f>Kassekladde!Q242</f>
        <v>0</v>
      </c>
      <c r="P236" s="32" t="str">
        <f>Kassekladde!R242</f>
        <v/>
      </c>
      <c r="Q236" s="32">
        <f>Kassekladde!S242</f>
        <v>0</v>
      </c>
      <c r="R236" s="32">
        <f>Kassekladde!T242</f>
        <v>0</v>
      </c>
    </row>
    <row r="237" spans="1:18" x14ac:dyDescent="0.25">
      <c r="A237" s="32">
        <f>Kassekladde!C243</f>
        <v>0</v>
      </c>
      <c r="B237" s="32">
        <f>Kassekladde!D243</f>
        <v>0</v>
      </c>
      <c r="C237" s="32">
        <f>Kassekladde!E243</f>
        <v>0</v>
      </c>
      <c r="D237" s="32">
        <f>Kassekladde!F243</f>
        <v>0</v>
      </c>
      <c r="E237" s="32">
        <f>Kassekladde!G243</f>
        <v>0</v>
      </c>
      <c r="F237" s="32">
        <f>Kassekladde!H243</f>
        <v>0</v>
      </c>
      <c r="G237" s="32">
        <f>Kassekladde!I243</f>
        <v>0</v>
      </c>
      <c r="H237" s="32">
        <f>Kassekladde!J243</f>
        <v>0</v>
      </c>
      <c r="I237" s="32">
        <f>Kassekladde!K243</f>
        <v>0</v>
      </c>
      <c r="J237" s="32">
        <f>Kassekladde!L243</f>
        <v>0</v>
      </c>
      <c r="K237" s="32">
        <f>Kassekladde!M243</f>
        <v>0</v>
      </c>
      <c r="L237" s="32">
        <f>Kassekladde!N243</f>
        <v>0</v>
      </c>
      <c r="M237" s="32" t="str">
        <f>Kassekladde!O243</f>
        <v/>
      </c>
      <c r="N237" s="32">
        <f>Kassekladde!P243</f>
        <v>0</v>
      </c>
      <c r="O237" s="32">
        <f>Kassekladde!Q243</f>
        <v>0</v>
      </c>
      <c r="P237" s="32" t="str">
        <f>Kassekladde!R243</f>
        <v/>
      </c>
      <c r="Q237" s="32">
        <f>Kassekladde!S243</f>
        <v>0</v>
      </c>
      <c r="R237" s="32">
        <f>Kassekladde!T243</f>
        <v>0</v>
      </c>
    </row>
    <row r="238" spans="1:18" x14ac:dyDescent="0.25">
      <c r="A238" s="32">
        <f>Kassekladde!C244</f>
        <v>0</v>
      </c>
      <c r="B238" s="32">
        <f>Kassekladde!D244</f>
        <v>0</v>
      </c>
      <c r="C238" s="32">
        <f>Kassekladde!E244</f>
        <v>0</v>
      </c>
      <c r="D238" s="32">
        <f>Kassekladde!F244</f>
        <v>0</v>
      </c>
      <c r="E238" s="32">
        <f>Kassekladde!G244</f>
        <v>0</v>
      </c>
      <c r="F238" s="32">
        <f>Kassekladde!H244</f>
        <v>0</v>
      </c>
      <c r="G238" s="32">
        <f>Kassekladde!I244</f>
        <v>0</v>
      </c>
      <c r="H238" s="32">
        <f>Kassekladde!J244</f>
        <v>0</v>
      </c>
      <c r="I238" s="32">
        <f>Kassekladde!K244</f>
        <v>0</v>
      </c>
      <c r="J238" s="32">
        <f>Kassekladde!L244</f>
        <v>0</v>
      </c>
      <c r="K238" s="32">
        <f>Kassekladde!M244</f>
        <v>0</v>
      </c>
      <c r="L238" s="32">
        <f>Kassekladde!N244</f>
        <v>0</v>
      </c>
      <c r="M238" s="32" t="str">
        <f>Kassekladde!O244</f>
        <v/>
      </c>
      <c r="N238" s="32">
        <f>Kassekladde!P244</f>
        <v>0</v>
      </c>
      <c r="O238" s="32">
        <f>Kassekladde!Q244</f>
        <v>0</v>
      </c>
      <c r="P238" s="32" t="str">
        <f>Kassekladde!R244</f>
        <v/>
      </c>
      <c r="Q238" s="32">
        <f>Kassekladde!S244</f>
        <v>0</v>
      </c>
      <c r="R238" s="32">
        <f>Kassekladde!T244</f>
        <v>0</v>
      </c>
    </row>
    <row r="239" spans="1:18" x14ac:dyDescent="0.25">
      <c r="A239" s="32">
        <f>Kassekladde!C245</f>
        <v>0</v>
      </c>
      <c r="B239" s="32">
        <f>Kassekladde!D245</f>
        <v>0</v>
      </c>
      <c r="C239" s="32">
        <f>Kassekladde!E245</f>
        <v>0</v>
      </c>
      <c r="D239" s="32">
        <f>Kassekladde!F245</f>
        <v>0</v>
      </c>
      <c r="E239" s="32">
        <f>Kassekladde!G245</f>
        <v>0</v>
      </c>
      <c r="F239" s="32">
        <f>Kassekladde!H245</f>
        <v>0</v>
      </c>
      <c r="G239" s="32">
        <f>Kassekladde!I245</f>
        <v>0</v>
      </c>
      <c r="H239" s="32">
        <f>Kassekladde!J245</f>
        <v>0</v>
      </c>
      <c r="I239" s="32">
        <f>Kassekladde!K245</f>
        <v>0</v>
      </c>
      <c r="J239" s="32">
        <f>Kassekladde!L245</f>
        <v>0</v>
      </c>
      <c r="K239" s="32">
        <f>Kassekladde!M245</f>
        <v>0</v>
      </c>
      <c r="L239" s="32">
        <f>Kassekladde!N245</f>
        <v>0</v>
      </c>
      <c r="M239" s="32" t="str">
        <f>Kassekladde!O245</f>
        <v/>
      </c>
      <c r="N239" s="32">
        <f>Kassekladde!P245</f>
        <v>0</v>
      </c>
      <c r="O239" s="32">
        <f>Kassekladde!Q245</f>
        <v>0</v>
      </c>
      <c r="P239" s="32" t="str">
        <f>Kassekladde!R245</f>
        <v/>
      </c>
      <c r="Q239" s="32">
        <f>Kassekladde!S245</f>
        <v>0</v>
      </c>
      <c r="R239" s="32">
        <f>Kassekladde!T245</f>
        <v>0</v>
      </c>
    </row>
    <row r="240" spans="1:18" x14ac:dyDescent="0.25">
      <c r="A240" s="32">
        <f>Kassekladde!C246</f>
        <v>0</v>
      </c>
      <c r="B240" s="32">
        <f>Kassekladde!D246</f>
        <v>0</v>
      </c>
      <c r="C240" s="32">
        <f>Kassekladde!E246</f>
        <v>0</v>
      </c>
      <c r="D240" s="32">
        <f>Kassekladde!F246</f>
        <v>0</v>
      </c>
      <c r="E240" s="32">
        <f>Kassekladde!G246</f>
        <v>0</v>
      </c>
      <c r="F240" s="32">
        <f>Kassekladde!H246</f>
        <v>0</v>
      </c>
      <c r="G240" s="32">
        <f>Kassekladde!I246</f>
        <v>0</v>
      </c>
      <c r="H240" s="32">
        <f>Kassekladde!J246</f>
        <v>0</v>
      </c>
      <c r="I240" s="32">
        <f>Kassekladde!K246</f>
        <v>0</v>
      </c>
      <c r="J240" s="32">
        <f>Kassekladde!L246</f>
        <v>0</v>
      </c>
      <c r="K240" s="32">
        <f>Kassekladde!M246</f>
        <v>0</v>
      </c>
      <c r="L240" s="32">
        <f>Kassekladde!N246</f>
        <v>0</v>
      </c>
      <c r="M240" s="32" t="str">
        <f>Kassekladde!O246</f>
        <v/>
      </c>
      <c r="N240" s="32">
        <f>Kassekladde!P246</f>
        <v>0</v>
      </c>
      <c r="O240" s="32">
        <f>Kassekladde!Q246</f>
        <v>0</v>
      </c>
      <c r="P240" s="32" t="str">
        <f>Kassekladde!R246</f>
        <v/>
      </c>
      <c r="Q240" s="32">
        <f>Kassekladde!S246</f>
        <v>0</v>
      </c>
      <c r="R240" s="32">
        <f>Kassekladde!T246</f>
        <v>0</v>
      </c>
    </row>
    <row r="241" spans="1:18" x14ac:dyDescent="0.25">
      <c r="A241" s="32">
        <f>Kassekladde!C247</f>
        <v>0</v>
      </c>
      <c r="B241" s="32">
        <f>Kassekladde!D247</f>
        <v>0</v>
      </c>
      <c r="C241" s="32">
        <f>Kassekladde!E247</f>
        <v>0</v>
      </c>
      <c r="D241" s="32">
        <f>Kassekladde!F247</f>
        <v>0</v>
      </c>
      <c r="E241" s="32">
        <f>Kassekladde!G247</f>
        <v>0</v>
      </c>
      <c r="F241" s="32">
        <f>Kassekladde!H247</f>
        <v>0</v>
      </c>
      <c r="G241" s="32">
        <f>Kassekladde!I247</f>
        <v>0</v>
      </c>
      <c r="H241" s="32">
        <f>Kassekladde!J247</f>
        <v>0</v>
      </c>
      <c r="I241" s="32">
        <f>Kassekladde!K247</f>
        <v>0</v>
      </c>
      <c r="J241" s="32">
        <f>Kassekladde!L247</f>
        <v>0</v>
      </c>
      <c r="K241" s="32">
        <f>Kassekladde!M247</f>
        <v>0</v>
      </c>
      <c r="L241" s="32">
        <f>Kassekladde!N247</f>
        <v>0</v>
      </c>
      <c r="M241" s="32" t="str">
        <f>Kassekladde!O247</f>
        <v/>
      </c>
      <c r="N241" s="32">
        <f>Kassekladde!P247</f>
        <v>0</v>
      </c>
      <c r="O241" s="32">
        <f>Kassekladde!Q247</f>
        <v>0</v>
      </c>
      <c r="P241" s="32" t="str">
        <f>Kassekladde!R247</f>
        <v/>
      </c>
      <c r="Q241" s="32">
        <f>Kassekladde!S247</f>
        <v>0</v>
      </c>
      <c r="R241" s="32">
        <f>Kassekladde!T247</f>
        <v>0</v>
      </c>
    </row>
    <row r="242" spans="1:18" x14ac:dyDescent="0.25">
      <c r="A242" s="32">
        <f>Kassekladde!C248</f>
        <v>0</v>
      </c>
      <c r="B242" s="32">
        <f>Kassekladde!D248</f>
        <v>0</v>
      </c>
      <c r="C242" s="32">
        <f>Kassekladde!E248</f>
        <v>0</v>
      </c>
      <c r="D242" s="32">
        <f>Kassekladde!F248</f>
        <v>0</v>
      </c>
      <c r="E242" s="32">
        <f>Kassekladde!G248</f>
        <v>0</v>
      </c>
      <c r="F242" s="32">
        <f>Kassekladde!H248</f>
        <v>0</v>
      </c>
      <c r="G242" s="32">
        <f>Kassekladde!I248</f>
        <v>0</v>
      </c>
      <c r="H242" s="32">
        <f>Kassekladde!J248</f>
        <v>0</v>
      </c>
      <c r="I242" s="32">
        <f>Kassekladde!K248</f>
        <v>0</v>
      </c>
      <c r="J242" s="32">
        <f>Kassekladde!L248</f>
        <v>0</v>
      </c>
      <c r="K242" s="32">
        <f>Kassekladde!M248</f>
        <v>0</v>
      </c>
      <c r="L242" s="32">
        <f>Kassekladde!N248</f>
        <v>0</v>
      </c>
      <c r="M242" s="32" t="str">
        <f>Kassekladde!O248</f>
        <v/>
      </c>
      <c r="N242" s="32">
        <f>Kassekladde!P248</f>
        <v>0</v>
      </c>
      <c r="O242" s="32">
        <f>Kassekladde!Q248</f>
        <v>0</v>
      </c>
      <c r="P242" s="32" t="str">
        <f>Kassekladde!R248</f>
        <v/>
      </c>
      <c r="Q242" s="32">
        <f>Kassekladde!S248</f>
        <v>0</v>
      </c>
      <c r="R242" s="32">
        <f>Kassekladde!T248</f>
        <v>0</v>
      </c>
    </row>
    <row r="243" spans="1:18" x14ac:dyDescent="0.25">
      <c r="A243" s="32">
        <f>Kassekladde!C249</f>
        <v>0</v>
      </c>
      <c r="B243" s="32">
        <f>Kassekladde!D249</f>
        <v>0</v>
      </c>
      <c r="C243" s="32">
        <f>Kassekladde!E249</f>
        <v>0</v>
      </c>
      <c r="D243" s="32">
        <f>Kassekladde!F249</f>
        <v>0</v>
      </c>
      <c r="E243" s="32">
        <f>Kassekladde!G249</f>
        <v>0</v>
      </c>
      <c r="F243" s="32">
        <f>Kassekladde!H249</f>
        <v>0</v>
      </c>
      <c r="G243" s="32">
        <f>Kassekladde!I249</f>
        <v>0</v>
      </c>
      <c r="H243" s="32">
        <f>Kassekladde!J249</f>
        <v>0</v>
      </c>
      <c r="I243" s="32">
        <f>Kassekladde!K249</f>
        <v>0</v>
      </c>
      <c r="J243" s="32">
        <f>Kassekladde!L249</f>
        <v>0</v>
      </c>
      <c r="K243" s="32">
        <f>Kassekladde!M249</f>
        <v>0</v>
      </c>
      <c r="L243" s="32">
        <f>Kassekladde!N249</f>
        <v>0</v>
      </c>
      <c r="M243" s="32" t="str">
        <f>Kassekladde!O249</f>
        <v/>
      </c>
      <c r="N243" s="32">
        <f>Kassekladde!P249</f>
        <v>0</v>
      </c>
      <c r="O243" s="32">
        <f>Kassekladde!Q249</f>
        <v>0</v>
      </c>
      <c r="P243" s="32" t="str">
        <f>Kassekladde!R249</f>
        <v/>
      </c>
      <c r="Q243" s="32">
        <f>Kassekladde!S249</f>
        <v>0</v>
      </c>
      <c r="R243" s="32">
        <f>Kassekladde!T249</f>
        <v>0</v>
      </c>
    </row>
    <row r="244" spans="1:18" x14ac:dyDescent="0.25">
      <c r="A244" s="32">
        <f>Kassekladde!C250</f>
        <v>0</v>
      </c>
      <c r="B244" s="32">
        <f>Kassekladde!D250</f>
        <v>0</v>
      </c>
      <c r="C244" s="32">
        <f>Kassekladde!E250</f>
        <v>0</v>
      </c>
      <c r="D244" s="32">
        <f>Kassekladde!F250</f>
        <v>0</v>
      </c>
      <c r="E244" s="32">
        <f>Kassekladde!G250</f>
        <v>0</v>
      </c>
      <c r="F244" s="32">
        <f>Kassekladde!H250</f>
        <v>0</v>
      </c>
      <c r="G244" s="32">
        <f>Kassekladde!I250</f>
        <v>0</v>
      </c>
      <c r="H244" s="32">
        <f>Kassekladde!J250</f>
        <v>0</v>
      </c>
      <c r="I244" s="32">
        <f>Kassekladde!K250</f>
        <v>0</v>
      </c>
      <c r="J244" s="32">
        <f>Kassekladde!L250</f>
        <v>0</v>
      </c>
      <c r="K244" s="32">
        <f>Kassekladde!M250</f>
        <v>0</v>
      </c>
      <c r="L244" s="32">
        <f>Kassekladde!N250</f>
        <v>0</v>
      </c>
      <c r="M244" s="32" t="str">
        <f>Kassekladde!O250</f>
        <v/>
      </c>
      <c r="N244" s="32">
        <f>Kassekladde!P250</f>
        <v>0</v>
      </c>
      <c r="O244" s="32">
        <f>Kassekladde!Q250</f>
        <v>0</v>
      </c>
      <c r="P244" s="32" t="str">
        <f>Kassekladde!R250</f>
        <v/>
      </c>
      <c r="Q244" s="32">
        <f>Kassekladde!S250</f>
        <v>0</v>
      </c>
      <c r="R244" s="32">
        <f>Kassekladde!T250</f>
        <v>0</v>
      </c>
    </row>
    <row r="245" spans="1:18" x14ac:dyDescent="0.25">
      <c r="A245" s="32">
        <f>Kassekladde!C251</f>
        <v>0</v>
      </c>
      <c r="B245" s="32">
        <f>Kassekladde!D251</f>
        <v>0</v>
      </c>
      <c r="C245" s="32">
        <f>Kassekladde!E251</f>
        <v>0</v>
      </c>
      <c r="D245" s="32">
        <f>Kassekladde!F251</f>
        <v>0</v>
      </c>
      <c r="E245" s="32">
        <f>Kassekladde!G251</f>
        <v>0</v>
      </c>
      <c r="F245" s="32">
        <f>Kassekladde!H251</f>
        <v>0</v>
      </c>
      <c r="G245" s="32">
        <f>Kassekladde!I251</f>
        <v>0</v>
      </c>
      <c r="H245" s="32">
        <f>Kassekladde!J251</f>
        <v>0</v>
      </c>
      <c r="I245" s="32">
        <f>Kassekladde!K251</f>
        <v>0</v>
      </c>
      <c r="J245" s="32">
        <f>Kassekladde!L251</f>
        <v>0</v>
      </c>
      <c r="K245" s="32">
        <f>Kassekladde!M251</f>
        <v>0</v>
      </c>
      <c r="L245" s="32">
        <f>Kassekladde!N251</f>
        <v>0</v>
      </c>
      <c r="M245" s="32" t="str">
        <f>Kassekladde!O251</f>
        <v/>
      </c>
      <c r="N245" s="32">
        <f>Kassekladde!P251</f>
        <v>0</v>
      </c>
      <c r="O245" s="32">
        <f>Kassekladde!Q251</f>
        <v>0</v>
      </c>
      <c r="P245" s="32" t="str">
        <f>Kassekladde!R251</f>
        <v/>
      </c>
      <c r="Q245" s="32">
        <f>Kassekladde!S251</f>
        <v>0</v>
      </c>
      <c r="R245" s="32">
        <f>Kassekladde!T251</f>
        <v>0</v>
      </c>
    </row>
    <row r="246" spans="1:18" x14ac:dyDescent="0.25">
      <c r="A246" s="32">
        <f>Kassekladde!C252</f>
        <v>0</v>
      </c>
      <c r="B246" s="32">
        <f>Kassekladde!D252</f>
        <v>0</v>
      </c>
      <c r="C246" s="32">
        <f>Kassekladde!E252</f>
        <v>0</v>
      </c>
      <c r="D246" s="32">
        <f>Kassekladde!F252</f>
        <v>0</v>
      </c>
      <c r="E246" s="32">
        <f>Kassekladde!G252</f>
        <v>0</v>
      </c>
      <c r="F246" s="32">
        <f>Kassekladde!H252</f>
        <v>0</v>
      </c>
      <c r="G246" s="32">
        <f>Kassekladde!I252</f>
        <v>0</v>
      </c>
      <c r="H246" s="32">
        <f>Kassekladde!J252</f>
        <v>0</v>
      </c>
      <c r="I246" s="32">
        <f>Kassekladde!K252</f>
        <v>0</v>
      </c>
      <c r="J246" s="32">
        <f>Kassekladde!L252</f>
        <v>0</v>
      </c>
      <c r="K246" s="32">
        <f>Kassekladde!M252</f>
        <v>0</v>
      </c>
      <c r="L246" s="32">
        <f>Kassekladde!N252</f>
        <v>0</v>
      </c>
      <c r="M246" s="32" t="str">
        <f>Kassekladde!O252</f>
        <v/>
      </c>
      <c r="N246" s="32">
        <f>Kassekladde!P252</f>
        <v>0</v>
      </c>
      <c r="O246" s="32">
        <f>Kassekladde!Q252</f>
        <v>0</v>
      </c>
      <c r="P246" s="32" t="str">
        <f>Kassekladde!R252</f>
        <v/>
      </c>
      <c r="Q246" s="32">
        <f>Kassekladde!S252</f>
        <v>0</v>
      </c>
      <c r="R246" s="32">
        <f>Kassekladde!T252</f>
        <v>0</v>
      </c>
    </row>
    <row r="247" spans="1:18" x14ac:dyDescent="0.25">
      <c r="A247" s="32">
        <f>Kassekladde!C253</f>
        <v>0</v>
      </c>
      <c r="B247" s="32">
        <f>Kassekladde!D253</f>
        <v>0</v>
      </c>
      <c r="C247" s="32">
        <f>Kassekladde!E253</f>
        <v>0</v>
      </c>
      <c r="D247" s="32">
        <f>Kassekladde!F253</f>
        <v>0</v>
      </c>
      <c r="E247" s="32">
        <f>Kassekladde!G253</f>
        <v>0</v>
      </c>
      <c r="F247" s="32">
        <f>Kassekladde!H253</f>
        <v>0</v>
      </c>
      <c r="G247" s="32">
        <f>Kassekladde!I253</f>
        <v>0</v>
      </c>
      <c r="H247" s="32">
        <f>Kassekladde!J253</f>
        <v>0</v>
      </c>
      <c r="I247" s="32">
        <f>Kassekladde!K253</f>
        <v>0</v>
      </c>
      <c r="J247" s="32">
        <f>Kassekladde!L253</f>
        <v>0</v>
      </c>
      <c r="K247" s="32">
        <f>Kassekladde!M253</f>
        <v>0</v>
      </c>
      <c r="L247" s="32">
        <f>Kassekladde!N253</f>
        <v>0</v>
      </c>
      <c r="M247" s="32" t="str">
        <f>Kassekladde!O253</f>
        <v/>
      </c>
      <c r="N247" s="32">
        <f>Kassekladde!P253</f>
        <v>0</v>
      </c>
      <c r="O247" s="32">
        <f>Kassekladde!Q253</f>
        <v>0</v>
      </c>
      <c r="P247" s="32" t="str">
        <f>Kassekladde!R253</f>
        <v/>
      </c>
      <c r="Q247" s="32">
        <f>Kassekladde!S253</f>
        <v>0</v>
      </c>
      <c r="R247" s="32">
        <f>Kassekladde!T253</f>
        <v>0</v>
      </c>
    </row>
    <row r="248" spans="1:18" x14ac:dyDescent="0.25">
      <c r="A248" s="32">
        <f>Kassekladde!C254</f>
        <v>0</v>
      </c>
      <c r="B248" s="32">
        <f>Kassekladde!D254</f>
        <v>0</v>
      </c>
      <c r="C248" s="32">
        <f>Kassekladde!E254</f>
        <v>0</v>
      </c>
      <c r="D248" s="32">
        <f>Kassekladde!F254</f>
        <v>0</v>
      </c>
      <c r="E248" s="32">
        <f>Kassekladde!G254</f>
        <v>0</v>
      </c>
      <c r="F248" s="32">
        <f>Kassekladde!H254</f>
        <v>0</v>
      </c>
      <c r="G248" s="32">
        <f>Kassekladde!I254</f>
        <v>0</v>
      </c>
      <c r="H248" s="32">
        <f>Kassekladde!J254</f>
        <v>0</v>
      </c>
      <c r="I248" s="32">
        <f>Kassekladde!K254</f>
        <v>0</v>
      </c>
      <c r="J248" s="32">
        <f>Kassekladde!L254</f>
        <v>0</v>
      </c>
      <c r="K248" s="32">
        <f>Kassekladde!M254</f>
        <v>0</v>
      </c>
      <c r="L248" s="32">
        <f>Kassekladde!N254</f>
        <v>0</v>
      </c>
      <c r="M248" s="32" t="str">
        <f>Kassekladde!O254</f>
        <v/>
      </c>
      <c r="N248" s="32">
        <f>Kassekladde!P254</f>
        <v>0</v>
      </c>
      <c r="O248" s="32">
        <f>Kassekladde!Q254</f>
        <v>0</v>
      </c>
      <c r="P248" s="32" t="str">
        <f>Kassekladde!R254</f>
        <v/>
      </c>
      <c r="Q248" s="32">
        <f>Kassekladde!S254</f>
        <v>0</v>
      </c>
      <c r="R248" s="32">
        <f>Kassekladde!T254</f>
        <v>0</v>
      </c>
    </row>
    <row r="249" spans="1:18" x14ac:dyDescent="0.25">
      <c r="A249" s="32">
        <f>Kassekladde!C255</f>
        <v>0</v>
      </c>
      <c r="B249" s="32">
        <f>Kassekladde!D255</f>
        <v>0</v>
      </c>
      <c r="C249" s="32">
        <f>Kassekladde!E255</f>
        <v>0</v>
      </c>
      <c r="D249" s="32">
        <f>Kassekladde!F255</f>
        <v>0</v>
      </c>
      <c r="E249" s="32">
        <f>Kassekladde!G255</f>
        <v>0</v>
      </c>
      <c r="F249" s="32">
        <f>Kassekladde!H255</f>
        <v>0</v>
      </c>
      <c r="G249" s="32">
        <f>Kassekladde!I255</f>
        <v>0</v>
      </c>
      <c r="H249" s="32">
        <f>Kassekladde!J255</f>
        <v>0</v>
      </c>
      <c r="I249" s="32">
        <f>Kassekladde!K255</f>
        <v>0</v>
      </c>
      <c r="J249" s="32">
        <f>Kassekladde!L255</f>
        <v>0</v>
      </c>
      <c r="K249" s="32">
        <f>Kassekladde!M255</f>
        <v>0</v>
      </c>
      <c r="L249" s="32">
        <f>Kassekladde!N255</f>
        <v>0</v>
      </c>
      <c r="M249" s="32" t="str">
        <f>Kassekladde!O255</f>
        <v/>
      </c>
      <c r="N249" s="32">
        <f>Kassekladde!P255</f>
        <v>0</v>
      </c>
      <c r="O249" s="32">
        <f>Kassekladde!Q255</f>
        <v>0</v>
      </c>
      <c r="P249" s="32" t="str">
        <f>Kassekladde!R255</f>
        <v/>
      </c>
      <c r="Q249" s="32">
        <f>Kassekladde!S255</f>
        <v>0</v>
      </c>
      <c r="R249" s="32">
        <f>Kassekladde!T255</f>
        <v>0</v>
      </c>
    </row>
    <row r="250" spans="1:18" x14ac:dyDescent="0.25">
      <c r="A250" s="32">
        <f>Kassekladde!C256</f>
        <v>0</v>
      </c>
      <c r="B250" s="32">
        <f>Kassekladde!D256</f>
        <v>0</v>
      </c>
      <c r="C250" s="32">
        <f>Kassekladde!E256</f>
        <v>0</v>
      </c>
      <c r="D250" s="32">
        <f>Kassekladde!F256</f>
        <v>0</v>
      </c>
      <c r="E250" s="32">
        <f>Kassekladde!G256</f>
        <v>0</v>
      </c>
      <c r="F250" s="32">
        <f>Kassekladde!H256</f>
        <v>0</v>
      </c>
      <c r="G250" s="32">
        <f>Kassekladde!I256</f>
        <v>0</v>
      </c>
      <c r="H250" s="32">
        <f>Kassekladde!J256</f>
        <v>0</v>
      </c>
      <c r="I250" s="32">
        <f>Kassekladde!K256</f>
        <v>0</v>
      </c>
      <c r="J250" s="32">
        <f>Kassekladde!L256</f>
        <v>0</v>
      </c>
      <c r="K250" s="32">
        <f>Kassekladde!M256</f>
        <v>0</v>
      </c>
      <c r="L250" s="32">
        <f>Kassekladde!N256</f>
        <v>0</v>
      </c>
      <c r="M250" s="32" t="str">
        <f>Kassekladde!O256</f>
        <v/>
      </c>
      <c r="N250" s="32">
        <f>Kassekladde!P256</f>
        <v>0</v>
      </c>
      <c r="O250" s="32">
        <f>Kassekladde!Q256</f>
        <v>0</v>
      </c>
      <c r="P250" s="32" t="str">
        <f>Kassekladde!R256</f>
        <v/>
      </c>
      <c r="Q250" s="32">
        <f>Kassekladde!S256</f>
        <v>0</v>
      </c>
      <c r="R250" s="32">
        <f>Kassekladde!T256</f>
        <v>0</v>
      </c>
    </row>
    <row r="251" spans="1:18" x14ac:dyDescent="0.25">
      <c r="A251" s="32">
        <f>Kassekladde!C257</f>
        <v>0</v>
      </c>
      <c r="B251" s="32">
        <f>Kassekladde!D257</f>
        <v>0</v>
      </c>
      <c r="C251" s="32">
        <f>Kassekladde!E257</f>
        <v>0</v>
      </c>
      <c r="D251" s="32">
        <f>Kassekladde!F257</f>
        <v>0</v>
      </c>
      <c r="E251" s="32">
        <f>Kassekladde!G257</f>
        <v>0</v>
      </c>
      <c r="F251" s="32">
        <f>Kassekladde!H257</f>
        <v>0</v>
      </c>
      <c r="G251" s="32">
        <f>Kassekladde!I257</f>
        <v>0</v>
      </c>
      <c r="H251" s="32">
        <f>Kassekladde!J257</f>
        <v>0</v>
      </c>
      <c r="I251" s="32">
        <f>Kassekladde!K257</f>
        <v>0</v>
      </c>
      <c r="J251" s="32">
        <f>Kassekladde!L257</f>
        <v>0</v>
      </c>
      <c r="K251" s="32">
        <f>Kassekladde!M257</f>
        <v>0</v>
      </c>
      <c r="L251" s="32">
        <f>Kassekladde!N257</f>
        <v>0</v>
      </c>
      <c r="M251" s="32" t="str">
        <f>Kassekladde!O257</f>
        <v/>
      </c>
      <c r="N251" s="32">
        <f>Kassekladde!P257</f>
        <v>0</v>
      </c>
      <c r="O251" s="32">
        <f>Kassekladde!Q257</f>
        <v>0</v>
      </c>
      <c r="P251" s="32" t="str">
        <f>Kassekladde!R257</f>
        <v/>
      </c>
      <c r="Q251" s="32">
        <f>Kassekladde!S257</f>
        <v>0</v>
      </c>
      <c r="R251" s="32">
        <f>Kassekladde!T257</f>
        <v>0</v>
      </c>
    </row>
    <row r="252" spans="1:18" x14ac:dyDescent="0.25">
      <c r="A252" s="32">
        <f>Kassekladde!C258</f>
        <v>0</v>
      </c>
      <c r="B252" s="32">
        <f>Kassekladde!D258</f>
        <v>0</v>
      </c>
      <c r="C252" s="32">
        <f>Kassekladde!E258</f>
        <v>0</v>
      </c>
      <c r="D252" s="32">
        <f>Kassekladde!F258</f>
        <v>0</v>
      </c>
      <c r="E252" s="32">
        <f>Kassekladde!G258</f>
        <v>0</v>
      </c>
      <c r="F252" s="32">
        <f>Kassekladde!H258</f>
        <v>0</v>
      </c>
      <c r="G252" s="32">
        <f>Kassekladde!I258</f>
        <v>0</v>
      </c>
      <c r="H252" s="32">
        <f>Kassekladde!J258</f>
        <v>0</v>
      </c>
      <c r="I252" s="32">
        <f>Kassekladde!K258</f>
        <v>0</v>
      </c>
      <c r="J252" s="32">
        <f>Kassekladde!L258</f>
        <v>0</v>
      </c>
      <c r="K252" s="32">
        <f>Kassekladde!M258</f>
        <v>0</v>
      </c>
      <c r="L252" s="32">
        <f>Kassekladde!N258</f>
        <v>0</v>
      </c>
      <c r="M252" s="32" t="str">
        <f>Kassekladde!O258</f>
        <v/>
      </c>
      <c r="N252" s="32">
        <f>Kassekladde!P258</f>
        <v>0</v>
      </c>
      <c r="O252" s="32">
        <f>Kassekladde!Q258</f>
        <v>0</v>
      </c>
      <c r="P252" s="32" t="str">
        <f>Kassekladde!R258</f>
        <v/>
      </c>
      <c r="Q252" s="32">
        <f>Kassekladde!S258</f>
        <v>0</v>
      </c>
      <c r="R252" s="32">
        <f>Kassekladde!T258</f>
        <v>0</v>
      </c>
    </row>
    <row r="253" spans="1:18" x14ac:dyDescent="0.25">
      <c r="A253" s="32">
        <f>Kassekladde!C259</f>
        <v>0</v>
      </c>
      <c r="B253" s="32">
        <f>Kassekladde!D259</f>
        <v>0</v>
      </c>
      <c r="C253" s="32">
        <f>Kassekladde!E259</f>
        <v>0</v>
      </c>
      <c r="D253" s="32">
        <f>Kassekladde!F259</f>
        <v>0</v>
      </c>
      <c r="E253" s="32">
        <f>Kassekladde!G259</f>
        <v>0</v>
      </c>
      <c r="F253" s="32">
        <f>Kassekladde!H259</f>
        <v>0</v>
      </c>
      <c r="G253" s="32">
        <f>Kassekladde!I259</f>
        <v>0</v>
      </c>
      <c r="H253" s="32">
        <f>Kassekladde!J259</f>
        <v>0</v>
      </c>
      <c r="I253" s="32">
        <f>Kassekladde!K259</f>
        <v>0</v>
      </c>
      <c r="J253" s="32">
        <f>Kassekladde!L259</f>
        <v>0</v>
      </c>
      <c r="K253" s="32">
        <f>Kassekladde!M259</f>
        <v>0</v>
      </c>
      <c r="L253" s="32">
        <f>Kassekladde!N259</f>
        <v>0</v>
      </c>
      <c r="M253" s="32" t="str">
        <f>Kassekladde!O259</f>
        <v/>
      </c>
      <c r="N253" s="32">
        <f>Kassekladde!P259</f>
        <v>0</v>
      </c>
      <c r="O253" s="32">
        <f>Kassekladde!Q259</f>
        <v>0</v>
      </c>
      <c r="P253" s="32" t="str">
        <f>Kassekladde!R259</f>
        <v/>
      </c>
      <c r="Q253" s="32">
        <f>Kassekladde!S259</f>
        <v>0</v>
      </c>
      <c r="R253" s="32">
        <f>Kassekladde!T259</f>
        <v>0</v>
      </c>
    </row>
    <row r="254" spans="1:18" x14ac:dyDescent="0.25">
      <c r="A254" s="32">
        <f>Kassekladde!C260</f>
        <v>0</v>
      </c>
      <c r="B254" s="32">
        <f>Kassekladde!D260</f>
        <v>0</v>
      </c>
      <c r="C254" s="32">
        <f>Kassekladde!E260</f>
        <v>0</v>
      </c>
      <c r="D254" s="32">
        <f>Kassekladde!F260</f>
        <v>0</v>
      </c>
      <c r="E254" s="32">
        <f>Kassekladde!G260</f>
        <v>0</v>
      </c>
      <c r="F254" s="32">
        <f>Kassekladde!H260</f>
        <v>0</v>
      </c>
      <c r="G254" s="32">
        <f>Kassekladde!I260</f>
        <v>0</v>
      </c>
      <c r="H254" s="32">
        <f>Kassekladde!J260</f>
        <v>0</v>
      </c>
      <c r="I254" s="32">
        <f>Kassekladde!K260</f>
        <v>0</v>
      </c>
      <c r="J254" s="32">
        <f>Kassekladde!L260</f>
        <v>0</v>
      </c>
      <c r="K254" s="32">
        <f>Kassekladde!M260</f>
        <v>0</v>
      </c>
      <c r="L254" s="32">
        <f>Kassekladde!N260</f>
        <v>0</v>
      </c>
      <c r="M254" s="32" t="str">
        <f>Kassekladde!O260</f>
        <v/>
      </c>
      <c r="N254" s="32">
        <f>Kassekladde!P260</f>
        <v>0</v>
      </c>
      <c r="O254" s="32">
        <f>Kassekladde!Q260</f>
        <v>0</v>
      </c>
      <c r="P254" s="32" t="str">
        <f>Kassekladde!R260</f>
        <v/>
      </c>
      <c r="Q254" s="32">
        <f>Kassekladde!S260</f>
        <v>0</v>
      </c>
      <c r="R254" s="32">
        <f>Kassekladde!T260</f>
        <v>0</v>
      </c>
    </row>
    <row r="255" spans="1:18" x14ac:dyDescent="0.25">
      <c r="A255" s="32">
        <f>Kassekladde!C261</f>
        <v>0</v>
      </c>
      <c r="B255" s="32">
        <f>Kassekladde!D261</f>
        <v>0</v>
      </c>
      <c r="C255" s="32">
        <f>Kassekladde!E261</f>
        <v>0</v>
      </c>
      <c r="D255" s="32">
        <f>Kassekladde!F261</f>
        <v>0</v>
      </c>
      <c r="E255" s="32">
        <f>Kassekladde!G261</f>
        <v>0</v>
      </c>
      <c r="F255" s="32">
        <f>Kassekladde!H261</f>
        <v>0</v>
      </c>
      <c r="G255" s="32">
        <f>Kassekladde!I261</f>
        <v>0</v>
      </c>
      <c r="H255" s="32">
        <f>Kassekladde!J261</f>
        <v>0</v>
      </c>
      <c r="I255" s="32">
        <f>Kassekladde!K261</f>
        <v>0</v>
      </c>
      <c r="J255" s="32">
        <f>Kassekladde!L261</f>
        <v>0</v>
      </c>
      <c r="K255" s="32">
        <f>Kassekladde!M261</f>
        <v>0</v>
      </c>
      <c r="L255" s="32">
        <f>Kassekladde!N261</f>
        <v>0</v>
      </c>
      <c r="M255" s="32" t="str">
        <f>Kassekladde!O261</f>
        <v/>
      </c>
      <c r="N255" s="32">
        <f>Kassekladde!P261</f>
        <v>0</v>
      </c>
      <c r="O255" s="32">
        <f>Kassekladde!Q261</f>
        <v>0</v>
      </c>
      <c r="P255" s="32" t="str">
        <f>Kassekladde!R261</f>
        <v/>
      </c>
      <c r="Q255" s="32">
        <f>Kassekladde!S261</f>
        <v>0</v>
      </c>
      <c r="R255" s="32">
        <f>Kassekladde!T261</f>
        <v>0</v>
      </c>
    </row>
    <row r="256" spans="1:18" x14ac:dyDescent="0.25">
      <c r="A256" s="32">
        <f>Kassekladde!C262</f>
        <v>0</v>
      </c>
      <c r="B256" s="32">
        <f>Kassekladde!D262</f>
        <v>0</v>
      </c>
      <c r="C256" s="32">
        <f>Kassekladde!E262</f>
        <v>0</v>
      </c>
      <c r="D256" s="32">
        <f>Kassekladde!F262</f>
        <v>0</v>
      </c>
      <c r="E256" s="32">
        <f>Kassekladde!G262</f>
        <v>0</v>
      </c>
      <c r="F256" s="32">
        <f>Kassekladde!H262</f>
        <v>0</v>
      </c>
      <c r="G256" s="32">
        <f>Kassekladde!I262</f>
        <v>0</v>
      </c>
      <c r="H256" s="32">
        <f>Kassekladde!J262</f>
        <v>0</v>
      </c>
      <c r="I256" s="32">
        <f>Kassekladde!K262</f>
        <v>0</v>
      </c>
      <c r="J256" s="32">
        <f>Kassekladde!L262</f>
        <v>0</v>
      </c>
      <c r="K256" s="32">
        <f>Kassekladde!M262</f>
        <v>0</v>
      </c>
      <c r="L256" s="32">
        <f>Kassekladde!N262</f>
        <v>0</v>
      </c>
      <c r="M256" s="32" t="str">
        <f>Kassekladde!O262</f>
        <v/>
      </c>
      <c r="N256" s="32">
        <f>Kassekladde!P262</f>
        <v>0</v>
      </c>
      <c r="O256" s="32">
        <f>Kassekladde!Q262</f>
        <v>0</v>
      </c>
      <c r="P256" s="32" t="str">
        <f>Kassekladde!R262</f>
        <v/>
      </c>
      <c r="Q256" s="32">
        <f>Kassekladde!S262</f>
        <v>0</v>
      </c>
      <c r="R256" s="32">
        <f>Kassekladde!T262</f>
        <v>0</v>
      </c>
    </row>
    <row r="257" spans="1:18" x14ac:dyDescent="0.25">
      <c r="A257" s="32">
        <f>Kassekladde!C263</f>
        <v>0</v>
      </c>
      <c r="B257" s="32">
        <f>Kassekladde!D263</f>
        <v>0</v>
      </c>
      <c r="C257" s="32">
        <f>Kassekladde!E263</f>
        <v>0</v>
      </c>
      <c r="D257" s="32">
        <f>Kassekladde!F263</f>
        <v>0</v>
      </c>
      <c r="E257" s="32">
        <f>Kassekladde!G263</f>
        <v>0</v>
      </c>
      <c r="F257" s="32">
        <f>Kassekladde!H263</f>
        <v>0</v>
      </c>
      <c r="G257" s="32">
        <f>Kassekladde!I263</f>
        <v>0</v>
      </c>
      <c r="H257" s="32">
        <f>Kassekladde!J263</f>
        <v>0</v>
      </c>
      <c r="I257" s="32">
        <f>Kassekladde!K263</f>
        <v>0</v>
      </c>
      <c r="J257" s="32">
        <f>Kassekladde!L263</f>
        <v>0</v>
      </c>
      <c r="K257" s="32">
        <f>Kassekladde!M263</f>
        <v>0</v>
      </c>
      <c r="L257" s="32">
        <f>Kassekladde!N263</f>
        <v>0</v>
      </c>
      <c r="M257" s="32" t="str">
        <f>Kassekladde!O263</f>
        <v/>
      </c>
      <c r="N257" s="32">
        <f>Kassekladde!P263</f>
        <v>0</v>
      </c>
      <c r="O257" s="32">
        <f>Kassekladde!Q263</f>
        <v>0</v>
      </c>
      <c r="P257" s="32" t="str">
        <f>Kassekladde!R263</f>
        <v/>
      </c>
      <c r="Q257" s="32">
        <f>Kassekladde!S263</f>
        <v>0</v>
      </c>
      <c r="R257" s="32">
        <f>Kassekladde!T263</f>
        <v>0</v>
      </c>
    </row>
    <row r="258" spans="1:18" x14ac:dyDescent="0.25">
      <c r="A258" s="32">
        <f>Kassekladde!C264</f>
        <v>0</v>
      </c>
      <c r="B258" s="32">
        <f>Kassekladde!D264</f>
        <v>0</v>
      </c>
      <c r="C258" s="32">
        <f>Kassekladde!E264</f>
        <v>0</v>
      </c>
      <c r="D258" s="32">
        <f>Kassekladde!F264</f>
        <v>0</v>
      </c>
      <c r="E258" s="32">
        <f>Kassekladde!G264</f>
        <v>0</v>
      </c>
      <c r="F258" s="32">
        <f>Kassekladde!H264</f>
        <v>0</v>
      </c>
      <c r="G258" s="32">
        <f>Kassekladde!I264</f>
        <v>0</v>
      </c>
      <c r="H258" s="32">
        <f>Kassekladde!J264</f>
        <v>0</v>
      </c>
      <c r="I258" s="32">
        <f>Kassekladde!K264</f>
        <v>0</v>
      </c>
      <c r="J258" s="32">
        <f>Kassekladde!L264</f>
        <v>0</v>
      </c>
      <c r="K258" s="32">
        <f>Kassekladde!M264</f>
        <v>0</v>
      </c>
      <c r="L258" s="32">
        <f>Kassekladde!N264</f>
        <v>0</v>
      </c>
      <c r="M258" s="32" t="str">
        <f>Kassekladde!O264</f>
        <v/>
      </c>
      <c r="N258" s="32">
        <f>Kassekladde!P264</f>
        <v>0</v>
      </c>
      <c r="O258" s="32">
        <f>Kassekladde!Q264</f>
        <v>0</v>
      </c>
      <c r="P258" s="32" t="str">
        <f>Kassekladde!R264</f>
        <v/>
      </c>
      <c r="Q258" s="32">
        <f>Kassekladde!S264</f>
        <v>0</v>
      </c>
      <c r="R258" s="32">
        <f>Kassekladde!T264</f>
        <v>0</v>
      </c>
    </row>
    <row r="259" spans="1:18" x14ac:dyDescent="0.25">
      <c r="A259" s="32">
        <f>Kassekladde!C265</f>
        <v>0</v>
      </c>
      <c r="B259" s="32">
        <f>Kassekladde!D265</f>
        <v>0</v>
      </c>
      <c r="C259" s="32">
        <f>Kassekladde!E265</f>
        <v>0</v>
      </c>
      <c r="D259" s="32">
        <f>Kassekladde!F265</f>
        <v>0</v>
      </c>
      <c r="E259" s="32">
        <f>Kassekladde!G265</f>
        <v>0</v>
      </c>
      <c r="F259" s="32">
        <f>Kassekladde!H265</f>
        <v>0</v>
      </c>
      <c r="G259" s="32">
        <f>Kassekladde!I265</f>
        <v>0</v>
      </c>
      <c r="H259" s="32">
        <f>Kassekladde!J265</f>
        <v>0</v>
      </c>
      <c r="I259" s="32">
        <f>Kassekladde!K265</f>
        <v>0</v>
      </c>
      <c r="J259" s="32">
        <f>Kassekladde!L265</f>
        <v>0</v>
      </c>
      <c r="K259" s="32">
        <f>Kassekladde!M265</f>
        <v>0</v>
      </c>
      <c r="L259" s="32">
        <f>Kassekladde!N265</f>
        <v>0</v>
      </c>
      <c r="M259" s="32" t="str">
        <f>Kassekladde!O265</f>
        <v/>
      </c>
      <c r="N259" s="32">
        <f>Kassekladde!P265</f>
        <v>0</v>
      </c>
      <c r="O259" s="32">
        <f>Kassekladde!Q265</f>
        <v>0</v>
      </c>
      <c r="P259" s="32" t="str">
        <f>Kassekladde!R265</f>
        <v/>
      </c>
      <c r="Q259" s="32">
        <f>Kassekladde!S265</f>
        <v>0</v>
      </c>
      <c r="R259" s="32">
        <f>Kassekladde!T265</f>
        <v>0</v>
      </c>
    </row>
    <row r="260" spans="1:18" x14ac:dyDescent="0.25">
      <c r="A260" s="32">
        <f>Kassekladde!C266</f>
        <v>0</v>
      </c>
      <c r="B260" s="32">
        <f>Kassekladde!D266</f>
        <v>0</v>
      </c>
      <c r="C260" s="32">
        <f>Kassekladde!E266</f>
        <v>0</v>
      </c>
      <c r="D260" s="32">
        <f>Kassekladde!F266</f>
        <v>0</v>
      </c>
      <c r="E260" s="32">
        <f>Kassekladde!G266</f>
        <v>0</v>
      </c>
      <c r="F260" s="32">
        <f>Kassekladde!H266</f>
        <v>0</v>
      </c>
      <c r="G260" s="32">
        <f>Kassekladde!I266</f>
        <v>0</v>
      </c>
      <c r="H260" s="32">
        <f>Kassekladde!J266</f>
        <v>0</v>
      </c>
      <c r="I260" s="32">
        <f>Kassekladde!K266</f>
        <v>0</v>
      </c>
      <c r="J260" s="32">
        <f>Kassekladde!L266</f>
        <v>0</v>
      </c>
      <c r="K260" s="32">
        <f>Kassekladde!M266</f>
        <v>0</v>
      </c>
      <c r="L260" s="32">
        <f>Kassekladde!N266</f>
        <v>0</v>
      </c>
      <c r="M260" s="32" t="str">
        <f>Kassekladde!O266</f>
        <v/>
      </c>
      <c r="N260" s="32">
        <f>Kassekladde!P266</f>
        <v>0</v>
      </c>
      <c r="O260" s="32">
        <f>Kassekladde!Q266</f>
        <v>0</v>
      </c>
      <c r="P260" s="32" t="str">
        <f>Kassekladde!R266</f>
        <v/>
      </c>
      <c r="Q260" s="32">
        <f>Kassekladde!S266</f>
        <v>0</v>
      </c>
      <c r="R260" s="32">
        <f>Kassekladde!T266</f>
        <v>0</v>
      </c>
    </row>
    <row r="261" spans="1:18" x14ac:dyDescent="0.25">
      <c r="A261" s="32">
        <f>Kassekladde!C267</f>
        <v>0</v>
      </c>
      <c r="B261" s="32">
        <f>Kassekladde!D267</f>
        <v>0</v>
      </c>
      <c r="C261" s="32">
        <f>Kassekladde!E267</f>
        <v>0</v>
      </c>
      <c r="D261" s="32">
        <f>Kassekladde!F267</f>
        <v>0</v>
      </c>
      <c r="E261" s="32">
        <f>Kassekladde!G267</f>
        <v>0</v>
      </c>
      <c r="F261" s="32">
        <f>Kassekladde!H267</f>
        <v>0</v>
      </c>
      <c r="G261" s="32">
        <f>Kassekladde!I267</f>
        <v>0</v>
      </c>
      <c r="H261" s="32">
        <f>Kassekladde!J267</f>
        <v>0</v>
      </c>
      <c r="I261" s="32">
        <f>Kassekladde!K267</f>
        <v>0</v>
      </c>
      <c r="J261" s="32">
        <f>Kassekladde!L267</f>
        <v>0</v>
      </c>
      <c r="K261" s="32">
        <f>Kassekladde!M267</f>
        <v>0</v>
      </c>
      <c r="L261" s="32">
        <f>Kassekladde!N267</f>
        <v>0</v>
      </c>
      <c r="M261" s="32" t="str">
        <f>Kassekladde!O267</f>
        <v/>
      </c>
      <c r="N261" s="32">
        <f>Kassekladde!P267</f>
        <v>0</v>
      </c>
      <c r="O261" s="32">
        <f>Kassekladde!Q267</f>
        <v>0</v>
      </c>
      <c r="P261" s="32" t="str">
        <f>Kassekladde!R267</f>
        <v/>
      </c>
      <c r="Q261" s="32">
        <f>Kassekladde!S267</f>
        <v>0</v>
      </c>
      <c r="R261" s="32">
        <f>Kassekladde!T267</f>
        <v>0</v>
      </c>
    </row>
    <row r="262" spans="1:18" x14ac:dyDescent="0.25">
      <c r="A262" s="32">
        <f>Kassekladde!C268</f>
        <v>0</v>
      </c>
      <c r="B262" s="32">
        <f>Kassekladde!D268</f>
        <v>0</v>
      </c>
      <c r="C262" s="32">
        <f>Kassekladde!E268</f>
        <v>0</v>
      </c>
      <c r="D262" s="32">
        <f>Kassekladde!F268</f>
        <v>0</v>
      </c>
      <c r="E262" s="32">
        <f>Kassekladde!G268</f>
        <v>0</v>
      </c>
      <c r="F262" s="32">
        <f>Kassekladde!H268</f>
        <v>0</v>
      </c>
      <c r="G262" s="32">
        <f>Kassekladde!I268</f>
        <v>0</v>
      </c>
      <c r="H262" s="32">
        <f>Kassekladde!J268</f>
        <v>0</v>
      </c>
      <c r="I262" s="32">
        <f>Kassekladde!K268</f>
        <v>0</v>
      </c>
      <c r="J262" s="32">
        <f>Kassekladde!L268</f>
        <v>0</v>
      </c>
      <c r="K262" s="32">
        <f>Kassekladde!M268</f>
        <v>0</v>
      </c>
      <c r="L262" s="32">
        <f>Kassekladde!N268</f>
        <v>0</v>
      </c>
      <c r="M262" s="32" t="str">
        <f>Kassekladde!O268</f>
        <v/>
      </c>
      <c r="N262" s="32">
        <f>Kassekladde!P268</f>
        <v>0</v>
      </c>
      <c r="O262" s="32">
        <f>Kassekladde!Q268</f>
        <v>0</v>
      </c>
      <c r="P262" s="32" t="str">
        <f>Kassekladde!R268</f>
        <v/>
      </c>
      <c r="Q262" s="32">
        <f>Kassekladde!S268</f>
        <v>0</v>
      </c>
      <c r="R262" s="32">
        <f>Kassekladde!T268</f>
        <v>0</v>
      </c>
    </row>
    <row r="263" spans="1:18" x14ac:dyDescent="0.25">
      <c r="A263" s="32">
        <f>Kassekladde!C269</f>
        <v>0</v>
      </c>
      <c r="B263" s="32">
        <f>Kassekladde!D269</f>
        <v>0</v>
      </c>
      <c r="C263" s="32">
        <f>Kassekladde!E269</f>
        <v>0</v>
      </c>
      <c r="D263" s="32">
        <f>Kassekladde!F269</f>
        <v>0</v>
      </c>
      <c r="E263" s="32">
        <f>Kassekladde!G269</f>
        <v>0</v>
      </c>
      <c r="F263" s="32">
        <f>Kassekladde!H269</f>
        <v>0</v>
      </c>
      <c r="G263" s="32">
        <f>Kassekladde!I269</f>
        <v>0</v>
      </c>
      <c r="H263" s="32">
        <f>Kassekladde!J269</f>
        <v>0</v>
      </c>
      <c r="I263" s="32">
        <f>Kassekladde!K269</f>
        <v>0</v>
      </c>
      <c r="J263" s="32">
        <f>Kassekladde!L269</f>
        <v>0</v>
      </c>
      <c r="K263" s="32">
        <f>Kassekladde!M269</f>
        <v>0</v>
      </c>
      <c r="L263" s="32">
        <f>Kassekladde!N269</f>
        <v>0</v>
      </c>
      <c r="M263" s="32" t="str">
        <f>Kassekladde!O269</f>
        <v/>
      </c>
      <c r="N263" s="32">
        <f>Kassekladde!P269</f>
        <v>0</v>
      </c>
      <c r="O263" s="32">
        <f>Kassekladde!Q269</f>
        <v>0</v>
      </c>
      <c r="P263" s="32" t="str">
        <f>Kassekladde!R269</f>
        <v/>
      </c>
      <c r="Q263" s="32">
        <f>Kassekladde!S269</f>
        <v>0</v>
      </c>
      <c r="R263" s="32">
        <f>Kassekladde!T269</f>
        <v>0</v>
      </c>
    </row>
    <row r="264" spans="1:18" x14ac:dyDescent="0.25">
      <c r="A264" s="32">
        <f>Kassekladde!C270</f>
        <v>0</v>
      </c>
      <c r="B264" s="32">
        <f>Kassekladde!D270</f>
        <v>0</v>
      </c>
      <c r="C264" s="32">
        <f>Kassekladde!E270</f>
        <v>0</v>
      </c>
      <c r="D264" s="32">
        <f>Kassekladde!F270</f>
        <v>0</v>
      </c>
      <c r="E264" s="32">
        <f>Kassekladde!G270</f>
        <v>0</v>
      </c>
      <c r="F264" s="32">
        <f>Kassekladde!H270</f>
        <v>0</v>
      </c>
      <c r="G264" s="32">
        <f>Kassekladde!I270</f>
        <v>0</v>
      </c>
      <c r="H264" s="32">
        <f>Kassekladde!J270</f>
        <v>0</v>
      </c>
      <c r="I264" s="32">
        <f>Kassekladde!K270</f>
        <v>0</v>
      </c>
      <c r="J264" s="32">
        <f>Kassekladde!L270</f>
        <v>0</v>
      </c>
      <c r="K264" s="32">
        <f>Kassekladde!M270</f>
        <v>0</v>
      </c>
      <c r="L264" s="32">
        <f>Kassekladde!N270</f>
        <v>0</v>
      </c>
      <c r="M264" s="32" t="str">
        <f>Kassekladde!O270</f>
        <v/>
      </c>
      <c r="N264" s="32">
        <f>Kassekladde!P270</f>
        <v>0</v>
      </c>
      <c r="O264" s="32">
        <f>Kassekladde!Q270</f>
        <v>0</v>
      </c>
      <c r="P264" s="32" t="str">
        <f>Kassekladde!R270</f>
        <v/>
      </c>
      <c r="Q264" s="32">
        <f>Kassekladde!S270</f>
        <v>0</v>
      </c>
      <c r="R264" s="32">
        <f>Kassekladde!T270</f>
        <v>0</v>
      </c>
    </row>
    <row r="265" spans="1:18" x14ac:dyDescent="0.25">
      <c r="A265" s="32">
        <f>Kassekladde!C271</f>
        <v>0</v>
      </c>
      <c r="B265" s="32">
        <f>Kassekladde!D271</f>
        <v>0</v>
      </c>
      <c r="C265" s="32">
        <f>Kassekladde!E271</f>
        <v>0</v>
      </c>
      <c r="D265" s="32">
        <f>Kassekladde!F271</f>
        <v>0</v>
      </c>
      <c r="E265" s="32">
        <f>Kassekladde!G271</f>
        <v>0</v>
      </c>
      <c r="F265" s="32">
        <f>Kassekladde!H271</f>
        <v>0</v>
      </c>
      <c r="G265" s="32">
        <f>Kassekladde!I271</f>
        <v>0</v>
      </c>
      <c r="H265" s="32">
        <f>Kassekladde!J271</f>
        <v>0</v>
      </c>
      <c r="I265" s="32">
        <f>Kassekladde!K271</f>
        <v>0</v>
      </c>
      <c r="J265" s="32">
        <f>Kassekladde!L271</f>
        <v>0</v>
      </c>
      <c r="K265" s="32">
        <f>Kassekladde!M271</f>
        <v>0</v>
      </c>
      <c r="L265" s="32">
        <f>Kassekladde!N271</f>
        <v>0</v>
      </c>
      <c r="M265" s="32" t="str">
        <f>Kassekladde!O271</f>
        <v/>
      </c>
      <c r="N265" s="32">
        <f>Kassekladde!P271</f>
        <v>0</v>
      </c>
      <c r="O265" s="32">
        <f>Kassekladde!Q271</f>
        <v>0</v>
      </c>
      <c r="P265" s="32" t="str">
        <f>Kassekladde!R271</f>
        <v/>
      </c>
      <c r="Q265" s="32">
        <f>Kassekladde!S271</f>
        <v>0</v>
      </c>
      <c r="R265" s="32">
        <f>Kassekladde!T271</f>
        <v>0</v>
      </c>
    </row>
    <row r="266" spans="1:18" x14ac:dyDescent="0.25">
      <c r="A266" s="32">
        <f>Kassekladde!C272</f>
        <v>0</v>
      </c>
      <c r="B266" s="32">
        <f>Kassekladde!D272</f>
        <v>0</v>
      </c>
      <c r="C266" s="32">
        <f>Kassekladde!E272</f>
        <v>0</v>
      </c>
      <c r="D266" s="32">
        <f>Kassekladde!F272</f>
        <v>0</v>
      </c>
      <c r="E266" s="32">
        <f>Kassekladde!G272</f>
        <v>0</v>
      </c>
      <c r="F266" s="32">
        <f>Kassekladde!H272</f>
        <v>0</v>
      </c>
      <c r="G266" s="32">
        <f>Kassekladde!I272</f>
        <v>0</v>
      </c>
      <c r="H266" s="32">
        <f>Kassekladde!J272</f>
        <v>0</v>
      </c>
      <c r="I266" s="32">
        <f>Kassekladde!K272</f>
        <v>0</v>
      </c>
      <c r="J266" s="32">
        <f>Kassekladde!L272</f>
        <v>0</v>
      </c>
      <c r="K266" s="32">
        <f>Kassekladde!M272</f>
        <v>0</v>
      </c>
      <c r="L266" s="32">
        <f>Kassekladde!N272</f>
        <v>0</v>
      </c>
      <c r="M266" s="32" t="str">
        <f>Kassekladde!O272</f>
        <v/>
      </c>
      <c r="N266" s="32">
        <f>Kassekladde!P272</f>
        <v>0</v>
      </c>
      <c r="O266" s="32">
        <f>Kassekladde!Q272</f>
        <v>0</v>
      </c>
      <c r="P266" s="32" t="str">
        <f>Kassekladde!R272</f>
        <v/>
      </c>
      <c r="Q266" s="32">
        <f>Kassekladde!S272</f>
        <v>0</v>
      </c>
      <c r="R266" s="32">
        <f>Kassekladde!T272</f>
        <v>0</v>
      </c>
    </row>
    <row r="267" spans="1:18" x14ac:dyDescent="0.25">
      <c r="A267" s="32">
        <f>Kassekladde!C273</f>
        <v>0</v>
      </c>
      <c r="B267" s="32">
        <f>Kassekladde!D273</f>
        <v>0</v>
      </c>
      <c r="C267" s="32">
        <f>Kassekladde!E273</f>
        <v>0</v>
      </c>
      <c r="D267" s="32">
        <f>Kassekladde!F273</f>
        <v>0</v>
      </c>
      <c r="E267" s="32">
        <f>Kassekladde!G273</f>
        <v>0</v>
      </c>
      <c r="F267" s="32">
        <f>Kassekladde!H273</f>
        <v>0</v>
      </c>
      <c r="G267" s="32">
        <f>Kassekladde!I273</f>
        <v>0</v>
      </c>
      <c r="H267" s="32">
        <f>Kassekladde!J273</f>
        <v>0</v>
      </c>
      <c r="I267" s="32">
        <f>Kassekladde!K273</f>
        <v>0</v>
      </c>
      <c r="J267" s="32">
        <f>Kassekladde!L273</f>
        <v>0</v>
      </c>
      <c r="K267" s="32">
        <f>Kassekladde!M273</f>
        <v>0</v>
      </c>
      <c r="L267" s="32">
        <f>Kassekladde!N273</f>
        <v>0</v>
      </c>
      <c r="M267" s="32" t="str">
        <f>Kassekladde!O273</f>
        <v/>
      </c>
      <c r="N267" s="32">
        <f>Kassekladde!P273</f>
        <v>0</v>
      </c>
      <c r="O267" s="32">
        <f>Kassekladde!Q273</f>
        <v>0</v>
      </c>
      <c r="P267" s="32" t="str">
        <f>Kassekladde!R273</f>
        <v/>
      </c>
      <c r="Q267" s="32">
        <f>Kassekladde!S273</f>
        <v>0</v>
      </c>
      <c r="R267" s="32">
        <f>Kassekladde!T273</f>
        <v>0</v>
      </c>
    </row>
    <row r="268" spans="1:18" x14ac:dyDescent="0.25">
      <c r="A268" s="32">
        <f>Kassekladde!C274</f>
        <v>0</v>
      </c>
      <c r="B268" s="32">
        <f>Kassekladde!D274</f>
        <v>0</v>
      </c>
      <c r="C268" s="32">
        <f>Kassekladde!E274</f>
        <v>0</v>
      </c>
      <c r="D268" s="32">
        <f>Kassekladde!F274</f>
        <v>0</v>
      </c>
      <c r="E268" s="32">
        <f>Kassekladde!G274</f>
        <v>0</v>
      </c>
      <c r="F268" s="32">
        <f>Kassekladde!H274</f>
        <v>0</v>
      </c>
      <c r="G268" s="32">
        <f>Kassekladde!I274</f>
        <v>0</v>
      </c>
      <c r="H268" s="32">
        <f>Kassekladde!J274</f>
        <v>0</v>
      </c>
      <c r="I268" s="32">
        <f>Kassekladde!K274</f>
        <v>0</v>
      </c>
      <c r="J268" s="32">
        <f>Kassekladde!L274</f>
        <v>0</v>
      </c>
      <c r="K268" s="32">
        <f>Kassekladde!M274</f>
        <v>0</v>
      </c>
      <c r="L268" s="32">
        <f>Kassekladde!N274</f>
        <v>0</v>
      </c>
      <c r="M268" s="32" t="str">
        <f>Kassekladde!O274</f>
        <v/>
      </c>
      <c r="N268" s="32">
        <f>Kassekladde!P274</f>
        <v>0</v>
      </c>
      <c r="O268" s="32">
        <f>Kassekladde!Q274</f>
        <v>0</v>
      </c>
      <c r="P268" s="32" t="str">
        <f>Kassekladde!R274</f>
        <v/>
      </c>
      <c r="Q268" s="32">
        <f>Kassekladde!S274</f>
        <v>0</v>
      </c>
      <c r="R268" s="32">
        <f>Kassekladde!T274</f>
        <v>0</v>
      </c>
    </row>
    <row r="269" spans="1:18" x14ac:dyDescent="0.25">
      <c r="A269" s="32">
        <f>Kassekladde!C275</f>
        <v>0</v>
      </c>
      <c r="B269" s="32">
        <f>Kassekladde!D275</f>
        <v>0</v>
      </c>
      <c r="C269" s="32">
        <f>Kassekladde!E275</f>
        <v>0</v>
      </c>
      <c r="D269" s="32">
        <f>Kassekladde!F275</f>
        <v>0</v>
      </c>
      <c r="E269" s="32">
        <f>Kassekladde!G275</f>
        <v>0</v>
      </c>
      <c r="F269" s="32">
        <f>Kassekladde!H275</f>
        <v>0</v>
      </c>
      <c r="G269" s="32">
        <f>Kassekladde!I275</f>
        <v>0</v>
      </c>
      <c r="H269" s="32">
        <f>Kassekladde!J275</f>
        <v>0</v>
      </c>
      <c r="I269" s="32">
        <f>Kassekladde!K275</f>
        <v>0</v>
      </c>
      <c r="J269" s="32">
        <f>Kassekladde!L275</f>
        <v>0</v>
      </c>
      <c r="K269" s="32">
        <f>Kassekladde!M275</f>
        <v>0</v>
      </c>
      <c r="L269" s="32">
        <f>Kassekladde!N275</f>
        <v>0</v>
      </c>
      <c r="M269" s="32" t="str">
        <f>Kassekladde!O275</f>
        <v/>
      </c>
      <c r="N269" s="32">
        <f>Kassekladde!P275</f>
        <v>0</v>
      </c>
      <c r="O269" s="32">
        <f>Kassekladde!Q275</f>
        <v>0</v>
      </c>
      <c r="P269" s="32" t="str">
        <f>Kassekladde!R275</f>
        <v/>
      </c>
      <c r="Q269" s="32">
        <f>Kassekladde!S275</f>
        <v>0</v>
      </c>
      <c r="R269" s="32">
        <f>Kassekladde!T275</f>
        <v>0</v>
      </c>
    </row>
    <row r="270" spans="1:18" x14ac:dyDescent="0.25">
      <c r="A270" s="32">
        <f>Kassekladde!C276</f>
        <v>0</v>
      </c>
      <c r="B270" s="32">
        <f>Kassekladde!D276</f>
        <v>0</v>
      </c>
      <c r="C270" s="32">
        <f>Kassekladde!E276</f>
        <v>0</v>
      </c>
      <c r="D270" s="32">
        <f>Kassekladde!F276</f>
        <v>0</v>
      </c>
      <c r="E270" s="32">
        <f>Kassekladde!G276</f>
        <v>0</v>
      </c>
      <c r="F270" s="32">
        <f>Kassekladde!H276</f>
        <v>0</v>
      </c>
      <c r="G270" s="32">
        <f>Kassekladde!I276</f>
        <v>0</v>
      </c>
      <c r="H270" s="32">
        <f>Kassekladde!J276</f>
        <v>0</v>
      </c>
      <c r="I270" s="32">
        <f>Kassekladde!K276</f>
        <v>0</v>
      </c>
      <c r="J270" s="32">
        <f>Kassekladde!L276</f>
        <v>0</v>
      </c>
      <c r="K270" s="32">
        <f>Kassekladde!M276</f>
        <v>0</v>
      </c>
      <c r="L270" s="32">
        <f>Kassekladde!N276</f>
        <v>0</v>
      </c>
      <c r="M270" s="32" t="str">
        <f>Kassekladde!O276</f>
        <v/>
      </c>
      <c r="N270" s="32">
        <f>Kassekladde!P276</f>
        <v>0</v>
      </c>
      <c r="O270" s="32">
        <f>Kassekladde!Q276</f>
        <v>0</v>
      </c>
      <c r="P270" s="32" t="str">
        <f>Kassekladde!R276</f>
        <v/>
      </c>
      <c r="Q270" s="32">
        <f>Kassekladde!S276</f>
        <v>0</v>
      </c>
      <c r="R270" s="32">
        <f>Kassekladde!T276</f>
        <v>0</v>
      </c>
    </row>
    <row r="271" spans="1:18" x14ac:dyDescent="0.25">
      <c r="A271" s="32">
        <f>Kassekladde!C277</f>
        <v>0</v>
      </c>
      <c r="B271" s="32">
        <f>Kassekladde!D277</f>
        <v>0</v>
      </c>
      <c r="C271" s="32">
        <f>Kassekladde!E277</f>
        <v>0</v>
      </c>
      <c r="D271" s="32">
        <f>Kassekladde!F277</f>
        <v>0</v>
      </c>
      <c r="E271" s="32">
        <f>Kassekladde!G277</f>
        <v>0</v>
      </c>
      <c r="F271" s="32">
        <f>Kassekladde!H277</f>
        <v>0</v>
      </c>
      <c r="G271" s="32">
        <f>Kassekladde!I277</f>
        <v>0</v>
      </c>
      <c r="H271" s="32">
        <f>Kassekladde!J277</f>
        <v>0</v>
      </c>
      <c r="I271" s="32">
        <f>Kassekladde!K277</f>
        <v>0</v>
      </c>
      <c r="J271" s="32">
        <f>Kassekladde!L277</f>
        <v>0</v>
      </c>
      <c r="K271" s="32">
        <f>Kassekladde!M277</f>
        <v>0</v>
      </c>
      <c r="L271" s="32">
        <f>Kassekladde!N277</f>
        <v>0</v>
      </c>
      <c r="M271" s="32" t="str">
        <f>Kassekladde!O277</f>
        <v/>
      </c>
      <c r="N271" s="32">
        <f>Kassekladde!P277</f>
        <v>0</v>
      </c>
      <c r="O271" s="32">
        <f>Kassekladde!Q277</f>
        <v>0</v>
      </c>
      <c r="P271" s="32" t="str">
        <f>Kassekladde!R277</f>
        <v/>
      </c>
      <c r="Q271" s="32">
        <f>Kassekladde!S277</f>
        <v>0</v>
      </c>
      <c r="R271" s="32">
        <f>Kassekladde!T277</f>
        <v>0</v>
      </c>
    </row>
    <row r="272" spans="1:18" x14ac:dyDescent="0.25">
      <c r="A272" s="32">
        <f>Kassekladde!C278</f>
        <v>0</v>
      </c>
      <c r="B272" s="32">
        <f>Kassekladde!D278</f>
        <v>0</v>
      </c>
      <c r="C272" s="32">
        <f>Kassekladde!E278</f>
        <v>0</v>
      </c>
      <c r="D272" s="32">
        <f>Kassekladde!F278</f>
        <v>0</v>
      </c>
      <c r="E272" s="32">
        <f>Kassekladde!G278</f>
        <v>0</v>
      </c>
      <c r="F272" s="32">
        <f>Kassekladde!H278</f>
        <v>0</v>
      </c>
      <c r="G272" s="32">
        <f>Kassekladde!I278</f>
        <v>0</v>
      </c>
      <c r="H272" s="32">
        <f>Kassekladde!J278</f>
        <v>0</v>
      </c>
      <c r="I272" s="32">
        <f>Kassekladde!K278</f>
        <v>0</v>
      </c>
      <c r="J272" s="32">
        <f>Kassekladde!L278</f>
        <v>0</v>
      </c>
      <c r="K272" s="32">
        <f>Kassekladde!M278</f>
        <v>0</v>
      </c>
      <c r="L272" s="32">
        <f>Kassekladde!N278</f>
        <v>0</v>
      </c>
      <c r="M272" s="32" t="str">
        <f>Kassekladde!O278</f>
        <v/>
      </c>
      <c r="N272" s="32">
        <f>Kassekladde!P278</f>
        <v>0</v>
      </c>
      <c r="O272" s="32">
        <f>Kassekladde!Q278</f>
        <v>0</v>
      </c>
      <c r="P272" s="32" t="str">
        <f>Kassekladde!R278</f>
        <v/>
      </c>
      <c r="Q272" s="32">
        <f>Kassekladde!S278</f>
        <v>0</v>
      </c>
      <c r="R272" s="32">
        <f>Kassekladde!T278</f>
        <v>0</v>
      </c>
    </row>
    <row r="273" spans="1:18" x14ac:dyDescent="0.25">
      <c r="A273" s="32">
        <f>Kassekladde!C279</f>
        <v>0</v>
      </c>
      <c r="B273" s="32">
        <f>Kassekladde!D279</f>
        <v>0</v>
      </c>
      <c r="C273" s="32">
        <f>Kassekladde!E279</f>
        <v>0</v>
      </c>
      <c r="D273" s="32">
        <f>Kassekladde!F279</f>
        <v>0</v>
      </c>
      <c r="E273" s="32">
        <f>Kassekladde!G279</f>
        <v>0</v>
      </c>
      <c r="F273" s="32">
        <f>Kassekladde!H279</f>
        <v>0</v>
      </c>
      <c r="G273" s="32">
        <f>Kassekladde!I279</f>
        <v>0</v>
      </c>
      <c r="H273" s="32">
        <f>Kassekladde!J279</f>
        <v>0</v>
      </c>
      <c r="I273" s="32">
        <f>Kassekladde!K279</f>
        <v>0</v>
      </c>
      <c r="J273" s="32">
        <f>Kassekladde!L279</f>
        <v>0</v>
      </c>
      <c r="K273" s="32">
        <f>Kassekladde!M279</f>
        <v>0</v>
      </c>
      <c r="L273" s="32">
        <f>Kassekladde!N279</f>
        <v>0</v>
      </c>
      <c r="M273" s="32" t="str">
        <f>Kassekladde!O279</f>
        <v/>
      </c>
      <c r="N273" s="32">
        <f>Kassekladde!P279</f>
        <v>0</v>
      </c>
      <c r="O273" s="32">
        <f>Kassekladde!Q279</f>
        <v>0</v>
      </c>
      <c r="P273" s="32" t="str">
        <f>Kassekladde!R279</f>
        <v/>
      </c>
      <c r="Q273" s="32">
        <f>Kassekladde!S279</f>
        <v>0</v>
      </c>
      <c r="R273" s="32">
        <f>Kassekladde!T279</f>
        <v>0</v>
      </c>
    </row>
    <row r="274" spans="1:18" x14ac:dyDescent="0.25">
      <c r="A274" s="32">
        <f>Kassekladde!C280</f>
        <v>0</v>
      </c>
      <c r="B274" s="32">
        <f>Kassekladde!D280</f>
        <v>0</v>
      </c>
      <c r="C274" s="32">
        <f>Kassekladde!E280</f>
        <v>0</v>
      </c>
      <c r="D274" s="32">
        <f>Kassekladde!F280</f>
        <v>0</v>
      </c>
      <c r="E274" s="32">
        <f>Kassekladde!G280</f>
        <v>0</v>
      </c>
      <c r="F274" s="32">
        <f>Kassekladde!H280</f>
        <v>0</v>
      </c>
      <c r="G274" s="32">
        <f>Kassekladde!I280</f>
        <v>0</v>
      </c>
      <c r="H274" s="32">
        <f>Kassekladde!J280</f>
        <v>0</v>
      </c>
      <c r="I274" s="32">
        <f>Kassekladde!K280</f>
        <v>0</v>
      </c>
      <c r="J274" s="32">
        <f>Kassekladde!L280</f>
        <v>0</v>
      </c>
      <c r="K274" s="32">
        <f>Kassekladde!M280</f>
        <v>0</v>
      </c>
      <c r="L274" s="32">
        <f>Kassekladde!N280</f>
        <v>0</v>
      </c>
      <c r="M274" s="32" t="str">
        <f>Kassekladde!O280</f>
        <v/>
      </c>
      <c r="N274" s="32">
        <f>Kassekladde!P280</f>
        <v>0</v>
      </c>
      <c r="O274" s="32">
        <f>Kassekladde!Q280</f>
        <v>0</v>
      </c>
      <c r="P274" s="32" t="str">
        <f>Kassekladde!R280</f>
        <v/>
      </c>
      <c r="Q274" s="32">
        <f>Kassekladde!S280</f>
        <v>0</v>
      </c>
      <c r="R274" s="32">
        <f>Kassekladde!T280</f>
        <v>0</v>
      </c>
    </row>
    <row r="275" spans="1:18" x14ac:dyDescent="0.25">
      <c r="A275" s="32">
        <f>Kassekladde!C281</f>
        <v>0</v>
      </c>
      <c r="B275" s="32">
        <f>Kassekladde!D281</f>
        <v>0</v>
      </c>
      <c r="C275" s="32">
        <f>Kassekladde!E281</f>
        <v>0</v>
      </c>
      <c r="D275" s="32">
        <f>Kassekladde!F281</f>
        <v>0</v>
      </c>
      <c r="E275" s="32">
        <f>Kassekladde!G281</f>
        <v>0</v>
      </c>
      <c r="F275" s="32">
        <f>Kassekladde!H281</f>
        <v>0</v>
      </c>
      <c r="G275" s="32">
        <f>Kassekladde!I281</f>
        <v>0</v>
      </c>
      <c r="H275" s="32">
        <f>Kassekladde!J281</f>
        <v>0</v>
      </c>
      <c r="I275" s="32">
        <f>Kassekladde!K281</f>
        <v>0</v>
      </c>
      <c r="J275" s="32">
        <f>Kassekladde!L281</f>
        <v>0</v>
      </c>
      <c r="K275" s="32">
        <f>Kassekladde!M281</f>
        <v>0</v>
      </c>
      <c r="L275" s="32">
        <f>Kassekladde!N281</f>
        <v>0</v>
      </c>
      <c r="M275" s="32" t="str">
        <f>Kassekladde!O281</f>
        <v/>
      </c>
      <c r="N275" s="32">
        <f>Kassekladde!P281</f>
        <v>0</v>
      </c>
      <c r="O275" s="32">
        <f>Kassekladde!Q281</f>
        <v>0</v>
      </c>
      <c r="P275" s="32" t="str">
        <f>Kassekladde!R281</f>
        <v/>
      </c>
      <c r="Q275" s="32">
        <f>Kassekladde!S281</f>
        <v>0</v>
      </c>
      <c r="R275" s="32">
        <f>Kassekladde!T281</f>
        <v>0</v>
      </c>
    </row>
    <row r="276" spans="1:18" x14ac:dyDescent="0.25">
      <c r="A276" s="32">
        <f>Kassekladde!C282</f>
        <v>0</v>
      </c>
      <c r="B276" s="32">
        <f>Kassekladde!D282</f>
        <v>0</v>
      </c>
      <c r="C276" s="32">
        <f>Kassekladde!E282</f>
        <v>0</v>
      </c>
      <c r="D276" s="32">
        <f>Kassekladde!F282</f>
        <v>0</v>
      </c>
      <c r="E276" s="32">
        <f>Kassekladde!G282</f>
        <v>0</v>
      </c>
      <c r="F276" s="32">
        <f>Kassekladde!H282</f>
        <v>0</v>
      </c>
      <c r="G276" s="32">
        <f>Kassekladde!I282</f>
        <v>0</v>
      </c>
      <c r="H276" s="32">
        <f>Kassekladde!J282</f>
        <v>0</v>
      </c>
      <c r="I276" s="32">
        <f>Kassekladde!K282</f>
        <v>0</v>
      </c>
      <c r="J276" s="32">
        <f>Kassekladde!L282</f>
        <v>0</v>
      </c>
      <c r="K276" s="32">
        <f>Kassekladde!M282</f>
        <v>0</v>
      </c>
      <c r="L276" s="32">
        <f>Kassekladde!N282</f>
        <v>0</v>
      </c>
      <c r="M276" s="32" t="str">
        <f>Kassekladde!O282</f>
        <v/>
      </c>
      <c r="N276" s="32">
        <f>Kassekladde!P282</f>
        <v>0</v>
      </c>
      <c r="O276" s="32">
        <f>Kassekladde!Q282</f>
        <v>0</v>
      </c>
      <c r="P276" s="32" t="str">
        <f>Kassekladde!R282</f>
        <v/>
      </c>
      <c r="Q276" s="32">
        <f>Kassekladde!S282</f>
        <v>0</v>
      </c>
      <c r="R276" s="32">
        <f>Kassekladde!T282</f>
        <v>0</v>
      </c>
    </row>
    <row r="277" spans="1:18" x14ac:dyDescent="0.25">
      <c r="A277" s="32">
        <f>Kassekladde!C283</f>
        <v>0</v>
      </c>
      <c r="B277" s="32">
        <f>Kassekladde!D283</f>
        <v>0</v>
      </c>
      <c r="C277" s="32">
        <f>Kassekladde!E283</f>
        <v>0</v>
      </c>
      <c r="D277" s="32">
        <f>Kassekladde!F283</f>
        <v>0</v>
      </c>
      <c r="E277" s="32">
        <f>Kassekladde!G283</f>
        <v>0</v>
      </c>
      <c r="F277" s="32">
        <f>Kassekladde!H283</f>
        <v>0</v>
      </c>
      <c r="G277" s="32">
        <f>Kassekladde!I283</f>
        <v>0</v>
      </c>
      <c r="H277" s="32">
        <f>Kassekladde!J283</f>
        <v>0</v>
      </c>
      <c r="I277" s="32">
        <f>Kassekladde!K283</f>
        <v>0</v>
      </c>
      <c r="J277" s="32">
        <f>Kassekladde!L283</f>
        <v>0</v>
      </c>
      <c r="K277" s="32">
        <f>Kassekladde!M283</f>
        <v>0</v>
      </c>
      <c r="L277" s="32">
        <f>Kassekladde!N283</f>
        <v>0</v>
      </c>
      <c r="M277" s="32" t="str">
        <f>Kassekladde!O283</f>
        <v/>
      </c>
      <c r="N277" s="32">
        <f>Kassekladde!P283</f>
        <v>0</v>
      </c>
      <c r="O277" s="32">
        <f>Kassekladde!Q283</f>
        <v>0</v>
      </c>
      <c r="P277" s="32" t="str">
        <f>Kassekladde!R283</f>
        <v/>
      </c>
      <c r="Q277" s="32">
        <f>Kassekladde!S283</f>
        <v>0</v>
      </c>
      <c r="R277" s="32">
        <f>Kassekladde!T283</f>
        <v>0</v>
      </c>
    </row>
    <row r="278" spans="1:18" x14ac:dyDescent="0.25">
      <c r="A278" s="32">
        <f>Kassekladde!C284</f>
        <v>0</v>
      </c>
      <c r="B278" s="32">
        <f>Kassekladde!D284</f>
        <v>0</v>
      </c>
      <c r="C278" s="32">
        <f>Kassekladde!E284</f>
        <v>0</v>
      </c>
      <c r="D278" s="32">
        <f>Kassekladde!F284</f>
        <v>0</v>
      </c>
      <c r="E278" s="32">
        <f>Kassekladde!G284</f>
        <v>0</v>
      </c>
      <c r="F278" s="32">
        <f>Kassekladde!H284</f>
        <v>0</v>
      </c>
      <c r="G278" s="32">
        <f>Kassekladde!I284</f>
        <v>0</v>
      </c>
      <c r="H278" s="32">
        <f>Kassekladde!J284</f>
        <v>0</v>
      </c>
      <c r="I278" s="32">
        <f>Kassekladde!K284</f>
        <v>0</v>
      </c>
      <c r="J278" s="32">
        <f>Kassekladde!L284</f>
        <v>0</v>
      </c>
      <c r="K278" s="32">
        <f>Kassekladde!M284</f>
        <v>0</v>
      </c>
      <c r="L278" s="32">
        <f>Kassekladde!N284</f>
        <v>0</v>
      </c>
      <c r="M278" s="32" t="str">
        <f>Kassekladde!O284</f>
        <v/>
      </c>
      <c r="N278" s="32">
        <f>Kassekladde!P284</f>
        <v>0</v>
      </c>
      <c r="O278" s="32">
        <f>Kassekladde!Q284</f>
        <v>0</v>
      </c>
      <c r="P278" s="32" t="str">
        <f>Kassekladde!R284</f>
        <v/>
      </c>
      <c r="Q278" s="32">
        <f>Kassekladde!S284</f>
        <v>0</v>
      </c>
      <c r="R278" s="32">
        <f>Kassekladde!T284</f>
        <v>0</v>
      </c>
    </row>
    <row r="279" spans="1:18" x14ac:dyDescent="0.25">
      <c r="A279" s="32">
        <f>Kassekladde!C285</f>
        <v>0</v>
      </c>
      <c r="B279" s="32">
        <f>Kassekladde!D285</f>
        <v>0</v>
      </c>
      <c r="C279" s="32">
        <f>Kassekladde!E285</f>
        <v>0</v>
      </c>
      <c r="D279" s="32">
        <f>Kassekladde!F285</f>
        <v>0</v>
      </c>
      <c r="E279" s="32">
        <f>Kassekladde!G285</f>
        <v>0</v>
      </c>
      <c r="F279" s="32">
        <f>Kassekladde!H285</f>
        <v>0</v>
      </c>
      <c r="G279" s="32">
        <f>Kassekladde!I285</f>
        <v>0</v>
      </c>
      <c r="H279" s="32">
        <f>Kassekladde!J285</f>
        <v>0</v>
      </c>
      <c r="I279" s="32">
        <f>Kassekladde!K285</f>
        <v>0</v>
      </c>
      <c r="J279" s="32">
        <f>Kassekladde!L285</f>
        <v>0</v>
      </c>
      <c r="K279" s="32">
        <f>Kassekladde!M285</f>
        <v>0</v>
      </c>
      <c r="L279" s="32">
        <f>Kassekladde!N285</f>
        <v>0</v>
      </c>
      <c r="M279" s="32" t="str">
        <f>Kassekladde!O285</f>
        <v/>
      </c>
      <c r="N279" s="32">
        <f>Kassekladde!P285</f>
        <v>0</v>
      </c>
      <c r="O279" s="32">
        <f>Kassekladde!Q285</f>
        <v>0</v>
      </c>
      <c r="P279" s="32" t="str">
        <f>Kassekladde!R285</f>
        <v/>
      </c>
      <c r="Q279" s="32">
        <f>Kassekladde!S285</f>
        <v>0</v>
      </c>
      <c r="R279" s="32">
        <f>Kassekladde!T285</f>
        <v>0</v>
      </c>
    </row>
    <row r="280" spans="1:18" x14ac:dyDescent="0.25">
      <c r="A280" s="32">
        <f>Kassekladde!C286</f>
        <v>0</v>
      </c>
      <c r="B280" s="32">
        <f>Kassekladde!D286</f>
        <v>0</v>
      </c>
      <c r="C280" s="32">
        <f>Kassekladde!E286</f>
        <v>0</v>
      </c>
      <c r="D280" s="32">
        <f>Kassekladde!F286</f>
        <v>0</v>
      </c>
      <c r="E280" s="32">
        <f>Kassekladde!G286</f>
        <v>0</v>
      </c>
      <c r="F280" s="32">
        <f>Kassekladde!H286</f>
        <v>0</v>
      </c>
      <c r="G280" s="32">
        <f>Kassekladde!I286</f>
        <v>0</v>
      </c>
      <c r="H280" s="32">
        <f>Kassekladde!J286</f>
        <v>0</v>
      </c>
      <c r="I280" s="32">
        <f>Kassekladde!K286</f>
        <v>0</v>
      </c>
      <c r="J280" s="32">
        <f>Kassekladde!L286</f>
        <v>0</v>
      </c>
      <c r="K280" s="32">
        <f>Kassekladde!M286</f>
        <v>0</v>
      </c>
      <c r="L280" s="32">
        <f>Kassekladde!N286</f>
        <v>0</v>
      </c>
      <c r="M280" s="32" t="str">
        <f>Kassekladde!O286</f>
        <v/>
      </c>
      <c r="N280" s="32">
        <f>Kassekladde!P286</f>
        <v>0</v>
      </c>
      <c r="O280" s="32">
        <f>Kassekladde!Q286</f>
        <v>0</v>
      </c>
      <c r="P280" s="32" t="str">
        <f>Kassekladde!R286</f>
        <v/>
      </c>
      <c r="Q280" s="32">
        <f>Kassekladde!S286</f>
        <v>0</v>
      </c>
      <c r="R280" s="32">
        <f>Kassekladde!T286</f>
        <v>0</v>
      </c>
    </row>
    <row r="281" spans="1:18" x14ac:dyDescent="0.25">
      <c r="A281" s="32">
        <f>Kassekladde!C287</f>
        <v>0</v>
      </c>
      <c r="B281" s="32">
        <f>Kassekladde!D287</f>
        <v>0</v>
      </c>
      <c r="C281" s="32">
        <f>Kassekladde!E287</f>
        <v>0</v>
      </c>
      <c r="D281" s="32">
        <f>Kassekladde!F287</f>
        <v>0</v>
      </c>
      <c r="E281" s="32">
        <f>Kassekladde!G287</f>
        <v>0</v>
      </c>
      <c r="F281" s="32">
        <f>Kassekladde!H287</f>
        <v>0</v>
      </c>
      <c r="G281" s="32">
        <f>Kassekladde!I287</f>
        <v>0</v>
      </c>
      <c r="H281" s="32">
        <f>Kassekladde!J287</f>
        <v>0</v>
      </c>
      <c r="I281" s="32">
        <f>Kassekladde!K287</f>
        <v>0</v>
      </c>
      <c r="J281" s="32">
        <f>Kassekladde!L287</f>
        <v>0</v>
      </c>
      <c r="K281" s="32">
        <f>Kassekladde!M287</f>
        <v>0</v>
      </c>
      <c r="L281" s="32">
        <f>Kassekladde!N287</f>
        <v>0</v>
      </c>
      <c r="M281" s="32" t="str">
        <f>Kassekladde!O287</f>
        <v/>
      </c>
      <c r="N281" s="32">
        <f>Kassekladde!P287</f>
        <v>0</v>
      </c>
      <c r="O281" s="32">
        <f>Kassekladde!Q287</f>
        <v>0</v>
      </c>
      <c r="P281" s="32" t="str">
        <f>Kassekladde!R287</f>
        <v/>
      </c>
      <c r="Q281" s="32">
        <f>Kassekladde!S287</f>
        <v>0</v>
      </c>
      <c r="R281" s="32">
        <f>Kassekladde!T287</f>
        <v>0</v>
      </c>
    </row>
    <row r="282" spans="1:18" x14ac:dyDescent="0.25">
      <c r="A282" s="32">
        <f>Kassekladde!C288</f>
        <v>0</v>
      </c>
      <c r="B282" s="32">
        <f>Kassekladde!D288</f>
        <v>0</v>
      </c>
      <c r="C282" s="32">
        <f>Kassekladde!E288</f>
        <v>0</v>
      </c>
      <c r="D282" s="32">
        <f>Kassekladde!F288</f>
        <v>0</v>
      </c>
      <c r="E282" s="32">
        <f>Kassekladde!G288</f>
        <v>0</v>
      </c>
      <c r="F282" s="32">
        <f>Kassekladde!H288</f>
        <v>0</v>
      </c>
      <c r="G282" s="32">
        <f>Kassekladde!I288</f>
        <v>0</v>
      </c>
      <c r="H282" s="32">
        <f>Kassekladde!J288</f>
        <v>0</v>
      </c>
      <c r="I282" s="32">
        <f>Kassekladde!K288</f>
        <v>0</v>
      </c>
      <c r="J282" s="32">
        <f>Kassekladde!L288</f>
        <v>0</v>
      </c>
      <c r="K282" s="32">
        <f>Kassekladde!M288</f>
        <v>0</v>
      </c>
      <c r="L282" s="32">
        <f>Kassekladde!N288</f>
        <v>0</v>
      </c>
      <c r="M282" s="32" t="str">
        <f>Kassekladde!O288</f>
        <v/>
      </c>
      <c r="N282" s="32">
        <f>Kassekladde!P288</f>
        <v>0</v>
      </c>
      <c r="O282" s="32">
        <f>Kassekladde!Q288</f>
        <v>0</v>
      </c>
      <c r="P282" s="32" t="str">
        <f>Kassekladde!R288</f>
        <v/>
      </c>
      <c r="Q282" s="32">
        <f>Kassekladde!S288</f>
        <v>0</v>
      </c>
      <c r="R282" s="32">
        <f>Kassekladde!T288</f>
        <v>0</v>
      </c>
    </row>
    <row r="283" spans="1:18" x14ac:dyDescent="0.25">
      <c r="A283" s="32">
        <f>Kassekladde!C289</f>
        <v>0</v>
      </c>
      <c r="B283" s="32">
        <f>Kassekladde!D289</f>
        <v>0</v>
      </c>
      <c r="C283" s="32">
        <f>Kassekladde!E289</f>
        <v>0</v>
      </c>
      <c r="D283" s="32">
        <f>Kassekladde!F289</f>
        <v>0</v>
      </c>
      <c r="E283" s="32">
        <f>Kassekladde!G289</f>
        <v>0</v>
      </c>
      <c r="F283" s="32">
        <f>Kassekladde!H289</f>
        <v>0</v>
      </c>
      <c r="G283" s="32">
        <f>Kassekladde!I289</f>
        <v>0</v>
      </c>
      <c r="H283" s="32">
        <f>Kassekladde!J289</f>
        <v>0</v>
      </c>
      <c r="I283" s="32">
        <f>Kassekladde!K289</f>
        <v>0</v>
      </c>
      <c r="J283" s="32">
        <f>Kassekladde!L289</f>
        <v>0</v>
      </c>
      <c r="K283" s="32">
        <f>Kassekladde!M289</f>
        <v>0</v>
      </c>
      <c r="L283" s="32">
        <f>Kassekladde!N289</f>
        <v>0</v>
      </c>
      <c r="M283" s="32" t="str">
        <f>Kassekladde!O289</f>
        <v/>
      </c>
      <c r="N283" s="32">
        <f>Kassekladde!P289</f>
        <v>0</v>
      </c>
      <c r="O283" s="32">
        <f>Kassekladde!Q289</f>
        <v>0</v>
      </c>
      <c r="P283" s="32" t="str">
        <f>Kassekladde!R289</f>
        <v/>
      </c>
      <c r="Q283" s="32">
        <f>Kassekladde!S289</f>
        <v>0</v>
      </c>
      <c r="R283" s="32">
        <f>Kassekladde!T289</f>
        <v>0</v>
      </c>
    </row>
    <row r="284" spans="1:18" x14ac:dyDescent="0.25">
      <c r="A284" s="32">
        <f>Kassekladde!C290</f>
        <v>0</v>
      </c>
      <c r="B284" s="32">
        <f>Kassekladde!D290</f>
        <v>0</v>
      </c>
      <c r="C284" s="32">
        <f>Kassekladde!E290</f>
        <v>0</v>
      </c>
      <c r="D284" s="32">
        <f>Kassekladde!F290</f>
        <v>0</v>
      </c>
      <c r="E284" s="32">
        <f>Kassekladde!G290</f>
        <v>0</v>
      </c>
      <c r="F284" s="32">
        <f>Kassekladde!H290</f>
        <v>0</v>
      </c>
      <c r="G284" s="32">
        <f>Kassekladde!I290</f>
        <v>0</v>
      </c>
      <c r="H284" s="32">
        <f>Kassekladde!J290</f>
        <v>0</v>
      </c>
      <c r="I284" s="32">
        <f>Kassekladde!K290</f>
        <v>0</v>
      </c>
      <c r="J284" s="32">
        <f>Kassekladde!L290</f>
        <v>0</v>
      </c>
      <c r="K284" s="32">
        <f>Kassekladde!M290</f>
        <v>0</v>
      </c>
      <c r="L284" s="32">
        <f>Kassekladde!N290</f>
        <v>0</v>
      </c>
      <c r="M284" s="32" t="str">
        <f>Kassekladde!O290</f>
        <v/>
      </c>
      <c r="N284" s="32">
        <f>Kassekladde!P290</f>
        <v>0</v>
      </c>
      <c r="O284" s="32">
        <f>Kassekladde!Q290</f>
        <v>0</v>
      </c>
      <c r="P284" s="32" t="str">
        <f>Kassekladde!R290</f>
        <v/>
      </c>
      <c r="Q284" s="32">
        <f>Kassekladde!S290</f>
        <v>0</v>
      </c>
      <c r="R284" s="32">
        <f>Kassekladde!T290</f>
        <v>0</v>
      </c>
    </row>
    <row r="285" spans="1:18" x14ac:dyDescent="0.25">
      <c r="A285" s="32">
        <f>Kassekladde!C291</f>
        <v>0</v>
      </c>
      <c r="B285" s="32">
        <f>Kassekladde!D291</f>
        <v>0</v>
      </c>
      <c r="C285" s="32">
        <f>Kassekladde!E291</f>
        <v>0</v>
      </c>
      <c r="D285" s="32">
        <f>Kassekladde!F291</f>
        <v>0</v>
      </c>
      <c r="E285" s="32">
        <f>Kassekladde!G291</f>
        <v>0</v>
      </c>
      <c r="F285" s="32">
        <f>Kassekladde!H291</f>
        <v>0</v>
      </c>
      <c r="G285" s="32">
        <f>Kassekladde!I291</f>
        <v>0</v>
      </c>
      <c r="H285" s="32">
        <f>Kassekladde!J291</f>
        <v>0</v>
      </c>
      <c r="I285" s="32">
        <f>Kassekladde!K291</f>
        <v>0</v>
      </c>
      <c r="J285" s="32">
        <f>Kassekladde!L291</f>
        <v>0</v>
      </c>
      <c r="K285" s="32">
        <f>Kassekladde!M291</f>
        <v>0</v>
      </c>
      <c r="L285" s="32">
        <f>Kassekladde!N291</f>
        <v>0</v>
      </c>
      <c r="M285" s="32" t="str">
        <f>Kassekladde!O291</f>
        <v/>
      </c>
      <c r="N285" s="32">
        <f>Kassekladde!P291</f>
        <v>0</v>
      </c>
      <c r="O285" s="32">
        <f>Kassekladde!Q291</f>
        <v>0</v>
      </c>
      <c r="P285" s="32" t="str">
        <f>Kassekladde!R291</f>
        <v/>
      </c>
      <c r="Q285" s="32">
        <f>Kassekladde!S291</f>
        <v>0</v>
      </c>
      <c r="R285" s="32">
        <f>Kassekladde!T291</f>
        <v>0</v>
      </c>
    </row>
    <row r="286" spans="1:18" x14ac:dyDescent="0.25">
      <c r="A286" s="32">
        <f>Kassekladde!C292</f>
        <v>0</v>
      </c>
      <c r="B286" s="32">
        <f>Kassekladde!D292</f>
        <v>0</v>
      </c>
      <c r="C286" s="32">
        <f>Kassekladde!E292</f>
        <v>0</v>
      </c>
      <c r="D286" s="32">
        <f>Kassekladde!F292</f>
        <v>0</v>
      </c>
      <c r="E286" s="32">
        <f>Kassekladde!G292</f>
        <v>0</v>
      </c>
      <c r="F286" s="32">
        <f>Kassekladde!H292</f>
        <v>0</v>
      </c>
      <c r="G286" s="32">
        <f>Kassekladde!I292</f>
        <v>0</v>
      </c>
      <c r="H286" s="32">
        <f>Kassekladde!J292</f>
        <v>0</v>
      </c>
      <c r="I286" s="32">
        <f>Kassekladde!K292</f>
        <v>0</v>
      </c>
      <c r="J286" s="32">
        <f>Kassekladde!L292</f>
        <v>0</v>
      </c>
      <c r="K286" s="32">
        <f>Kassekladde!M292</f>
        <v>0</v>
      </c>
      <c r="L286" s="32">
        <f>Kassekladde!N292</f>
        <v>0</v>
      </c>
      <c r="M286" s="32" t="str">
        <f>Kassekladde!O292</f>
        <v/>
      </c>
      <c r="N286" s="32">
        <f>Kassekladde!P292</f>
        <v>0</v>
      </c>
      <c r="O286" s="32">
        <f>Kassekladde!Q292</f>
        <v>0</v>
      </c>
      <c r="P286" s="32" t="str">
        <f>Kassekladde!R292</f>
        <v/>
      </c>
      <c r="Q286" s="32">
        <f>Kassekladde!S292</f>
        <v>0</v>
      </c>
      <c r="R286" s="32">
        <f>Kassekladde!T292</f>
        <v>0</v>
      </c>
    </row>
    <row r="287" spans="1:18" x14ac:dyDescent="0.25">
      <c r="A287" s="32">
        <f>Kassekladde!C293</f>
        <v>0</v>
      </c>
      <c r="B287" s="32">
        <f>Kassekladde!D293</f>
        <v>0</v>
      </c>
      <c r="C287" s="32">
        <f>Kassekladde!E293</f>
        <v>0</v>
      </c>
      <c r="D287" s="32">
        <f>Kassekladde!F293</f>
        <v>0</v>
      </c>
      <c r="E287" s="32">
        <f>Kassekladde!G293</f>
        <v>0</v>
      </c>
      <c r="F287" s="32">
        <f>Kassekladde!H293</f>
        <v>0</v>
      </c>
      <c r="G287" s="32">
        <f>Kassekladde!I293</f>
        <v>0</v>
      </c>
      <c r="H287" s="32">
        <f>Kassekladde!J293</f>
        <v>0</v>
      </c>
      <c r="I287" s="32">
        <f>Kassekladde!K293</f>
        <v>0</v>
      </c>
      <c r="J287" s="32">
        <f>Kassekladde!L293</f>
        <v>0</v>
      </c>
      <c r="K287" s="32">
        <f>Kassekladde!M293</f>
        <v>0</v>
      </c>
      <c r="L287" s="32">
        <f>Kassekladde!N293</f>
        <v>0</v>
      </c>
      <c r="M287" s="32" t="str">
        <f>Kassekladde!O293</f>
        <v/>
      </c>
      <c r="N287" s="32">
        <f>Kassekladde!P293</f>
        <v>0</v>
      </c>
      <c r="O287" s="32">
        <f>Kassekladde!Q293</f>
        <v>0</v>
      </c>
      <c r="P287" s="32" t="str">
        <f>Kassekladde!R293</f>
        <v/>
      </c>
      <c r="Q287" s="32">
        <f>Kassekladde!S293</f>
        <v>0</v>
      </c>
      <c r="R287" s="32">
        <f>Kassekladde!T293</f>
        <v>0</v>
      </c>
    </row>
    <row r="288" spans="1:18" x14ac:dyDescent="0.25">
      <c r="A288" s="32">
        <f>Kassekladde!C294</f>
        <v>0</v>
      </c>
      <c r="B288" s="32">
        <f>Kassekladde!D294</f>
        <v>0</v>
      </c>
      <c r="C288" s="32">
        <f>Kassekladde!E294</f>
        <v>0</v>
      </c>
      <c r="D288" s="32">
        <f>Kassekladde!F294</f>
        <v>0</v>
      </c>
      <c r="E288" s="32">
        <f>Kassekladde!G294</f>
        <v>0</v>
      </c>
      <c r="F288" s="32">
        <f>Kassekladde!H294</f>
        <v>0</v>
      </c>
      <c r="G288" s="32">
        <f>Kassekladde!I294</f>
        <v>0</v>
      </c>
      <c r="H288" s="32">
        <f>Kassekladde!J294</f>
        <v>0</v>
      </c>
      <c r="I288" s="32">
        <f>Kassekladde!K294</f>
        <v>0</v>
      </c>
      <c r="J288" s="32">
        <f>Kassekladde!L294</f>
        <v>0</v>
      </c>
      <c r="K288" s="32">
        <f>Kassekladde!M294</f>
        <v>0</v>
      </c>
      <c r="L288" s="32">
        <f>Kassekladde!N294</f>
        <v>0</v>
      </c>
      <c r="M288" s="32" t="str">
        <f>Kassekladde!O294</f>
        <v/>
      </c>
      <c r="N288" s="32">
        <f>Kassekladde!P294</f>
        <v>0</v>
      </c>
      <c r="O288" s="32">
        <f>Kassekladde!Q294</f>
        <v>0</v>
      </c>
      <c r="P288" s="32" t="str">
        <f>Kassekladde!R294</f>
        <v/>
      </c>
      <c r="Q288" s="32">
        <f>Kassekladde!S294</f>
        <v>0</v>
      </c>
      <c r="R288" s="32">
        <f>Kassekladde!T294</f>
        <v>0</v>
      </c>
    </row>
    <row r="289" spans="1:18" x14ac:dyDescent="0.25">
      <c r="A289" s="32">
        <f>Kassekladde!C295</f>
        <v>0</v>
      </c>
      <c r="B289" s="32">
        <f>Kassekladde!D295</f>
        <v>0</v>
      </c>
      <c r="C289" s="32">
        <f>Kassekladde!E295</f>
        <v>0</v>
      </c>
      <c r="D289" s="32">
        <f>Kassekladde!F295</f>
        <v>0</v>
      </c>
      <c r="E289" s="32">
        <f>Kassekladde!G295</f>
        <v>0</v>
      </c>
      <c r="F289" s="32">
        <f>Kassekladde!H295</f>
        <v>0</v>
      </c>
      <c r="G289" s="32">
        <f>Kassekladde!I295</f>
        <v>0</v>
      </c>
      <c r="H289" s="32">
        <f>Kassekladde!J295</f>
        <v>0</v>
      </c>
      <c r="I289" s="32">
        <f>Kassekladde!K295</f>
        <v>0</v>
      </c>
      <c r="J289" s="32">
        <f>Kassekladde!L295</f>
        <v>0</v>
      </c>
      <c r="K289" s="32">
        <f>Kassekladde!M295</f>
        <v>0</v>
      </c>
      <c r="L289" s="32">
        <f>Kassekladde!N295</f>
        <v>0</v>
      </c>
      <c r="M289" s="32" t="str">
        <f>Kassekladde!O295</f>
        <v/>
      </c>
      <c r="N289" s="32">
        <f>Kassekladde!P295</f>
        <v>0</v>
      </c>
      <c r="O289" s="32">
        <f>Kassekladde!Q295</f>
        <v>0</v>
      </c>
      <c r="P289" s="32" t="str">
        <f>Kassekladde!R295</f>
        <v/>
      </c>
      <c r="Q289" s="32">
        <f>Kassekladde!S295</f>
        <v>0</v>
      </c>
      <c r="R289" s="32">
        <f>Kassekladde!T295</f>
        <v>0</v>
      </c>
    </row>
    <row r="290" spans="1:18" x14ac:dyDescent="0.25">
      <c r="A290" s="32">
        <f>Kassekladde!C296</f>
        <v>0</v>
      </c>
      <c r="B290" s="32">
        <f>Kassekladde!D296</f>
        <v>0</v>
      </c>
      <c r="C290" s="32">
        <f>Kassekladde!E296</f>
        <v>0</v>
      </c>
      <c r="D290" s="32">
        <f>Kassekladde!F296</f>
        <v>0</v>
      </c>
      <c r="E290" s="32">
        <f>Kassekladde!G296</f>
        <v>0</v>
      </c>
      <c r="F290" s="32">
        <f>Kassekladde!H296</f>
        <v>0</v>
      </c>
      <c r="G290" s="32">
        <f>Kassekladde!I296</f>
        <v>0</v>
      </c>
      <c r="H290" s="32">
        <f>Kassekladde!J296</f>
        <v>0</v>
      </c>
      <c r="I290" s="32">
        <f>Kassekladde!K296</f>
        <v>0</v>
      </c>
      <c r="J290" s="32">
        <f>Kassekladde!L296</f>
        <v>0</v>
      </c>
      <c r="K290" s="32">
        <f>Kassekladde!M296</f>
        <v>0</v>
      </c>
      <c r="L290" s="32">
        <f>Kassekladde!N296</f>
        <v>0</v>
      </c>
      <c r="M290" s="32" t="str">
        <f>Kassekladde!O296</f>
        <v/>
      </c>
      <c r="N290" s="32">
        <f>Kassekladde!P296</f>
        <v>0</v>
      </c>
      <c r="O290" s="32">
        <f>Kassekladde!Q296</f>
        <v>0</v>
      </c>
      <c r="P290" s="32" t="str">
        <f>Kassekladde!R296</f>
        <v/>
      </c>
      <c r="Q290" s="32">
        <f>Kassekladde!S296</f>
        <v>0</v>
      </c>
      <c r="R290" s="32">
        <f>Kassekladde!T296</f>
        <v>0</v>
      </c>
    </row>
    <row r="291" spans="1:18" x14ac:dyDescent="0.25">
      <c r="A291" s="32">
        <f>Kassekladde!C297</f>
        <v>0</v>
      </c>
      <c r="B291" s="32">
        <f>Kassekladde!D297</f>
        <v>0</v>
      </c>
      <c r="C291" s="32">
        <f>Kassekladde!E297</f>
        <v>0</v>
      </c>
      <c r="D291" s="32">
        <f>Kassekladde!F297</f>
        <v>0</v>
      </c>
      <c r="E291" s="32">
        <f>Kassekladde!G297</f>
        <v>0</v>
      </c>
      <c r="F291" s="32">
        <f>Kassekladde!H297</f>
        <v>0</v>
      </c>
      <c r="G291" s="32">
        <f>Kassekladde!I297</f>
        <v>0</v>
      </c>
      <c r="H291" s="32">
        <f>Kassekladde!J297</f>
        <v>0</v>
      </c>
      <c r="I291" s="32">
        <f>Kassekladde!K297</f>
        <v>0</v>
      </c>
      <c r="J291" s="32">
        <f>Kassekladde!L297</f>
        <v>0</v>
      </c>
      <c r="K291" s="32">
        <f>Kassekladde!M297</f>
        <v>0</v>
      </c>
      <c r="L291" s="32">
        <f>Kassekladde!N297</f>
        <v>0</v>
      </c>
      <c r="M291" s="32">
        <f>Kassekladde!O297</f>
        <v>0</v>
      </c>
      <c r="N291" s="32">
        <f>Kassekladde!P297</f>
        <v>0</v>
      </c>
      <c r="O291" s="32">
        <f>Kassekladde!Q297</f>
        <v>0</v>
      </c>
      <c r="P291" s="32">
        <f>Kassekladde!R297</f>
        <v>0</v>
      </c>
      <c r="Q291" s="32">
        <f>Kassekladde!S297</f>
        <v>0</v>
      </c>
      <c r="R291" s="32">
        <f>Kassekladde!T297</f>
        <v>0</v>
      </c>
    </row>
    <row r="292" spans="1:18" x14ac:dyDescent="0.25">
      <c r="A292" s="32">
        <f>Kassekladde!C298</f>
        <v>0</v>
      </c>
      <c r="B292" s="32">
        <f>Kassekladde!D298</f>
        <v>0</v>
      </c>
      <c r="C292" s="32">
        <f>Kassekladde!E298</f>
        <v>0</v>
      </c>
      <c r="D292" s="32">
        <f>Kassekladde!F298</f>
        <v>0</v>
      </c>
      <c r="E292" s="32">
        <f>Kassekladde!G298</f>
        <v>0</v>
      </c>
      <c r="F292" s="32">
        <f>Kassekladde!H298</f>
        <v>0</v>
      </c>
      <c r="G292" s="32">
        <f>Kassekladde!I298</f>
        <v>0</v>
      </c>
      <c r="H292" s="32">
        <f>Kassekladde!J298</f>
        <v>0</v>
      </c>
      <c r="I292" s="32">
        <f>Kassekladde!K298</f>
        <v>0</v>
      </c>
      <c r="J292" s="32">
        <f>Kassekladde!L298</f>
        <v>0</v>
      </c>
      <c r="K292" s="32">
        <f>Kassekladde!M298</f>
        <v>0</v>
      </c>
      <c r="L292" s="32">
        <f>Kassekladde!N298</f>
        <v>0</v>
      </c>
      <c r="M292" s="32">
        <f>Kassekladde!O298</f>
        <v>0</v>
      </c>
      <c r="N292" s="32">
        <f>Kassekladde!P298</f>
        <v>0</v>
      </c>
      <c r="O292" s="32">
        <f>Kassekladde!Q298</f>
        <v>0</v>
      </c>
      <c r="P292" s="32">
        <f>Kassekladde!R298</f>
        <v>0</v>
      </c>
      <c r="Q292" s="32">
        <f>Kassekladde!S298</f>
        <v>0</v>
      </c>
      <c r="R292" s="32">
        <f>Kassekladde!T298</f>
        <v>0</v>
      </c>
    </row>
    <row r="293" spans="1:18" x14ac:dyDescent="0.25">
      <c r="A293" s="32">
        <f>Kassekladde!C299</f>
        <v>0</v>
      </c>
      <c r="B293" s="32">
        <f>Kassekladde!D299</f>
        <v>0</v>
      </c>
      <c r="C293" s="32">
        <f>Kassekladde!E299</f>
        <v>0</v>
      </c>
      <c r="D293" s="32">
        <f>Kassekladde!F299</f>
        <v>0</v>
      </c>
      <c r="E293" s="32">
        <f>Kassekladde!G299</f>
        <v>0</v>
      </c>
      <c r="F293" s="32">
        <f>Kassekladde!H299</f>
        <v>0</v>
      </c>
      <c r="G293" s="32">
        <f>Kassekladde!I299</f>
        <v>0</v>
      </c>
      <c r="H293" s="32">
        <f>Kassekladde!J299</f>
        <v>0</v>
      </c>
      <c r="I293" s="32">
        <f>Kassekladde!K299</f>
        <v>0</v>
      </c>
      <c r="J293" s="32">
        <f>Kassekladde!L299</f>
        <v>0</v>
      </c>
      <c r="K293" s="32">
        <f>Kassekladde!M299</f>
        <v>0</v>
      </c>
      <c r="L293" s="32">
        <f>Kassekladde!N299</f>
        <v>0</v>
      </c>
      <c r="M293" s="32">
        <f>Kassekladde!O299</f>
        <v>0</v>
      </c>
      <c r="N293" s="32">
        <f>Kassekladde!P299</f>
        <v>0</v>
      </c>
      <c r="O293" s="32">
        <f>Kassekladde!Q299</f>
        <v>0</v>
      </c>
      <c r="P293" s="32">
        <f>Kassekladde!R299</f>
        <v>0</v>
      </c>
      <c r="Q293" s="32">
        <f>Kassekladde!S299</f>
        <v>0</v>
      </c>
      <c r="R293" s="32">
        <f>Kassekladde!T299</f>
        <v>0</v>
      </c>
    </row>
    <row r="294" spans="1:18" x14ac:dyDescent="0.25">
      <c r="A294" s="32">
        <f>Kassekladde!C300</f>
        <v>0</v>
      </c>
      <c r="B294" s="32">
        <f>Kassekladde!D300</f>
        <v>0</v>
      </c>
      <c r="C294" s="32">
        <f>Kassekladde!E300</f>
        <v>0</v>
      </c>
      <c r="D294" s="32">
        <f>Kassekladde!F300</f>
        <v>0</v>
      </c>
      <c r="E294" s="32">
        <f>Kassekladde!G300</f>
        <v>0</v>
      </c>
      <c r="F294" s="32">
        <f>Kassekladde!H300</f>
        <v>0</v>
      </c>
      <c r="G294" s="32">
        <f>Kassekladde!I300</f>
        <v>0</v>
      </c>
      <c r="H294" s="32">
        <f>Kassekladde!J300</f>
        <v>0</v>
      </c>
      <c r="I294" s="32">
        <f>Kassekladde!K300</f>
        <v>0</v>
      </c>
      <c r="J294" s="32">
        <f>Kassekladde!L300</f>
        <v>0</v>
      </c>
      <c r="K294" s="32">
        <f>Kassekladde!M300</f>
        <v>0</v>
      </c>
      <c r="L294" s="32">
        <f>Kassekladde!N300</f>
        <v>0</v>
      </c>
      <c r="M294" s="32">
        <f>Kassekladde!O300</f>
        <v>0</v>
      </c>
      <c r="N294" s="32">
        <f>Kassekladde!P300</f>
        <v>0</v>
      </c>
      <c r="O294" s="32">
        <f>Kassekladde!Q300</f>
        <v>0</v>
      </c>
      <c r="P294" s="32">
        <f>Kassekladde!R300</f>
        <v>0</v>
      </c>
      <c r="Q294" s="32">
        <f>Kassekladde!S300</f>
        <v>0</v>
      </c>
      <c r="R294" s="32">
        <f>Kassekladde!T300</f>
        <v>0</v>
      </c>
    </row>
    <row r="295" spans="1:18" x14ac:dyDescent="0.25">
      <c r="A295" s="32">
        <f>Kassekladde!C301</f>
        <v>0</v>
      </c>
      <c r="B295" s="32">
        <f>Kassekladde!D301</f>
        <v>0</v>
      </c>
      <c r="C295" s="32">
        <f>Kassekladde!E301</f>
        <v>0</v>
      </c>
      <c r="D295" s="32">
        <f>Kassekladde!F301</f>
        <v>0</v>
      </c>
      <c r="E295" s="32">
        <f>Kassekladde!G301</f>
        <v>0</v>
      </c>
      <c r="F295" s="32">
        <f>Kassekladde!H301</f>
        <v>0</v>
      </c>
      <c r="G295" s="32">
        <f>Kassekladde!I301</f>
        <v>0</v>
      </c>
      <c r="H295" s="32">
        <f>Kassekladde!J301</f>
        <v>0</v>
      </c>
      <c r="I295" s="32">
        <f>Kassekladde!K301</f>
        <v>0</v>
      </c>
      <c r="J295" s="32">
        <f>Kassekladde!L301</f>
        <v>0</v>
      </c>
      <c r="K295" s="32">
        <f>Kassekladde!M301</f>
        <v>0</v>
      </c>
      <c r="L295" s="32">
        <f>Kassekladde!N301</f>
        <v>0</v>
      </c>
      <c r="M295" s="32">
        <f>Kassekladde!O301</f>
        <v>0</v>
      </c>
      <c r="N295" s="32">
        <f>Kassekladde!P301</f>
        <v>0</v>
      </c>
      <c r="O295" s="32">
        <f>Kassekladde!Q301</f>
        <v>0</v>
      </c>
      <c r="P295" s="32">
        <f>Kassekladde!R301</f>
        <v>0</v>
      </c>
      <c r="Q295" s="32">
        <f>Kassekladde!S301</f>
        <v>0</v>
      </c>
      <c r="R295" s="32">
        <f>Kassekladde!T301</f>
        <v>0</v>
      </c>
    </row>
    <row r="296" spans="1:18" x14ac:dyDescent="0.25">
      <c r="A296" s="32">
        <f>Kassekladde!C302</f>
        <v>0</v>
      </c>
      <c r="B296" s="32">
        <f>Kassekladde!D302</f>
        <v>0</v>
      </c>
      <c r="C296" s="32">
        <f>Kassekladde!E302</f>
        <v>0</v>
      </c>
      <c r="D296" s="32">
        <f>Kassekladde!F302</f>
        <v>0</v>
      </c>
      <c r="E296" s="32">
        <f>Kassekladde!G302</f>
        <v>0</v>
      </c>
      <c r="F296" s="32">
        <f>Kassekladde!H302</f>
        <v>0</v>
      </c>
      <c r="G296" s="32">
        <f>Kassekladde!I302</f>
        <v>0</v>
      </c>
      <c r="H296" s="32">
        <f>Kassekladde!J302</f>
        <v>0</v>
      </c>
      <c r="I296" s="32">
        <f>Kassekladde!K302</f>
        <v>0</v>
      </c>
      <c r="J296" s="32">
        <f>Kassekladde!L302</f>
        <v>0</v>
      </c>
      <c r="K296" s="32">
        <f>Kassekladde!M302</f>
        <v>0</v>
      </c>
      <c r="L296" s="32">
        <f>Kassekladde!N302</f>
        <v>0</v>
      </c>
      <c r="M296" s="32">
        <f>Kassekladde!O302</f>
        <v>0</v>
      </c>
      <c r="N296" s="32">
        <f>Kassekladde!P302</f>
        <v>0</v>
      </c>
      <c r="O296" s="32">
        <f>Kassekladde!Q302</f>
        <v>0</v>
      </c>
      <c r="P296" s="32">
        <f>Kassekladde!R302</f>
        <v>0</v>
      </c>
      <c r="Q296" s="32">
        <f>Kassekladde!S302</f>
        <v>0</v>
      </c>
      <c r="R296" s="32">
        <f>Kassekladde!T302</f>
        <v>0</v>
      </c>
    </row>
    <row r="297" spans="1:18" x14ac:dyDescent="0.25">
      <c r="A297" s="32">
        <f>Kassekladde!C303</f>
        <v>0</v>
      </c>
      <c r="B297" s="32">
        <f>Kassekladde!D303</f>
        <v>0</v>
      </c>
      <c r="C297" s="32">
        <f>Kassekladde!E303</f>
        <v>0</v>
      </c>
      <c r="D297" s="32">
        <f>Kassekladde!F303</f>
        <v>0</v>
      </c>
      <c r="E297" s="32">
        <f>Kassekladde!G303</f>
        <v>0</v>
      </c>
      <c r="F297" s="32">
        <f>Kassekladde!H303</f>
        <v>0</v>
      </c>
      <c r="G297" s="32">
        <f>Kassekladde!I303</f>
        <v>0</v>
      </c>
      <c r="H297" s="32">
        <f>Kassekladde!J303</f>
        <v>0</v>
      </c>
      <c r="I297" s="32">
        <f>Kassekladde!K303</f>
        <v>0</v>
      </c>
      <c r="J297" s="32">
        <f>Kassekladde!L303</f>
        <v>0</v>
      </c>
      <c r="K297" s="32">
        <f>Kassekladde!M303</f>
        <v>0</v>
      </c>
      <c r="L297" s="32">
        <f>Kassekladde!N303</f>
        <v>0</v>
      </c>
      <c r="M297" s="32">
        <f>Kassekladde!O303</f>
        <v>0</v>
      </c>
      <c r="N297" s="32">
        <f>Kassekladde!P303</f>
        <v>0</v>
      </c>
      <c r="O297" s="32">
        <f>Kassekladde!Q303</f>
        <v>0</v>
      </c>
      <c r="P297" s="32">
        <f>Kassekladde!R303</f>
        <v>0</v>
      </c>
      <c r="Q297" s="32">
        <f>Kassekladde!S303</f>
        <v>0</v>
      </c>
      <c r="R297" s="32">
        <f>Kassekladde!T303</f>
        <v>0</v>
      </c>
    </row>
    <row r="298" spans="1:18" x14ac:dyDescent="0.25">
      <c r="A298" s="32">
        <f>Kassekladde!C304</f>
        <v>0</v>
      </c>
      <c r="B298" s="32">
        <f>Kassekladde!D304</f>
        <v>0</v>
      </c>
      <c r="C298" s="32">
        <f>Kassekladde!E304</f>
        <v>0</v>
      </c>
      <c r="D298" s="32">
        <f>Kassekladde!F304</f>
        <v>0</v>
      </c>
      <c r="E298" s="32">
        <f>Kassekladde!G304</f>
        <v>0</v>
      </c>
      <c r="F298" s="32">
        <f>Kassekladde!H304</f>
        <v>0</v>
      </c>
      <c r="G298" s="32">
        <f>Kassekladde!I304</f>
        <v>0</v>
      </c>
      <c r="H298" s="32">
        <f>Kassekladde!J304</f>
        <v>0</v>
      </c>
      <c r="I298" s="32">
        <f>Kassekladde!K304</f>
        <v>0</v>
      </c>
      <c r="J298" s="32">
        <f>Kassekladde!L304</f>
        <v>0</v>
      </c>
      <c r="K298" s="32">
        <f>Kassekladde!M304</f>
        <v>0</v>
      </c>
      <c r="L298" s="32">
        <f>Kassekladde!N304</f>
        <v>0</v>
      </c>
      <c r="M298" s="32">
        <f>Kassekladde!O304</f>
        <v>0</v>
      </c>
      <c r="N298" s="32">
        <f>Kassekladde!P304</f>
        <v>0</v>
      </c>
      <c r="O298" s="32">
        <f>Kassekladde!Q304</f>
        <v>0</v>
      </c>
      <c r="P298" s="32">
        <f>Kassekladde!R304</f>
        <v>0</v>
      </c>
      <c r="Q298" s="32">
        <f>Kassekladde!S304</f>
        <v>0</v>
      </c>
      <c r="R298" s="32">
        <f>Kassekladde!T304</f>
        <v>0</v>
      </c>
    </row>
    <row r="299" spans="1:18" x14ac:dyDescent="0.25">
      <c r="A299" s="32">
        <f>Kassekladde!C305</f>
        <v>0</v>
      </c>
      <c r="B299" s="32">
        <f>Kassekladde!D305</f>
        <v>0</v>
      </c>
      <c r="C299" s="32">
        <f>Kassekladde!E305</f>
        <v>0</v>
      </c>
      <c r="D299" s="32">
        <f>Kassekladde!F305</f>
        <v>0</v>
      </c>
      <c r="E299" s="32">
        <f>Kassekladde!G305</f>
        <v>0</v>
      </c>
      <c r="F299" s="32">
        <f>Kassekladde!H305</f>
        <v>0</v>
      </c>
      <c r="G299" s="32">
        <f>Kassekladde!I305</f>
        <v>0</v>
      </c>
      <c r="H299" s="32">
        <f>Kassekladde!J305</f>
        <v>0</v>
      </c>
      <c r="I299" s="32">
        <f>Kassekladde!K305</f>
        <v>0</v>
      </c>
      <c r="J299" s="32">
        <f>Kassekladde!L305</f>
        <v>0</v>
      </c>
      <c r="K299" s="32">
        <f>Kassekladde!M305</f>
        <v>0</v>
      </c>
      <c r="L299" s="32">
        <f>Kassekladde!N305</f>
        <v>0</v>
      </c>
      <c r="M299" s="32">
        <f>Kassekladde!O305</f>
        <v>0</v>
      </c>
      <c r="N299" s="32">
        <f>Kassekladde!P305</f>
        <v>0</v>
      </c>
      <c r="O299" s="32">
        <f>Kassekladde!Q305</f>
        <v>0</v>
      </c>
      <c r="P299" s="32">
        <f>Kassekladde!R305</f>
        <v>0</v>
      </c>
      <c r="Q299" s="32">
        <f>Kassekladde!S305</f>
        <v>0</v>
      </c>
      <c r="R299" s="32">
        <f>Kassekladde!T305</f>
        <v>0</v>
      </c>
    </row>
    <row r="300" spans="1:18" x14ac:dyDescent="0.25">
      <c r="A300" s="32">
        <f>Kassekladde!C306</f>
        <v>0</v>
      </c>
      <c r="B300" s="32">
        <f>Kassekladde!D306</f>
        <v>0</v>
      </c>
      <c r="C300" s="32">
        <f>Kassekladde!E306</f>
        <v>0</v>
      </c>
      <c r="D300" s="32">
        <f>Kassekladde!F306</f>
        <v>0</v>
      </c>
      <c r="E300" s="32">
        <f>Kassekladde!G306</f>
        <v>0</v>
      </c>
      <c r="F300" s="32">
        <f>Kassekladde!H306</f>
        <v>0</v>
      </c>
      <c r="G300" s="32">
        <f>Kassekladde!I306</f>
        <v>0</v>
      </c>
      <c r="H300" s="32">
        <f>Kassekladde!J306</f>
        <v>0</v>
      </c>
      <c r="I300" s="32">
        <f>Kassekladde!K306</f>
        <v>0</v>
      </c>
      <c r="J300" s="32">
        <f>Kassekladde!L306</f>
        <v>0</v>
      </c>
      <c r="K300" s="32">
        <f>Kassekladde!M306</f>
        <v>0</v>
      </c>
      <c r="L300" s="32">
        <f>Kassekladde!N306</f>
        <v>0</v>
      </c>
      <c r="M300" s="32">
        <f>Kassekladde!O306</f>
        <v>0</v>
      </c>
      <c r="N300" s="32">
        <f>Kassekladde!P306</f>
        <v>0</v>
      </c>
      <c r="O300" s="32">
        <f>Kassekladde!Q306</f>
        <v>0</v>
      </c>
      <c r="P300" s="32">
        <f>Kassekladde!R306</f>
        <v>0</v>
      </c>
      <c r="Q300" s="32">
        <f>Kassekladde!S306</f>
        <v>0</v>
      </c>
      <c r="R300" s="32">
        <f>Kassekladde!T306</f>
        <v>0</v>
      </c>
    </row>
    <row r="301" spans="1:18" x14ac:dyDescent="0.25">
      <c r="A301" s="32">
        <f>Kassekladde!C307</f>
        <v>0</v>
      </c>
      <c r="B301" s="32">
        <f>Kassekladde!D307</f>
        <v>0</v>
      </c>
      <c r="C301" s="32">
        <f>Kassekladde!E307</f>
        <v>0</v>
      </c>
      <c r="D301" s="32">
        <f>Kassekladde!F307</f>
        <v>0</v>
      </c>
      <c r="E301" s="32">
        <f>Kassekladde!G307</f>
        <v>0</v>
      </c>
      <c r="F301" s="32">
        <f>Kassekladde!H307</f>
        <v>0</v>
      </c>
      <c r="G301" s="32">
        <f>Kassekladde!I307</f>
        <v>0</v>
      </c>
      <c r="H301" s="32">
        <f>Kassekladde!J307</f>
        <v>0</v>
      </c>
      <c r="I301" s="32">
        <f>Kassekladde!K307</f>
        <v>0</v>
      </c>
      <c r="J301" s="32">
        <f>Kassekladde!L307</f>
        <v>0</v>
      </c>
      <c r="K301" s="32">
        <f>Kassekladde!M307</f>
        <v>0</v>
      </c>
      <c r="L301" s="32">
        <f>Kassekladde!N307</f>
        <v>0</v>
      </c>
      <c r="M301" s="32">
        <f>Kassekladde!O307</f>
        <v>0</v>
      </c>
      <c r="N301" s="32">
        <f>Kassekladde!P307</f>
        <v>0</v>
      </c>
      <c r="O301" s="32">
        <f>Kassekladde!Q307</f>
        <v>0</v>
      </c>
      <c r="P301" s="32">
        <f>Kassekladde!R307</f>
        <v>0</v>
      </c>
      <c r="Q301" s="32">
        <f>Kassekladde!S307</f>
        <v>0</v>
      </c>
      <c r="R301" s="32">
        <f>Kassekladde!T307</f>
        <v>0</v>
      </c>
    </row>
    <row r="302" spans="1:18" x14ac:dyDescent="0.25">
      <c r="A302" s="32">
        <f>Kassekladde!C308</f>
        <v>0</v>
      </c>
      <c r="B302" s="32">
        <f>Kassekladde!D308</f>
        <v>0</v>
      </c>
      <c r="C302" s="32">
        <f>Kassekladde!E308</f>
        <v>0</v>
      </c>
      <c r="D302" s="32">
        <f>Kassekladde!F308</f>
        <v>0</v>
      </c>
      <c r="E302" s="32">
        <f>Kassekladde!G308</f>
        <v>0</v>
      </c>
      <c r="F302" s="32">
        <f>Kassekladde!H308</f>
        <v>0</v>
      </c>
      <c r="G302" s="32">
        <f>Kassekladde!I308</f>
        <v>0</v>
      </c>
      <c r="H302" s="32">
        <f>Kassekladde!J308</f>
        <v>0</v>
      </c>
      <c r="I302" s="32">
        <f>Kassekladde!K308</f>
        <v>0</v>
      </c>
      <c r="J302" s="32">
        <f>Kassekladde!L308</f>
        <v>0</v>
      </c>
      <c r="K302" s="32">
        <f>Kassekladde!M308</f>
        <v>0</v>
      </c>
      <c r="L302" s="32">
        <f>Kassekladde!N308</f>
        <v>0</v>
      </c>
      <c r="M302" s="32">
        <f>Kassekladde!O308</f>
        <v>0</v>
      </c>
      <c r="N302" s="32">
        <f>Kassekladde!P308</f>
        <v>0</v>
      </c>
      <c r="O302" s="32">
        <f>Kassekladde!Q308</f>
        <v>0</v>
      </c>
      <c r="P302" s="32">
        <f>Kassekladde!R308</f>
        <v>0</v>
      </c>
      <c r="Q302" s="32">
        <f>Kassekladde!S308</f>
        <v>0</v>
      </c>
      <c r="R302" s="32">
        <f>Kassekladde!T308</f>
        <v>0</v>
      </c>
    </row>
    <row r="303" spans="1:18" x14ac:dyDescent="0.25">
      <c r="A303" s="32">
        <f>Kassekladde!C309</f>
        <v>0</v>
      </c>
      <c r="B303" s="32">
        <f>Kassekladde!D309</f>
        <v>0</v>
      </c>
      <c r="C303" s="32">
        <f>Kassekladde!E309</f>
        <v>0</v>
      </c>
      <c r="D303" s="32">
        <f>Kassekladde!F309</f>
        <v>0</v>
      </c>
      <c r="E303" s="32">
        <f>Kassekladde!G309</f>
        <v>0</v>
      </c>
      <c r="F303" s="32">
        <f>Kassekladde!H309</f>
        <v>0</v>
      </c>
      <c r="G303" s="32">
        <f>Kassekladde!I309</f>
        <v>0</v>
      </c>
      <c r="H303" s="32">
        <f>Kassekladde!J309</f>
        <v>0</v>
      </c>
      <c r="I303" s="32">
        <f>Kassekladde!K309</f>
        <v>0</v>
      </c>
      <c r="J303" s="32">
        <f>Kassekladde!L309</f>
        <v>0</v>
      </c>
      <c r="K303" s="32">
        <f>Kassekladde!M309</f>
        <v>0</v>
      </c>
      <c r="L303" s="32">
        <f>Kassekladde!N309</f>
        <v>0</v>
      </c>
      <c r="M303" s="32">
        <f>Kassekladde!O309</f>
        <v>0</v>
      </c>
      <c r="N303" s="32">
        <f>Kassekladde!P309</f>
        <v>0</v>
      </c>
      <c r="O303" s="32">
        <f>Kassekladde!Q309</f>
        <v>0</v>
      </c>
      <c r="P303" s="32">
        <f>Kassekladde!R309</f>
        <v>0</v>
      </c>
      <c r="Q303" s="32">
        <f>Kassekladde!S309</f>
        <v>0</v>
      </c>
      <c r="R303" s="32">
        <f>Kassekladde!T309</f>
        <v>0</v>
      </c>
    </row>
    <row r="304" spans="1:18" x14ac:dyDescent="0.25">
      <c r="A304" s="32">
        <f>Kassekladde!C310</f>
        <v>0</v>
      </c>
      <c r="B304" s="32">
        <f>Kassekladde!D310</f>
        <v>0</v>
      </c>
      <c r="C304" s="32">
        <f>Kassekladde!E310</f>
        <v>0</v>
      </c>
      <c r="D304" s="32">
        <f>Kassekladde!F310</f>
        <v>0</v>
      </c>
      <c r="E304" s="32">
        <f>Kassekladde!G310</f>
        <v>0</v>
      </c>
      <c r="F304" s="32">
        <f>Kassekladde!H310</f>
        <v>0</v>
      </c>
      <c r="G304" s="32">
        <f>Kassekladde!I310</f>
        <v>0</v>
      </c>
      <c r="H304" s="32">
        <f>Kassekladde!J310</f>
        <v>0</v>
      </c>
      <c r="I304" s="32">
        <f>Kassekladde!K310</f>
        <v>0</v>
      </c>
      <c r="J304" s="32">
        <f>Kassekladde!L310</f>
        <v>0</v>
      </c>
      <c r="K304" s="32">
        <f>Kassekladde!M310</f>
        <v>0</v>
      </c>
      <c r="L304" s="32">
        <f>Kassekladde!N310</f>
        <v>0</v>
      </c>
      <c r="M304" s="32">
        <f>Kassekladde!O310</f>
        <v>0</v>
      </c>
      <c r="N304" s="32">
        <f>Kassekladde!P310</f>
        <v>0</v>
      </c>
      <c r="O304" s="32">
        <f>Kassekladde!Q310</f>
        <v>0</v>
      </c>
      <c r="P304" s="32">
        <f>Kassekladde!R310</f>
        <v>0</v>
      </c>
      <c r="Q304" s="32">
        <f>Kassekladde!S310</f>
        <v>0</v>
      </c>
      <c r="R304" s="32">
        <f>Kassekladde!T310</f>
        <v>0</v>
      </c>
    </row>
    <row r="305" spans="1:18" x14ac:dyDescent="0.25">
      <c r="A305" s="32">
        <f>Kassekladde!C311</f>
        <v>0</v>
      </c>
      <c r="B305" s="32">
        <f>Kassekladde!D311</f>
        <v>0</v>
      </c>
      <c r="C305" s="32">
        <f>Kassekladde!E311</f>
        <v>0</v>
      </c>
      <c r="D305" s="32">
        <f>Kassekladde!F311</f>
        <v>0</v>
      </c>
      <c r="E305" s="32">
        <f>Kassekladde!G311</f>
        <v>0</v>
      </c>
      <c r="F305" s="32">
        <f>Kassekladde!H311</f>
        <v>0</v>
      </c>
      <c r="G305" s="32">
        <f>Kassekladde!I311</f>
        <v>0</v>
      </c>
      <c r="H305" s="32">
        <f>Kassekladde!J311</f>
        <v>0</v>
      </c>
      <c r="I305" s="32">
        <f>Kassekladde!K311</f>
        <v>0</v>
      </c>
      <c r="J305" s="32">
        <f>Kassekladde!L311</f>
        <v>0</v>
      </c>
      <c r="K305" s="32">
        <f>Kassekladde!M311</f>
        <v>0</v>
      </c>
      <c r="L305" s="32">
        <f>Kassekladde!N311</f>
        <v>0</v>
      </c>
      <c r="M305" s="32">
        <f>Kassekladde!O311</f>
        <v>0</v>
      </c>
      <c r="N305" s="32">
        <f>Kassekladde!P311</f>
        <v>0</v>
      </c>
      <c r="O305" s="32">
        <f>Kassekladde!Q311</f>
        <v>0</v>
      </c>
      <c r="P305" s="32">
        <f>Kassekladde!R311</f>
        <v>0</v>
      </c>
      <c r="Q305" s="32">
        <f>Kassekladde!S311</f>
        <v>0</v>
      </c>
      <c r="R305" s="32">
        <f>Kassekladde!T311</f>
        <v>0</v>
      </c>
    </row>
    <row r="306" spans="1:18" x14ac:dyDescent="0.25">
      <c r="A306" s="32">
        <f>Kassekladde!C312</f>
        <v>0</v>
      </c>
      <c r="B306" s="32">
        <f>Kassekladde!D312</f>
        <v>0</v>
      </c>
      <c r="C306" s="32">
        <f>Kassekladde!E312</f>
        <v>0</v>
      </c>
      <c r="D306" s="32">
        <f>Kassekladde!F312</f>
        <v>0</v>
      </c>
      <c r="E306" s="32">
        <f>Kassekladde!G312</f>
        <v>0</v>
      </c>
      <c r="F306" s="32">
        <f>Kassekladde!H312</f>
        <v>0</v>
      </c>
      <c r="G306" s="32">
        <f>Kassekladde!I312</f>
        <v>0</v>
      </c>
      <c r="H306" s="32">
        <f>Kassekladde!J312</f>
        <v>0</v>
      </c>
      <c r="I306" s="32">
        <f>Kassekladde!K312</f>
        <v>0</v>
      </c>
      <c r="J306" s="32">
        <f>Kassekladde!L312</f>
        <v>0</v>
      </c>
      <c r="K306" s="32">
        <f>Kassekladde!M312</f>
        <v>0</v>
      </c>
      <c r="L306" s="32">
        <f>Kassekladde!N312</f>
        <v>0</v>
      </c>
      <c r="M306" s="32">
        <f>Kassekladde!O312</f>
        <v>0</v>
      </c>
      <c r="N306" s="32">
        <f>Kassekladde!P312</f>
        <v>0</v>
      </c>
      <c r="O306" s="32">
        <f>Kassekladde!Q312</f>
        <v>0</v>
      </c>
      <c r="P306" s="32">
        <f>Kassekladde!R312</f>
        <v>0</v>
      </c>
      <c r="Q306" s="32">
        <f>Kassekladde!S312</f>
        <v>0</v>
      </c>
      <c r="R306" s="32">
        <f>Kassekladde!T312</f>
        <v>0</v>
      </c>
    </row>
    <row r="307" spans="1:18" x14ac:dyDescent="0.25">
      <c r="A307" s="32">
        <f>Kassekladde!C313</f>
        <v>0</v>
      </c>
      <c r="B307" s="32">
        <f>Kassekladde!D313</f>
        <v>0</v>
      </c>
      <c r="C307" s="32">
        <f>Kassekladde!E313</f>
        <v>0</v>
      </c>
      <c r="D307" s="32">
        <f>Kassekladde!F313</f>
        <v>0</v>
      </c>
      <c r="E307" s="32">
        <f>Kassekladde!G313</f>
        <v>0</v>
      </c>
      <c r="F307" s="32">
        <f>Kassekladde!H313</f>
        <v>0</v>
      </c>
      <c r="G307" s="32">
        <f>Kassekladde!I313</f>
        <v>0</v>
      </c>
      <c r="H307" s="32">
        <f>Kassekladde!J313</f>
        <v>0</v>
      </c>
      <c r="I307" s="32">
        <f>Kassekladde!K313</f>
        <v>0</v>
      </c>
      <c r="J307" s="32">
        <f>Kassekladde!L313</f>
        <v>0</v>
      </c>
      <c r="K307" s="32">
        <f>Kassekladde!M313</f>
        <v>0</v>
      </c>
      <c r="L307" s="32">
        <f>Kassekladde!N313</f>
        <v>0</v>
      </c>
      <c r="M307" s="32">
        <f>Kassekladde!O313</f>
        <v>0</v>
      </c>
      <c r="N307" s="32">
        <f>Kassekladde!P313</f>
        <v>0</v>
      </c>
      <c r="O307" s="32">
        <f>Kassekladde!Q313</f>
        <v>0</v>
      </c>
      <c r="P307" s="32">
        <f>Kassekladde!R313</f>
        <v>0</v>
      </c>
      <c r="Q307" s="32">
        <f>Kassekladde!S313</f>
        <v>0</v>
      </c>
      <c r="R307" s="32">
        <f>Kassekladde!T313</f>
        <v>0</v>
      </c>
    </row>
    <row r="308" spans="1:18" x14ac:dyDescent="0.25">
      <c r="A308" s="32">
        <f>Kassekladde!C314</f>
        <v>0</v>
      </c>
      <c r="B308" s="32">
        <f>Kassekladde!D314</f>
        <v>0</v>
      </c>
      <c r="C308" s="32">
        <f>Kassekladde!E314</f>
        <v>0</v>
      </c>
      <c r="D308" s="32">
        <f>Kassekladde!F314</f>
        <v>0</v>
      </c>
      <c r="E308" s="32">
        <f>Kassekladde!G314</f>
        <v>0</v>
      </c>
      <c r="F308" s="32">
        <f>Kassekladde!H314</f>
        <v>0</v>
      </c>
      <c r="G308" s="32">
        <f>Kassekladde!I314</f>
        <v>0</v>
      </c>
      <c r="H308" s="32">
        <f>Kassekladde!J314</f>
        <v>0</v>
      </c>
      <c r="I308" s="32">
        <f>Kassekladde!K314</f>
        <v>0</v>
      </c>
      <c r="J308" s="32">
        <f>Kassekladde!L314</f>
        <v>0</v>
      </c>
      <c r="K308" s="32">
        <f>Kassekladde!M314</f>
        <v>0</v>
      </c>
      <c r="L308" s="32">
        <f>Kassekladde!N314</f>
        <v>0</v>
      </c>
      <c r="M308" s="32">
        <f>Kassekladde!O314</f>
        <v>0</v>
      </c>
      <c r="N308" s="32">
        <f>Kassekladde!P314</f>
        <v>0</v>
      </c>
      <c r="O308" s="32">
        <f>Kassekladde!Q314</f>
        <v>0</v>
      </c>
      <c r="P308" s="32">
        <f>Kassekladde!R314</f>
        <v>0</v>
      </c>
      <c r="Q308" s="32">
        <f>Kassekladde!S314</f>
        <v>0</v>
      </c>
      <c r="R308" s="32">
        <f>Kassekladde!T314</f>
        <v>0</v>
      </c>
    </row>
    <row r="309" spans="1:18" x14ac:dyDescent="0.25">
      <c r="A309" s="32">
        <f>Kassekladde!C315</f>
        <v>0</v>
      </c>
      <c r="B309" s="32">
        <f>Kassekladde!D315</f>
        <v>0</v>
      </c>
      <c r="C309" s="32">
        <f>Kassekladde!E315</f>
        <v>0</v>
      </c>
      <c r="D309" s="32">
        <f>Kassekladde!F315</f>
        <v>0</v>
      </c>
      <c r="E309" s="32">
        <f>Kassekladde!G315</f>
        <v>0</v>
      </c>
      <c r="F309" s="32">
        <f>Kassekladde!H315</f>
        <v>0</v>
      </c>
      <c r="G309" s="32">
        <f>Kassekladde!I315</f>
        <v>0</v>
      </c>
      <c r="H309" s="32">
        <f>Kassekladde!J315</f>
        <v>0</v>
      </c>
      <c r="I309" s="32">
        <f>Kassekladde!K315</f>
        <v>0</v>
      </c>
      <c r="J309" s="32">
        <f>Kassekladde!L315</f>
        <v>0</v>
      </c>
      <c r="K309" s="32">
        <f>Kassekladde!M315</f>
        <v>0</v>
      </c>
      <c r="L309" s="32">
        <f>Kassekladde!N315</f>
        <v>0</v>
      </c>
      <c r="M309" s="32">
        <f>Kassekladde!O315</f>
        <v>0</v>
      </c>
      <c r="N309" s="32">
        <f>Kassekladde!P315</f>
        <v>0</v>
      </c>
      <c r="O309" s="32">
        <f>Kassekladde!Q315</f>
        <v>0</v>
      </c>
      <c r="P309" s="32">
        <f>Kassekladde!R315</f>
        <v>0</v>
      </c>
      <c r="Q309" s="32">
        <f>Kassekladde!S315</f>
        <v>0</v>
      </c>
      <c r="R309" s="32">
        <f>Kassekladde!T315</f>
        <v>0</v>
      </c>
    </row>
    <row r="310" spans="1:18" x14ac:dyDescent="0.25">
      <c r="A310" s="32">
        <f>Kassekladde!C316</f>
        <v>0</v>
      </c>
      <c r="B310" s="32">
        <f>Kassekladde!D316</f>
        <v>0</v>
      </c>
      <c r="C310" s="32">
        <f>Kassekladde!E316</f>
        <v>0</v>
      </c>
      <c r="D310" s="32">
        <f>Kassekladde!F316</f>
        <v>0</v>
      </c>
      <c r="E310" s="32">
        <f>Kassekladde!G316</f>
        <v>0</v>
      </c>
      <c r="F310" s="32">
        <f>Kassekladde!H316</f>
        <v>0</v>
      </c>
      <c r="G310" s="32">
        <f>Kassekladde!I316</f>
        <v>0</v>
      </c>
      <c r="H310" s="32">
        <f>Kassekladde!J316</f>
        <v>0</v>
      </c>
      <c r="I310" s="32">
        <f>Kassekladde!K316</f>
        <v>0</v>
      </c>
      <c r="J310" s="32">
        <f>Kassekladde!L316</f>
        <v>0</v>
      </c>
      <c r="K310" s="32">
        <f>Kassekladde!M316</f>
        <v>0</v>
      </c>
      <c r="L310" s="32">
        <f>Kassekladde!N316</f>
        <v>0</v>
      </c>
      <c r="M310" s="32">
        <f>Kassekladde!O316</f>
        <v>0</v>
      </c>
      <c r="N310" s="32">
        <f>Kassekladde!P316</f>
        <v>0</v>
      </c>
      <c r="O310" s="32">
        <f>Kassekladde!Q316</f>
        <v>0</v>
      </c>
      <c r="P310" s="32">
        <f>Kassekladde!R316</f>
        <v>0</v>
      </c>
      <c r="Q310" s="32">
        <f>Kassekladde!S316</f>
        <v>0</v>
      </c>
      <c r="R310" s="32">
        <f>Kassekladde!T316</f>
        <v>0</v>
      </c>
    </row>
    <row r="311" spans="1:18" x14ac:dyDescent="0.25">
      <c r="A311" s="32">
        <f>Kassekladde!C317</f>
        <v>0</v>
      </c>
      <c r="B311" s="32">
        <f>Kassekladde!D317</f>
        <v>0</v>
      </c>
      <c r="C311" s="32">
        <f>Kassekladde!E317</f>
        <v>0</v>
      </c>
      <c r="D311" s="32">
        <f>Kassekladde!F317</f>
        <v>0</v>
      </c>
      <c r="E311" s="32">
        <f>Kassekladde!G317</f>
        <v>0</v>
      </c>
      <c r="F311" s="32">
        <f>Kassekladde!H317</f>
        <v>0</v>
      </c>
      <c r="G311" s="32">
        <f>Kassekladde!I317</f>
        <v>0</v>
      </c>
      <c r="H311" s="32">
        <f>Kassekladde!J317</f>
        <v>0</v>
      </c>
      <c r="I311" s="32">
        <f>Kassekladde!K317</f>
        <v>0</v>
      </c>
      <c r="J311" s="32">
        <f>Kassekladde!L317</f>
        <v>0</v>
      </c>
      <c r="K311" s="32">
        <f>Kassekladde!M317</f>
        <v>0</v>
      </c>
      <c r="L311" s="32">
        <f>Kassekladde!N317</f>
        <v>0</v>
      </c>
      <c r="M311" s="32">
        <f>Kassekladde!O317</f>
        <v>0</v>
      </c>
      <c r="N311" s="32">
        <f>Kassekladde!P317</f>
        <v>0</v>
      </c>
      <c r="O311" s="32">
        <f>Kassekladde!Q317</f>
        <v>0</v>
      </c>
      <c r="P311" s="32">
        <f>Kassekladde!R317</f>
        <v>0</v>
      </c>
      <c r="Q311" s="32">
        <f>Kassekladde!S317</f>
        <v>0</v>
      </c>
      <c r="R311" s="32">
        <f>Kassekladde!T317</f>
        <v>0</v>
      </c>
    </row>
    <row r="312" spans="1:18" x14ac:dyDescent="0.25">
      <c r="A312" s="32">
        <f>Kassekladde!C318</f>
        <v>0</v>
      </c>
      <c r="B312" s="32">
        <f>Kassekladde!D318</f>
        <v>0</v>
      </c>
      <c r="C312" s="32">
        <f>Kassekladde!E318</f>
        <v>0</v>
      </c>
      <c r="D312" s="32">
        <f>Kassekladde!F318</f>
        <v>0</v>
      </c>
      <c r="E312" s="32">
        <f>Kassekladde!G318</f>
        <v>0</v>
      </c>
      <c r="F312" s="32">
        <f>Kassekladde!H318</f>
        <v>0</v>
      </c>
      <c r="G312" s="32">
        <f>Kassekladde!I318</f>
        <v>0</v>
      </c>
      <c r="H312" s="32">
        <f>Kassekladde!J318</f>
        <v>0</v>
      </c>
      <c r="I312" s="32">
        <f>Kassekladde!K318</f>
        <v>0</v>
      </c>
      <c r="J312" s="32">
        <f>Kassekladde!L318</f>
        <v>0</v>
      </c>
      <c r="K312" s="32">
        <f>Kassekladde!M318</f>
        <v>0</v>
      </c>
      <c r="L312" s="32">
        <f>Kassekladde!N318</f>
        <v>0</v>
      </c>
      <c r="M312" s="32">
        <f>Kassekladde!O318</f>
        <v>0</v>
      </c>
      <c r="N312" s="32">
        <f>Kassekladde!P318</f>
        <v>0</v>
      </c>
      <c r="O312" s="32">
        <f>Kassekladde!Q318</f>
        <v>0</v>
      </c>
      <c r="P312" s="32">
        <f>Kassekladde!R318</f>
        <v>0</v>
      </c>
      <c r="Q312" s="32">
        <f>Kassekladde!S318</f>
        <v>0</v>
      </c>
      <c r="R312" s="32">
        <f>Kassekladde!T318</f>
        <v>0</v>
      </c>
    </row>
    <row r="313" spans="1:18" x14ac:dyDescent="0.25">
      <c r="A313" s="32">
        <f>Kassekladde!C319</f>
        <v>0</v>
      </c>
      <c r="B313" s="32">
        <f>Kassekladde!D319</f>
        <v>0</v>
      </c>
      <c r="C313" s="32">
        <f>Kassekladde!E319</f>
        <v>0</v>
      </c>
      <c r="D313" s="32">
        <f>Kassekladde!F319</f>
        <v>0</v>
      </c>
      <c r="E313" s="32">
        <f>Kassekladde!G319</f>
        <v>0</v>
      </c>
      <c r="F313" s="32">
        <f>Kassekladde!H319</f>
        <v>0</v>
      </c>
      <c r="G313" s="32">
        <f>Kassekladde!I319</f>
        <v>0</v>
      </c>
      <c r="H313" s="32">
        <f>Kassekladde!J319</f>
        <v>0</v>
      </c>
      <c r="I313" s="32">
        <f>Kassekladde!K319</f>
        <v>0</v>
      </c>
      <c r="J313" s="32">
        <f>Kassekladde!L319</f>
        <v>0</v>
      </c>
      <c r="K313" s="32">
        <f>Kassekladde!M319</f>
        <v>0</v>
      </c>
      <c r="L313" s="32">
        <f>Kassekladde!N319</f>
        <v>0</v>
      </c>
      <c r="M313" s="32">
        <f>Kassekladde!O319</f>
        <v>0</v>
      </c>
      <c r="N313" s="32">
        <f>Kassekladde!P319</f>
        <v>0</v>
      </c>
      <c r="O313" s="32">
        <f>Kassekladde!Q319</f>
        <v>0</v>
      </c>
      <c r="P313" s="32">
        <f>Kassekladde!R319</f>
        <v>0</v>
      </c>
      <c r="Q313" s="32">
        <f>Kassekladde!S319</f>
        <v>0</v>
      </c>
      <c r="R313" s="32">
        <f>Kassekladde!T319</f>
        <v>0</v>
      </c>
    </row>
    <row r="314" spans="1:18" x14ac:dyDescent="0.25">
      <c r="A314" s="32">
        <f>Kassekladde!C320</f>
        <v>0</v>
      </c>
      <c r="B314" s="32">
        <f>Kassekladde!D320</f>
        <v>0</v>
      </c>
      <c r="C314" s="32">
        <f>Kassekladde!E320</f>
        <v>0</v>
      </c>
      <c r="D314" s="32">
        <f>Kassekladde!F320</f>
        <v>0</v>
      </c>
      <c r="E314" s="32">
        <f>Kassekladde!G320</f>
        <v>0</v>
      </c>
      <c r="F314" s="32">
        <f>Kassekladde!H320</f>
        <v>0</v>
      </c>
      <c r="G314" s="32">
        <f>Kassekladde!I320</f>
        <v>0</v>
      </c>
      <c r="H314" s="32">
        <f>Kassekladde!J320</f>
        <v>0</v>
      </c>
      <c r="I314" s="32">
        <f>Kassekladde!K320</f>
        <v>0</v>
      </c>
      <c r="J314" s="32">
        <f>Kassekladde!L320</f>
        <v>0</v>
      </c>
      <c r="K314" s="32">
        <f>Kassekladde!M320</f>
        <v>0</v>
      </c>
      <c r="L314" s="32">
        <f>Kassekladde!N320</f>
        <v>0</v>
      </c>
      <c r="M314" s="32">
        <f>Kassekladde!O320</f>
        <v>0</v>
      </c>
      <c r="N314" s="32">
        <f>Kassekladde!P320</f>
        <v>0</v>
      </c>
      <c r="O314" s="32">
        <f>Kassekladde!Q320</f>
        <v>0</v>
      </c>
      <c r="P314" s="32">
        <f>Kassekladde!R320</f>
        <v>0</v>
      </c>
      <c r="Q314" s="32">
        <f>Kassekladde!S320</f>
        <v>0</v>
      </c>
      <c r="R314" s="32">
        <f>Kassekladde!T320</f>
        <v>0</v>
      </c>
    </row>
    <row r="315" spans="1:18" x14ac:dyDescent="0.25">
      <c r="A315" s="32">
        <f>Kassekladde!C321</f>
        <v>0</v>
      </c>
      <c r="B315" s="32">
        <f>Kassekladde!D321</f>
        <v>0</v>
      </c>
      <c r="C315" s="32">
        <f>Kassekladde!E321</f>
        <v>0</v>
      </c>
      <c r="D315" s="32">
        <f>Kassekladde!F321</f>
        <v>0</v>
      </c>
      <c r="E315" s="32">
        <f>Kassekladde!G321</f>
        <v>0</v>
      </c>
      <c r="F315" s="32">
        <f>Kassekladde!H321</f>
        <v>0</v>
      </c>
      <c r="G315" s="32">
        <f>Kassekladde!I321</f>
        <v>0</v>
      </c>
      <c r="H315" s="32">
        <f>Kassekladde!J321</f>
        <v>0</v>
      </c>
      <c r="I315" s="32">
        <f>Kassekladde!K321</f>
        <v>0</v>
      </c>
      <c r="J315" s="32">
        <f>Kassekladde!L321</f>
        <v>0</v>
      </c>
      <c r="K315" s="32">
        <f>Kassekladde!M321</f>
        <v>0</v>
      </c>
      <c r="L315" s="32">
        <f>Kassekladde!N321</f>
        <v>0</v>
      </c>
      <c r="M315" s="32">
        <f>Kassekladde!O321</f>
        <v>0</v>
      </c>
      <c r="N315" s="32">
        <f>Kassekladde!P321</f>
        <v>0</v>
      </c>
      <c r="O315" s="32">
        <f>Kassekladde!Q321</f>
        <v>0</v>
      </c>
      <c r="P315" s="32">
        <f>Kassekladde!R321</f>
        <v>0</v>
      </c>
      <c r="Q315" s="32">
        <f>Kassekladde!S321</f>
        <v>0</v>
      </c>
      <c r="R315" s="32">
        <f>Kassekladde!T321</f>
        <v>0</v>
      </c>
    </row>
    <row r="316" spans="1:18" x14ac:dyDescent="0.25">
      <c r="A316" s="32">
        <f>Kassekladde!C322</f>
        <v>0</v>
      </c>
      <c r="B316" s="32">
        <f>Kassekladde!D322</f>
        <v>0</v>
      </c>
      <c r="C316" s="32">
        <f>Kassekladde!E322</f>
        <v>0</v>
      </c>
      <c r="D316" s="32">
        <f>Kassekladde!F322</f>
        <v>0</v>
      </c>
      <c r="E316" s="32">
        <f>Kassekladde!G322</f>
        <v>0</v>
      </c>
      <c r="F316" s="32">
        <f>Kassekladde!H322</f>
        <v>0</v>
      </c>
      <c r="G316" s="32">
        <f>Kassekladde!I322</f>
        <v>0</v>
      </c>
      <c r="H316" s="32">
        <f>Kassekladde!J322</f>
        <v>0</v>
      </c>
      <c r="I316" s="32">
        <f>Kassekladde!K322</f>
        <v>0</v>
      </c>
      <c r="J316" s="32">
        <f>Kassekladde!L322</f>
        <v>0</v>
      </c>
      <c r="K316" s="32">
        <f>Kassekladde!M322</f>
        <v>0</v>
      </c>
      <c r="L316" s="32">
        <f>Kassekladde!N322</f>
        <v>0</v>
      </c>
      <c r="M316" s="32">
        <f>Kassekladde!O322</f>
        <v>0</v>
      </c>
      <c r="N316" s="32">
        <f>Kassekladde!P322</f>
        <v>0</v>
      </c>
      <c r="O316" s="32">
        <f>Kassekladde!Q322</f>
        <v>0</v>
      </c>
      <c r="P316" s="32">
        <f>Kassekladde!R322</f>
        <v>0</v>
      </c>
      <c r="Q316" s="32">
        <f>Kassekladde!S322</f>
        <v>0</v>
      </c>
      <c r="R316" s="32">
        <f>Kassekladde!T322</f>
        <v>0</v>
      </c>
    </row>
    <row r="317" spans="1:18" x14ac:dyDescent="0.25">
      <c r="A317" s="32">
        <f>Kassekladde!C323</f>
        <v>0</v>
      </c>
      <c r="B317" s="32">
        <f>Kassekladde!D323</f>
        <v>0</v>
      </c>
      <c r="C317" s="32">
        <f>Kassekladde!E323</f>
        <v>0</v>
      </c>
      <c r="D317" s="32">
        <f>Kassekladde!F323</f>
        <v>0</v>
      </c>
      <c r="E317" s="32">
        <f>Kassekladde!G323</f>
        <v>0</v>
      </c>
      <c r="F317" s="32">
        <f>Kassekladde!H323</f>
        <v>0</v>
      </c>
      <c r="G317" s="32">
        <f>Kassekladde!I323</f>
        <v>0</v>
      </c>
      <c r="H317" s="32">
        <f>Kassekladde!J323</f>
        <v>0</v>
      </c>
      <c r="I317" s="32">
        <f>Kassekladde!K323</f>
        <v>0</v>
      </c>
      <c r="J317" s="32">
        <f>Kassekladde!L323</f>
        <v>0</v>
      </c>
      <c r="K317" s="32">
        <f>Kassekladde!M323</f>
        <v>0</v>
      </c>
      <c r="L317" s="32">
        <f>Kassekladde!N323</f>
        <v>0</v>
      </c>
      <c r="M317" s="32">
        <f>Kassekladde!O323</f>
        <v>0</v>
      </c>
      <c r="N317" s="32">
        <f>Kassekladde!P323</f>
        <v>0</v>
      </c>
      <c r="O317" s="32">
        <f>Kassekladde!Q323</f>
        <v>0</v>
      </c>
      <c r="P317" s="32">
        <f>Kassekladde!R323</f>
        <v>0</v>
      </c>
      <c r="Q317" s="32">
        <f>Kassekladde!S323</f>
        <v>0</v>
      </c>
      <c r="R317" s="32">
        <f>Kassekladde!T323</f>
        <v>0</v>
      </c>
    </row>
    <row r="318" spans="1:18" x14ac:dyDescent="0.25">
      <c r="A318" s="32">
        <f>Kassekladde!C324</f>
        <v>0</v>
      </c>
      <c r="B318" s="32">
        <f>Kassekladde!D324</f>
        <v>0</v>
      </c>
      <c r="C318" s="32">
        <f>Kassekladde!E324</f>
        <v>0</v>
      </c>
      <c r="D318" s="32">
        <f>Kassekladde!F324</f>
        <v>0</v>
      </c>
      <c r="E318" s="32">
        <f>Kassekladde!G324</f>
        <v>0</v>
      </c>
      <c r="F318" s="32">
        <f>Kassekladde!H324</f>
        <v>0</v>
      </c>
      <c r="G318" s="32">
        <f>Kassekladde!I324</f>
        <v>0</v>
      </c>
      <c r="H318" s="32">
        <f>Kassekladde!J324</f>
        <v>0</v>
      </c>
      <c r="I318" s="32">
        <f>Kassekladde!K324</f>
        <v>0</v>
      </c>
      <c r="J318" s="32">
        <f>Kassekladde!L324</f>
        <v>0</v>
      </c>
      <c r="K318" s="32">
        <f>Kassekladde!M324</f>
        <v>0</v>
      </c>
      <c r="L318" s="32">
        <f>Kassekladde!N324</f>
        <v>0</v>
      </c>
      <c r="M318" s="32">
        <f>Kassekladde!O324</f>
        <v>0</v>
      </c>
      <c r="N318" s="32">
        <f>Kassekladde!P324</f>
        <v>0</v>
      </c>
      <c r="O318" s="32">
        <f>Kassekladde!Q324</f>
        <v>0</v>
      </c>
      <c r="P318" s="32">
        <f>Kassekladde!R324</f>
        <v>0</v>
      </c>
      <c r="Q318" s="32">
        <f>Kassekladde!S324</f>
        <v>0</v>
      </c>
      <c r="R318" s="32">
        <f>Kassekladde!T324</f>
        <v>0</v>
      </c>
    </row>
    <row r="319" spans="1:18" x14ac:dyDescent="0.25">
      <c r="A319" s="32">
        <f>Kassekladde!C325</f>
        <v>0</v>
      </c>
      <c r="B319" s="32">
        <f>Kassekladde!D325</f>
        <v>0</v>
      </c>
      <c r="C319" s="32">
        <f>Kassekladde!E325</f>
        <v>0</v>
      </c>
      <c r="D319" s="32">
        <f>Kassekladde!F325</f>
        <v>0</v>
      </c>
      <c r="E319" s="32">
        <f>Kassekladde!G325</f>
        <v>0</v>
      </c>
      <c r="F319" s="32">
        <f>Kassekladde!H325</f>
        <v>0</v>
      </c>
      <c r="G319" s="32">
        <f>Kassekladde!I325</f>
        <v>0</v>
      </c>
      <c r="H319" s="32">
        <f>Kassekladde!J325</f>
        <v>0</v>
      </c>
      <c r="I319" s="32">
        <f>Kassekladde!K325</f>
        <v>0</v>
      </c>
      <c r="J319" s="32">
        <f>Kassekladde!L325</f>
        <v>0</v>
      </c>
      <c r="K319" s="32">
        <f>Kassekladde!M325</f>
        <v>0</v>
      </c>
      <c r="L319" s="32">
        <f>Kassekladde!N325</f>
        <v>0</v>
      </c>
      <c r="M319" s="32">
        <f>Kassekladde!O325</f>
        <v>0</v>
      </c>
      <c r="N319" s="32">
        <f>Kassekladde!P325</f>
        <v>0</v>
      </c>
      <c r="O319" s="32">
        <f>Kassekladde!Q325</f>
        <v>0</v>
      </c>
      <c r="P319" s="32">
        <f>Kassekladde!R325</f>
        <v>0</v>
      </c>
      <c r="Q319" s="32">
        <f>Kassekladde!S325</f>
        <v>0</v>
      </c>
      <c r="R319" s="32">
        <f>Kassekladde!T325</f>
        <v>0</v>
      </c>
    </row>
    <row r="320" spans="1:18" x14ac:dyDescent="0.25">
      <c r="A320" s="32">
        <f>Kassekladde!C326</f>
        <v>0</v>
      </c>
      <c r="B320" s="32">
        <f>Kassekladde!D326</f>
        <v>0</v>
      </c>
      <c r="C320" s="32">
        <f>Kassekladde!E326</f>
        <v>0</v>
      </c>
      <c r="D320" s="32">
        <f>Kassekladde!F326</f>
        <v>0</v>
      </c>
      <c r="E320" s="32">
        <f>Kassekladde!G326</f>
        <v>0</v>
      </c>
      <c r="F320" s="32">
        <f>Kassekladde!H326</f>
        <v>0</v>
      </c>
      <c r="G320" s="32">
        <f>Kassekladde!I326</f>
        <v>0</v>
      </c>
      <c r="H320" s="32">
        <f>Kassekladde!J326</f>
        <v>0</v>
      </c>
      <c r="I320" s="32">
        <f>Kassekladde!K326</f>
        <v>0</v>
      </c>
      <c r="J320" s="32">
        <f>Kassekladde!L326</f>
        <v>0</v>
      </c>
      <c r="K320" s="32">
        <f>Kassekladde!M326</f>
        <v>0</v>
      </c>
      <c r="L320" s="32">
        <f>Kassekladde!N326</f>
        <v>0</v>
      </c>
      <c r="M320" s="32">
        <f>Kassekladde!O326</f>
        <v>0</v>
      </c>
      <c r="N320" s="32">
        <f>Kassekladde!P326</f>
        <v>0</v>
      </c>
      <c r="O320" s="32">
        <f>Kassekladde!Q326</f>
        <v>0</v>
      </c>
      <c r="P320" s="32">
        <f>Kassekladde!R326</f>
        <v>0</v>
      </c>
      <c r="Q320" s="32">
        <f>Kassekladde!S326</f>
        <v>0</v>
      </c>
      <c r="R320" s="32">
        <f>Kassekladde!T326</f>
        <v>0</v>
      </c>
    </row>
    <row r="321" spans="1:18" x14ac:dyDescent="0.25">
      <c r="A321" s="32">
        <f>Kassekladde!C327</f>
        <v>0</v>
      </c>
      <c r="B321" s="32">
        <f>Kassekladde!D327</f>
        <v>0</v>
      </c>
      <c r="C321" s="32">
        <f>Kassekladde!E327</f>
        <v>0</v>
      </c>
      <c r="D321" s="32">
        <f>Kassekladde!F327</f>
        <v>0</v>
      </c>
      <c r="E321" s="32">
        <f>Kassekladde!G327</f>
        <v>0</v>
      </c>
      <c r="F321" s="32">
        <f>Kassekladde!H327</f>
        <v>0</v>
      </c>
      <c r="G321" s="32">
        <f>Kassekladde!I327</f>
        <v>0</v>
      </c>
      <c r="H321" s="32">
        <f>Kassekladde!J327</f>
        <v>0</v>
      </c>
      <c r="I321" s="32">
        <f>Kassekladde!K327</f>
        <v>0</v>
      </c>
      <c r="J321" s="32">
        <f>Kassekladde!L327</f>
        <v>0</v>
      </c>
      <c r="K321" s="32">
        <f>Kassekladde!M327</f>
        <v>0</v>
      </c>
      <c r="L321" s="32">
        <f>Kassekladde!N327</f>
        <v>0</v>
      </c>
      <c r="M321" s="32">
        <f>Kassekladde!O327</f>
        <v>0</v>
      </c>
      <c r="N321" s="32">
        <f>Kassekladde!P327</f>
        <v>0</v>
      </c>
      <c r="O321" s="32">
        <f>Kassekladde!Q327</f>
        <v>0</v>
      </c>
      <c r="P321" s="32">
        <f>Kassekladde!R327</f>
        <v>0</v>
      </c>
      <c r="Q321" s="32">
        <f>Kassekladde!S327</f>
        <v>0</v>
      </c>
      <c r="R321" s="32">
        <f>Kassekladde!T327</f>
        <v>0</v>
      </c>
    </row>
    <row r="322" spans="1:18" x14ac:dyDescent="0.25">
      <c r="A322" s="32">
        <f>Kassekladde!C328</f>
        <v>0</v>
      </c>
      <c r="B322" s="32">
        <f>Kassekladde!D328</f>
        <v>0</v>
      </c>
      <c r="C322" s="32">
        <f>Kassekladde!E328</f>
        <v>0</v>
      </c>
      <c r="D322" s="32">
        <f>Kassekladde!F328</f>
        <v>0</v>
      </c>
      <c r="E322" s="32">
        <f>Kassekladde!G328</f>
        <v>0</v>
      </c>
      <c r="F322" s="32">
        <f>Kassekladde!H328</f>
        <v>0</v>
      </c>
      <c r="G322" s="32">
        <f>Kassekladde!I328</f>
        <v>0</v>
      </c>
      <c r="H322" s="32">
        <f>Kassekladde!J328</f>
        <v>0</v>
      </c>
      <c r="I322" s="32">
        <f>Kassekladde!K328</f>
        <v>0</v>
      </c>
      <c r="J322" s="32">
        <f>Kassekladde!L328</f>
        <v>0</v>
      </c>
      <c r="K322" s="32">
        <f>Kassekladde!M328</f>
        <v>0</v>
      </c>
      <c r="L322" s="32">
        <f>Kassekladde!N328</f>
        <v>0</v>
      </c>
      <c r="M322" s="32">
        <f>Kassekladde!O328</f>
        <v>0</v>
      </c>
      <c r="N322" s="32">
        <f>Kassekladde!P328</f>
        <v>0</v>
      </c>
      <c r="O322" s="32">
        <f>Kassekladde!Q328</f>
        <v>0</v>
      </c>
      <c r="P322" s="32">
        <f>Kassekladde!R328</f>
        <v>0</v>
      </c>
      <c r="Q322" s="32">
        <f>Kassekladde!S328</f>
        <v>0</v>
      </c>
      <c r="R322" s="32">
        <f>Kassekladde!T328</f>
        <v>0</v>
      </c>
    </row>
    <row r="323" spans="1:18" x14ac:dyDescent="0.25">
      <c r="A323" s="32">
        <f>Kassekladde!C329</f>
        <v>0</v>
      </c>
      <c r="B323" s="32">
        <f>Kassekladde!D329</f>
        <v>0</v>
      </c>
      <c r="C323" s="32">
        <f>Kassekladde!E329</f>
        <v>0</v>
      </c>
      <c r="D323" s="32">
        <f>Kassekladde!F329</f>
        <v>0</v>
      </c>
      <c r="E323" s="32">
        <f>Kassekladde!G329</f>
        <v>0</v>
      </c>
      <c r="F323" s="32">
        <f>Kassekladde!H329</f>
        <v>0</v>
      </c>
      <c r="G323" s="32">
        <f>Kassekladde!I329</f>
        <v>0</v>
      </c>
      <c r="H323" s="32">
        <f>Kassekladde!J329</f>
        <v>0</v>
      </c>
      <c r="I323" s="32">
        <f>Kassekladde!K329</f>
        <v>0</v>
      </c>
      <c r="J323" s="32">
        <f>Kassekladde!L329</f>
        <v>0</v>
      </c>
      <c r="K323" s="32">
        <f>Kassekladde!M329</f>
        <v>0</v>
      </c>
      <c r="L323" s="32">
        <f>Kassekladde!N329</f>
        <v>0</v>
      </c>
      <c r="M323" s="32">
        <f>Kassekladde!O329</f>
        <v>0</v>
      </c>
      <c r="N323" s="32">
        <f>Kassekladde!P329</f>
        <v>0</v>
      </c>
      <c r="O323" s="32">
        <f>Kassekladde!Q329</f>
        <v>0</v>
      </c>
      <c r="P323" s="32">
        <f>Kassekladde!R329</f>
        <v>0</v>
      </c>
      <c r="Q323" s="32">
        <f>Kassekladde!S329</f>
        <v>0</v>
      </c>
      <c r="R323" s="32">
        <f>Kassekladde!T329</f>
        <v>0</v>
      </c>
    </row>
    <row r="324" spans="1:18" x14ac:dyDescent="0.25">
      <c r="A324" s="32">
        <f>Kassekladde!C330</f>
        <v>0</v>
      </c>
      <c r="B324" s="32">
        <f>Kassekladde!D330</f>
        <v>0</v>
      </c>
      <c r="C324" s="32">
        <f>Kassekladde!E330</f>
        <v>0</v>
      </c>
      <c r="D324" s="32">
        <f>Kassekladde!F330</f>
        <v>0</v>
      </c>
      <c r="E324" s="32">
        <f>Kassekladde!G330</f>
        <v>0</v>
      </c>
      <c r="F324" s="32">
        <f>Kassekladde!H330</f>
        <v>0</v>
      </c>
      <c r="G324" s="32">
        <f>Kassekladde!I330</f>
        <v>0</v>
      </c>
      <c r="H324" s="32">
        <f>Kassekladde!J330</f>
        <v>0</v>
      </c>
      <c r="I324" s="32">
        <f>Kassekladde!K330</f>
        <v>0</v>
      </c>
      <c r="J324" s="32">
        <f>Kassekladde!L330</f>
        <v>0</v>
      </c>
      <c r="K324" s="32">
        <f>Kassekladde!M330</f>
        <v>0</v>
      </c>
      <c r="L324" s="32">
        <f>Kassekladde!N330</f>
        <v>0</v>
      </c>
      <c r="M324" s="32">
        <f>Kassekladde!O330</f>
        <v>0</v>
      </c>
      <c r="N324" s="32">
        <f>Kassekladde!P330</f>
        <v>0</v>
      </c>
      <c r="O324" s="32">
        <f>Kassekladde!Q330</f>
        <v>0</v>
      </c>
      <c r="P324" s="32">
        <f>Kassekladde!R330</f>
        <v>0</v>
      </c>
      <c r="Q324" s="32">
        <f>Kassekladde!S330</f>
        <v>0</v>
      </c>
      <c r="R324" s="32">
        <f>Kassekladde!T330</f>
        <v>0</v>
      </c>
    </row>
    <row r="325" spans="1:18" x14ac:dyDescent="0.25">
      <c r="A325" s="32">
        <f>Kassekladde!C331</f>
        <v>0</v>
      </c>
      <c r="B325" s="32">
        <f>Kassekladde!D331</f>
        <v>0</v>
      </c>
      <c r="C325" s="32">
        <f>Kassekladde!E331</f>
        <v>0</v>
      </c>
      <c r="D325" s="32">
        <f>Kassekladde!F331</f>
        <v>0</v>
      </c>
      <c r="E325" s="32">
        <f>Kassekladde!G331</f>
        <v>0</v>
      </c>
      <c r="F325" s="32">
        <f>Kassekladde!H331</f>
        <v>0</v>
      </c>
      <c r="G325" s="32">
        <f>Kassekladde!I331</f>
        <v>0</v>
      </c>
      <c r="H325" s="32">
        <f>Kassekladde!J331</f>
        <v>0</v>
      </c>
      <c r="I325" s="32">
        <f>Kassekladde!K331</f>
        <v>0</v>
      </c>
      <c r="J325" s="32">
        <f>Kassekladde!L331</f>
        <v>0</v>
      </c>
      <c r="K325" s="32">
        <f>Kassekladde!M331</f>
        <v>0</v>
      </c>
      <c r="L325" s="32">
        <f>Kassekladde!N331</f>
        <v>0</v>
      </c>
      <c r="M325" s="32">
        <f>Kassekladde!O331</f>
        <v>0</v>
      </c>
      <c r="N325" s="32">
        <f>Kassekladde!P331</f>
        <v>0</v>
      </c>
      <c r="O325" s="32">
        <f>Kassekladde!Q331</f>
        <v>0</v>
      </c>
      <c r="P325" s="32">
        <f>Kassekladde!R331</f>
        <v>0</v>
      </c>
      <c r="Q325" s="32">
        <f>Kassekladde!S331</f>
        <v>0</v>
      </c>
      <c r="R325" s="32">
        <f>Kassekladde!T331</f>
        <v>0</v>
      </c>
    </row>
    <row r="326" spans="1:18" x14ac:dyDescent="0.25">
      <c r="A326" s="32">
        <f>Kassekladde!C332</f>
        <v>0</v>
      </c>
      <c r="B326" s="32">
        <f>Kassekladde!D332</f>
        <v>0</v>
      </c>
      <c r="C326" s="32">
        <f>Kassekladde!E332</f>
        <v>0</v>
      </c>
      <c r="D326" s="32">
        <f>Kassekladde!F332</f>
        <v>0</v>
      </c>
      <c r="E326" s="32">
        <f>Kassekladde!G332</f>
        <v>0</v>
      </c>
      <c r="F326" s="32">
        <f>Kassekladde!H332</f>
        <v>0</v>
      </c>
      <c r="G326" s="32">
        <f>Kassekladde!I332</f>
        <v>0</v>
      </c>
      <c r="H326" s="32">
        <f>Kassekladde!J332</f>
        <v>0</v>
      </c>
      <c r="I326" s="32">
        <f>Kassekladde!K332</f>
        <v>0</v>
      </c>
      <c r="J326" s="32">
        <f>Kassekladde!L332</f>
        <v>0</v>
      </c>
      <c r="K326" s="32">
        <f>Kassekladde!M332</f>
        <v>0</v>
      </c>
      <c r="L326" s="32">
        <f>Kassekladde!N332</f>
        <v>0</v>
      </c>
      <c r="M326" s="32">
        <f>Kassekladde!O332</f>
        <v>0</v>
      </c>
      <c r="N326" s="32">
        <f>Kassekladde!P332</f>
        <v>0</v>
      </c>
      <c r="O326" s="32">
        <f>Kassekladde!Q332</f>
        <v>0</v>
      </c>
      <c r="P326" s="32">
        <f>Kassekladde!R332</f>
        <v>0</v>
      </c>
      <c r="Q326" s="32">
        <f>Kassekladde!S332</f>
        <v>0</v>
      </c>
      <c r="R326" s="32">
        <f>Kassekladde!T332</f>
        <v>0</v>
      </c>
    </row>
    <row r="327" spans="1:18" x14ac:dyDescent="0.25">
      <c r="A327" s="32">
        <f>Kassekladde!C333</f>
        <v>0</v>
      </c>
      <c r="B327" s="32">
        <f>Kassekladde!D333</f>
        <v>0</v>
      </c>
      <c r="C327" s="32">
        <f>Kassekladde!E333</f>
        <v>0</v>
      </c>
      <c r="D327" s="32">
        <f>Kassekladde!F333</f>
        <v>0</v>
      </c>
      <c r="E327" s="32">
        <f>Kassekladde!G333</f>
        <v>0</v>
      </c>
      <c r="F327" s="32">
        <f>Kassekladde!H333</f>
        <v>0</v>
      </c>
      <c r="G327" s="32">
        <f>Kassekladde!I333</f>
        <v>0</v>
      </c>
      <c r="H327" s="32">
        <f>Kassekladde!J333</f>
        <v>0</v>
      </c>
      <c r="I327" s="32">
        <f>Kassekladde!K333</f>
        <v>0</v>
      </c>
      <c r="J327" s="32">
        <f>Kassekladde!L333</f>
        <v>0</v>
      </c>
      <c r="K327" s="32">
        <f>Kassekladde!M333</f>
        <v>0</v>
      </c>
      <c r="L327" s="32">
        <f>Kassekladde!N333</f>
        <v>0</v>
      </c>
      <c r="M327" s="32">
        <f>Kassekladde!O333</f>
        <v>0</v>
      </c>
      <c r="N327" s="32">
        <f>Kassekladde!P333</f>
        <v>0</v>
      </c>
      <c r="O327" s="32">
        <f>Kassekladde!Q333</f>
        <v>0</v>
      </c>
      <c r="P327" s="32">
        <f>Kassekladde!R333</f>
        <v>0</v>
      </c>
      <c r="Q327" s="32">
        <f>Kassekladde!S333</f>
        <v>0</v>
      </c>
      <c r="R327" s="32">
        <f>Kassekladde!T333</f>
        <v>0</v>
      </c>
    </row>
    <row r="328" spans="1:18" x14ac:dyDescent="0.25">
      <c r="A328" s="32">
        <f>Kassekladde!C334</f>
        <v>0</v>
      </c>
      <c r="B328" s="32">
        <f>Kassekladde!D334</f>
        <v>0</v>
      </c>
      <c r="C328" s="32">
        <f>Kassekladde!E334</f>
        <v>0</v>
      </c>
      <c r="D328" s="32">
        <f>Kassekladde!F334</f>
        <v>0</v>
      </c>
      <c r="E328" s="32">
        <f>Kassekladde!G334</f>
        <v>0</v>
      </c>
      <c r="F328" s="32">
        <f>Kassekladde!H334</f>
        <v>0</v>
      </c>
      <c r="G328" s="32">
        <f>Kassekladde!I334</f>
        <v>0</v>
      </c>
      <c r="H328" s="32">
        <f>Kassekladde!J334</f>
        <v>0</v>
      </c>
      <c r="I328" s="32">
        <f>Kassekladde!K334</f>
        <v>0</v>
      </c>
      <c r="J328" s="32">
        <f>Kassekladde!L334</f>
        <v>0</v>
      </c>
      <c r="K328" s="32">
        <f>Kassekladde!M334</f>
        <v>0</v>
      </c>
      <c r="L328" s="32">
        <f>Kassekladde!N334</f>
        <v>0</v>
      </c>
      <c r="M328" s="32">
        <f>Kassekladde!O334</f>
        <v>0</v>
      </c>
      <c r="N328" s="32">
        <f>Kassekladde!P334</f>
        <v>0</v>
      </c>
      <c r="O328" s="32">
        <f>Kassekladde!Q334</f>
        <v>0</v>
      </c>
      <c r="P328" s="32">
        <f>Kassekladde!R334</f>
        <v>0</v>
      </c>
      <c r="Q328" s="32">
        <f>Kassekladde!S334</f>
        <v>0</v>
      </c>
      <c r="R328" s="32">
        <f>Kassekladde!T334</f>
        <v>0</v>
      </c>
    </row>
    <row r="329" spans="1:18" x14ac:dyDescent="0.25">
      <c r="A329" s="32">
        <f>Kassekladde!C335</f>
        <v>0</v>
      </c>
      <c r="B329" s="32">
        <f>Kassekladde!D335</f>
        <v>0</v>
      </c>
      <c r="C329" s="32">
        <f>Kassekladde!E335</f>
        <v>0</v>
      </c>
      <c r="D329" s="32">
        <f>Kassekladde!F335</f>
        <v>0</v>
      </c>
      <c r="E329" s="32">
        <f>Kassekladde!G335</f>
        <v>0</v>
      </c>
      <c r="F329" s="32">
        <f>Kassekladde!H335</f>
        <v>0</v>
      </c>
      <c r="G329" s="32">
        <f>Kassekladde!I335</f>
        <v>0</v>
      </c>
      <c r="H329" s="32">
        <f>Kassekladde!J335</f>
        <v>0</v>
      </c>
      <c r="I329" s="32">
        <f>Kassekladde!K335</f>
        <v>0</v>
      </c>
      <c r="J329" s="32">
        <f>Kassekladde!L335</f>
        <v>0</v>
      </c>
      <c r="K329" s="32">
        <f>Kassekladde!M335</f>
        <v>0</v>
      </c>
      <c r="L329" s="32">
        <f>Kassekladde!N335</f>
        <v>0</v>
      </c>
      <c r="M329" s="32">
        <f>Kassekladde!O335</f>
        <v>0</v>
      </c>
      <c r="N329" s="32">
        <f>Kassekladde!P335</f>
        <v>0</v>
      </c>
      <c r="O329" s="32">
        <f>Kassekladde!Q335</f>
        <v>0</v>
      </c>
      <c r="P329" s="32">
        <f>Kassekladde!R335</f>
        <v>0</v>
      </c>
      <c r="Q329" s="32">
        <f>Kassekladde!S335</f>
        <v>0</v>
      </c>
      <c r="R329" s="32">
        <f>Kassekladde!T335</f>
        <v>0</v>
      </c>
    </row>
    <row r="330" spans="1:18" x14ac:dyDescent="0.25">
      <c r="A330" s="32">
        <f>Kassekladde!C336</f>
        <v>0</v>
      </c>
      <c r="B330" s="32">
        <f>Kassekladde!D336</f>
        <v>0</v>
      </c>
      <c r="C330" s="32">
        <f>Kassekladde!E336</f>
        <v>0</v>
      </c>
      <c r="D330" s="32">
        <f>Kassekladde!F336</f>
        <v>0</v>
      </c>
      <c r="E330" s="32">
        <f>Kassekladde!G336</f>
        <v>0</v>
      </c>
      <c r="F330" s="32">
        <f>Kassekladde!H336</f>
        <v>0</v>
      </c>
      <c r="G330" s="32">
        <f>Kassekladde!I336</f>
        <v>0</v>
      </c>
      <c r="H330" s="32">
        <f>Kassekladde!J336</f>
        <v>0</v>
      </c>
      <c r="I330" s="32">
        <f>Kassekladde!K336</f>
        <v>0</v>
      </c>
      <c r="J330" s="32">
        <f>Kassekladde!L336</f>
        <v>0</v>
      </c>
      <c r="K330" s="32">
        <f>Kassekladde!M336</f>
        <v>0</v>
      </c>
      <c r="L330" s="32">
        <f>Kassekladde!N336</f>
        <v>0</v>
      </c>
      <c r="M330" s="32">
        <f>Kassekladde!O336</f>
        <v>0</v>
      </c>
      <c r="N330" s="32">
        <f>Kassekladde!P336</f>
        <v>0</v>
      </c>
      <c r="O330" s="32">
        <f>Kassekladde!Q336</f>
        <v>0</v>
      </c>
      <c r="P330" s="32">
        <f>Kassekladde!R336</f>
        <v>0</v>
      </c>
      <c r="Q330" s="32">
        <f>Kassekladde!S336</f>
        <v>0</v>
      </c>
      <c r="R330" s="32">
        <f>Kassekladde!T336</f>
        <v>0</v>
      </c>
    </row>
    <row r="331" spans="1:18" x14ac:dyDescent="0.25">
      <c r="A331" s="32">
        <f>Kassekladde!C337</f>
        <v>0</v>
      </c>
      <c r="B331" s="32">
        <f>Kassekladde!D337</f>
        <v>0</v>
      </c>
      <c r="C331" s="32">
        <f>Kassekladde!E337</f>
        <v>0</v>
      </c>
      <c r="D331" s="32">
        <f>Kassekladde!F337</f>
        <v>0</v>
      </c>
      <c r="E331" s="32">
        <f>Kassekladde!G337</f>
        <v>0</v>
      </c>
      <c r="F331" s="32">
        <f>Kassekladde!H337</f>
        <v>0</v>
      </c>
      <c r="G331" s="32">
        <f>Kassekladde!I337</f>
        <v>0</v>
      </c>
      <c r="H331" s="32">
        <f>Kassekladde!J337</f>
        <v>0</v>
      </c>
      <c r="I331" s="32">
        <f>Kassekladde!K337</f>
        <v>0</v>
      </c>
      <c r="J331" s="32">
        <f>Kassekladde!L337</f>
        <v>0</v>
      </c>
      <c r="K331" s="32">
        <f>Kassekladde!M337</f>
        <v>0</v>
      </c>
      <c r="L331" s="32">
        <f>Kassekladde!N337</f>
        <v>0</v>
      </c>
      <c r="M331" s="32">
        <f>Kassekladde!O337</f>
        <v>0</v>
      </c>
      <c r="N331" s="32">
        <f>Kassekladde!P337</f>
        <v>0</v>
      </c>
      <c r="O331" s="32">
        <f>Kassekladde!Q337</f>
        <v>0</v>
      </c>
      <c r="P331" s="32">
        <f>Kassekladde!R337</f>
        <v>0</v>
      </c>
      <c r="Q331" s="32">
        <f>Kassekladde!S337</f>
        <v>0</v>
      </c>
      <c r="R331" s="32">
        <f>Kassekladde!T337</f>
        <v>0</v>
      </c>
    </row>
    <row r="332" spans="1:18" x14ac:dyDescent="0.25">
      <c r="A332" s="32">
        <f>Kassekladde!C338</f>
        <v>0</v>
      </c>
      <c r="B332" s="32">
        <f>Kassekladde!D338</f>
        <v>0</v>
      </c>
      <c r="C332" s="32">
        <f>Kassekladde!E338</f>
        <v>0</v>
      </c>
      <c r="D332" s="32">
        <f>Kassekladde!F338</f>
        <v>0</v>
      </c>
      <c r="E332" s="32">
        <f>Kassekladde!G338</f>
        <v>0</v>
      </c>
      <c r="F332" s="32">
        <f>Kassekladde!H338</f>
        <v>0</v>
      </c>
      <c r="G332" s="32">
        <f>Kassekladde!I338</f>
        <v>0</v>
      </c>
      <c r="H332" s="32">
        <f>Kassekladde!J338</f>
        <v>0</v>
      </c>
      <c r="I332" s="32">
        <f>Kassekladde!K338</f>
        <v>0</v>
      </c>
      <c r="J332" s="32">
        <f>Kassekladde!L338</f>
        <v>0</v>
      </c>
      <c r="K332" s="32">
        <f>Kassekladde!M338</f>
        <v>0</v>
      </c>
      <c r="L332" s="32">
        <f>Kassekladde!N338</f>
        <v>0</v>
      </c>
      <c r="M332" s="32">
        <f>Kassekladde!O338</f>
        <v>0</v>
      </c>
      <c r="N332" s="32">
        <f>Kassekladde!P338</f>
        <v>0</v>
      </c>
      <c r="O332" s="32">
        <f>Kassekladde!Q338</f>
        <v>0</v>
      </c>
      <c r="P332" s="32">
        <f>Kassekladde!R338</f>
        <v>0</v>
      </c>
      <c r="Q332" s="32">
        <f>Kassekladde!S338</f>
        <v>0</v>
      </c>
      <c r="R332" s="32">
        <f>Kassekladde!T338</f>
        <v>0</v>
      </c>
    </row>
    <row r="333" spans="1:18" x14ac:dyDescent="0.25">
      <c r="A333" s="32">
        <f>Kassekladde!C339</f>
        <v>0</v>
      </c>
      <c r="B333" s="32">
        <f>Kassekladde!D339</f>
        <v>0</v>
      </c>
      <c r="C333" s="32">
        <f>Kassekladde!E339</f>
        <v>0</v>
      </c>
      <c r="D333" s="32">
        <f>Kassekladde!F339</f>
        <v>0</v>
      </c>
      <c r="E333" s="32">
        <f>Kassekladde!G339</f>
        <v>0</v>
      </c>
      <c r="F333" s="32">
        <f>Kassekladde!H339</f>
        <v>0</v>
      </c>
      <c r="G333" s="32">
        <f>Kassekladde!I339</f>
        <v>0</v>
      </c>
      <c r="H333" s="32">
        <f>Kassekladde!J339</f>
        <v>0</v>
      </c>
      <c r="I333" s="32">
        <f>Kassekladde!K339</f>
        <v>0</v>
      </c>
      <c r="J333" s="32">
        <f>Kassekladde!L339</f>
        <v>0</v>
      </c>
      <c r="K333" s="32">
        <f>Kassekladde!M339</f>
        <v>0</v>
      </c>
      <c r="L333" s="32">
        <f>Kassekladde!N339</f>
        <v>0</v>
      </c>
      <c r="M333" s="32">
        <f>Kassekladde!O339</f>
        <v>0</v>
      </c>
      <c r="N333" s="32">
        <f>Kassekladde!P339</f>
        <v>0</v>
      </c>
      <c r="O333" s="32">
        <f>Kassekladde!Q339</f>
        <v>0</v>
      </c>
      <c r="P333" s="32">
        <f>Kassekladde!R339</f>
        <v>0</v>
      </c>
      <c r="Q333" s="32">
        <f>Kassekladde!S339</f>
        <v>0</v>
      </c>
      <c r="R333" s="32">
        <f>Kassekladde!T339</f>
        <v>0</v>
      </c>
    </row>
    <row r="334" spans="1:18" x14ac:dyDescent="0.25">
      <c r="A334" s="32">
        <f>Kassekladde!C340</f>
        <v>0</v>
      </c>
      <c r="B334" s="32">
        <f>Kassekladde!D340</f>
        <v>0</v>
      </c>
      <c r="C334" s="32">
        <f>Kassekladde!E340</f>
        <v>0</v>
      </c>
      <c r="D334" s="32">
        <f>Kassekladde!F340</f>
        <v>0</v>
      </c>
      <c r="E334" s="32">
        <f>Kassekladde!G340</f>
        <v>0</v>
      </c>
      <c r="F334" s="32">
        <f>Kassekladde!H340</f>
        <v>0</v>
      </c>
      <c r="G334" s="32">
        <f>Kassekladde!I340</f>
        <v>0</v>
      </c>
      <c r="H334" s="32">
        <f>Kassekladde!J340</f>
        <v>0</v>
      </c>
      <c r="I334" s="32">
        <f>Kassekladde!K340</f>
        <v>0</v>
      </c>
      <c r="J334" s="32">
        <f>Kassekladde!L340</f>
        <v>0</v>
      </c>
      <c r="K334" s="32">
        <f>Kassekladde!M340</f>
        <v>0</v>
      </c>
      <c r="L334" s="32">
        <f>Kassekladde!N340</f>
        <v>0</v>
      </c>
      <c r="M334" s="32">
        <f>Kassekladde!O340</f>
        <v>0</v>
      </c>
      <c r="N334" s="32">
        <f>Kassekladde!P340</f>
        <v>0</v>
      </c>
      <c r="O334" s="32">
        <f>Kassekladde!Q340</f>
        <v>0</v>
      </c>
      <c r="P334" s="32">
        <f>Kassekladde!R340</f>
        <v>0</v>
      </c>
      <c r="Q334" s="32">
        <f>Kassekladde!S340</f>
        <v>0</v>
      </c>
      <c r="R334" s="32">
        <f>Kassekladde!T340</f>
        <v>0</v>
      </c>
    </row>
    <row r="335" spans="1:18" x14ac:dyDescent="0.25">
      <c r="A335" s="32">
        <f>Kassekladde!C341</f>
        <v>0</v>
      </c>
      <c r="B335" s="32">
        <f>Kassekladde!D341</f>
        <v>0</v>
      </c>
      <c r="C335" s="32">
        <f>Kassekladde!E341</f>
        <v>0</v>
      </c>
      <c r="D335" s="32">
        <f>Kassekladde!F341</f>
        <v>0</v>
      </c>
      <c r="E335" s="32">
        <f>Kassekladde!G341</f>
        <v>0</v>
      </c>
      <c r="F335" s="32">
        <f>Kassekladde!H341</f>
        <v>0</v>
      </c>
      <c r="G335" s="32">
        <f>Kassekladde!I341</f>
        <v>0</v>
      </c>
      <c r="H335" s="32">
        <f>Kassekladde!J341</f>
        <v>0</v>
      </c>
      <c r="I335" s="32">
        <f>Kassekladde!K341</f>
        <v>0</v>
      </c>
      <c r="J335" s="32">
        <f>Kassekladde!L341</f>
        <v>0</v>
      </c>
      <c r="K335" s="32">
        <f>Kassekladde!M341</f>
        <v>0</v>
      </c>
      <c r="L335" s="32">
        <f>Kassekladde!N341</f>
        <v>0</v>
      </c>
      <c r="M335" s="32">
        <f>Kassekladde!O341</f>
        <v>0</v>
      </c>
      <c r="N335" s="32">
        <f>Kassekladde!P341</f>
        <v>0</v>
      </c>
      <c r="O335" s="32">
        <f>Kassekladde!Q341</f>
        <v>0</v>
      </c>
      <c r="P335" s="32">
        <f>Kassekladde!R341</f>
        <v>0</v>
      </c>
      <c r="Q335" s="32">
        <f>Kassekladde!S341</f>
        <v>0</v>
      </c>
      <c r="R335" s="32">
        <f>Kassekladde!T341</f>
        <v>0</v>
      </c>
    </row>
    <row r="336" spans="1:18" x14ac:dyDescent="0.25">
      <c r="A336" s="32">
        <f>Kassekladde!C342</f>
        <v>0</v>
      </c>
      <c r="B336" s="32">
        <f>Kassekladde!D342</f>
        <v>0</v>
      </c>
      <c r="C336" s="32">
        <f>Kassekladde!E342</f>
        <v>0</v>
      </c>
      <c r="D336" s="32">
        <f>Kassekladde!F342</f>
        <v>0</v>
      </c>
      <c r="E336" s="32">
        <f>Kassekladde!G342</f>
        <v>0</v>
      </c>
      <c r="F336" s="32">
        <f>Kassekladde!H342</f>
        <v>0</v>
      </c>
      <c r="G336" s="32">
        <f>Kassekladde!I342</f>
        <v>0</v>
      </c>
      <c r="H336" s="32">
        <f>Kassekladde!J342</f>
        <v>0</v>
      </c>
      <c r="I336" s="32">
        <f>Kassekladde!K342</f>
        <v>0</v>
      </c>
      <c r="J336" s="32">
        <f>Kassekladde!L342</f>
        <v>0</v>
      </c>
      <c r="K336" s="32">
        <f>Kassekladde!M342</f>
        <v>0</v>
      </c>
      <c r="L336" s="32">
        <f>Kassekladde!N342</f>
        <v>0</v>
      </c>
      <c r="M336" s="32">
        <f>Kassekladde!O342</f>
        <v>0</v>
      </c>
      <c r="N336" s="32">
        <f>Kassekladde!P342</f>
        <v>0</v>
      </c>
      <c r="O336" s="32">
        <f>Kassekladde!Q342</f>
        <v>0</v>
      </c>
      <c r="P336" s="32">
        <f>Kassekladde!R342</f>
        <v>0</v>
      </c>
      <c r="Q336" s="32">
        <f>Kassekladde!S342</f>
        <v>0</v>
      </c>
      <c r="R336" s="32">
        <f>Kassekladde!T342</f>
        <v>0</v>
      </c>
    </row>
    <row r="337" spans="1:18" x14ac:dyDescent="0.25">
      <c r="A337" s="32">
        <f>Kassekladde!C343</f>
        <v>0</v>
      </c>
      <c r="B337" s="32">
        <f>Kassekladde!D343</f>
        <v>0</v>
      </c>
      <c r="C337" s="32">
        <f>Kassekladde!E343</f>
        <v>0</v>
      </c>
      <c r="D337" s="32">
        <f>Kassekladde!F343</f>
        <v>0</v>
      </c>
      <c r="E337" s="32">
        <f>Kassekladde!G343</f>
        <v>0</v>
      </c>
      <c r="F337" s="32">
        <f>Kassekladde!H343</f>
        <v>0</v>
      </c>
      <c r="G337" s="32">
        <f>Kassekladde!I343</f>
        <v>0</v>
      </c>
      <c r="H337" s="32">
        <f>Kassekladde!J343</f>
        <v>0</v>
      </c>
      <c r="I337" s="32">
        <f>Kassekladde!K343</f>
        <v>0</v>
      </c>
      <c r="J337" s="32">
        <f>Kassekladde!L343</f>
        <v>0</v>
      </c>
      <c r="K337" s="32">
        <f>Kassekladde!M343</f>
        <v>0</v>
      </c>
      <c r="L337" s="32">
        <f>Kassekladde!N343</f>
        <v>0</v>
      </c>
      <c r="M337" s="32">
        <f>Kassekladde!O343</f>
        <v>0</v>
      </c>
      <c r="N337" s="32">
        <f>Kassekladde!P343</f>
        <v>0</v>
      </c>
      <c r="O337" s="32">
        <f>Kassekladde!Q343</f>
        <v>0</v>
      </c>
      <c r="P337" s="32">
        <f>Kassekladde!R343</f>
        <v>0</v>
      </c>
      <c r="Q337" s="32">
        <f>Kassekladde!S343</f>
        <v>0</v>
      </c>
      <c r="R337" s="32">
        <f>Kassekladde!T343</f>
        <v>0</v>
      </c>
    </row>
    <row r="338" spans="1:18" x14ac:dyDescent="0.25">
      <c r="A338" s="32">
        <f>Kassekladde!C344</f>
        <v>0</v>
      </c>
      <c r="B338" s="32">
        <f>Kassekladde!D344</f>
        <v>0</v>
      </c>
      <c r="C338" s="32">
        <f>Kassekladde!E344</f>
        <v>0</v>
      </c>
      <c r="D338" s="32">
        <f>Kassekladde!F344</f>
        <v>0</v>
      </c>
      <c r="E338" s="32">
        <f>Kassekladde!G344</f>
        <v>0</v>
      </c>
      <c r="F338" s="32">
        <f>Kassekladde!H344</f>
        <v>0</v>
      </c>
      <c r="G338" s="32">
        <f>Kassekladde!I344</f>
        <v>0</v>
      </c>
      <c r="H338" s="32">
        <f>Kassekladde!J344</f>
        <v>0</v>
      </c>
      <c r="I338" s="32">
        <f>Kassekladde!K344</f>
        <v>0</v>
      </c>
      <c r="J338" s="32">
        <f>Kassekladde!L344</f>
        <v>0</v>
      </c>
      <c r="K338" s="32">
        <f>Kassekladde!M344</f>
        <v>0</v>
      </c>
      <c r="L338" s="32">
        <f>Kassekladde!N344</f>
        <v>0</v>
      </c>
      <c r="M338" s="32">
        <f>Kassekladde!O344</f>
        <v>0</v>
      </c>
      <c r="N338" s="32">
        <f>Kassekladde!P344</f>
        <v>0</v>
      </c>
      <c r="O338" s="32">
        <f>Kassekladde!Q344</f>
        <v>0</v>
      </c>
      <c r="P338" s="32">
        <f>Kassekladde!R344</f>
        <v>0</v>
      </c>
      <c r="Q338" s="32">
        <f>Kassekladde!S344</f>
        <v>0</v>
      </c>
      <c r="R338" s="32">
        <f>Kassekladde!T344</f>
        <v>0</v>
      </c>
    </row>
    <row r="339" spans="1:18" x14ac:dyDescent="0.25">
      <c r="A339" s="32">
        <f>Kassekladde!C345</f>
        <v>0</v>
      </c>
      <c r="B339" s="32">
        <f>Kassekladde!D345</f>
        <v>0</v>
      </c>
      <c r="C339" s="32">
        <f>Kassekladde!E345</f>
        <v>0</v>
      </c>
      <c r="D339" s="32">
        <f>Kassekladde!F345</f>
        <v>0</v>
      </c>
      <c r="E339" s="32">
        <f>Kassekladde!G345</f>
        <v>0</v>
      </c>
      <c r="F339" s="32">
        <f>Kassekladde!H345</f>
        <v>0</v>
      </c>
      <c r="G339" s="32">
        <f>Kassekladde!I345</f>
        <v>0</v>
      </c>
      <c r="H339" s="32">
        <f>Kassekladde!J345</f>
        <v>0</v>
      </c>
      <c r="I339" s="32">
        <f>Kassekladde!K345</f>
        <v>0</v>
      </c>
      <c r="J339" s="32">
        <f>Kassekladde!L345</f>
        <v>0</v>
      </c>
      <c r="K339" s="32">
        <f>Kassekladde!M345</f>
        <v>0</v>
      </c>
      <c r="L339" s="32">
        <f>Kassekladde!N345</f>
        <v>0</v>
      </c>
      <c r="M339" s="32">
        <f>Kassekladde!O345</f>
        <v>0</v>
      </c>
      <c r="N339" s="32">
        <f>Kassekladde!P345</f>
        <v>0</v>
      </c>
      <c r="O339" s="32">
        <f>Kassekladde!Q345</f>
        <v>0</v>
      </c>
      <c r="P339" s="32">
        <f>Kassekladde!R345</f>
        <v>0</v>
      </c>
      <c r="Q339" s="32">
        <f>Kassekladde!S345</f>
        <v>0</v>
      </c>
      <c r="R339" s="32">
        <f>Kassekladde!T345</f>
        <v>0</v>
      </c>
    </row>
    <row r="340" spans="1:18" x14ac:dyDescent="0.25">
      <c r="A340" s="32">
        <f>Kassekladde!C346</f>
        <v>0</v>
      </c>
      <c r="B340" s="32">
        <f>Kassekladde!D346</f>
        <v>0</v>
      </c>
      <c r="C340" s="32">
        <f>Kassekladde!E346</f>
        <v>0</v>
      </c>
      <c r="D340" s="32">
        <f>Kassekladde!F346</f>
        <v>0</v>
      </c>
      <c r="E340" s="32">
        <f>Kassekladde!G346</f>
        <v>0</v>
      </c>
      <c r="F340" s="32">
        <f>Kassekladde!H346</f>
        <v>0</v>
      </c>
      <c r="G340" s="32">
        <f>Kassekladde!I346</f>
        <v>0</v>
      </c>
      <c r="H340" s="32">
        <f>Kassekladde!J346</f>
        <v>0</v>
      </c>
      <c r="I340" s="32">
        <f>Kassekladde!K346</f>
        <v>0</v>
      </c>
      <c r="J340" s="32">
        <f>Kassekladde!L346</f>
        <v>0</v>
      </c>
      <c r="K340" s="32">
        <f>Kassekladde!M346</f>
        <v>0</v>
      </c>
      <c r="L340" s="32">
        <f>Kassekladde!N346</f>
        <v>0</v>
      </c>
      <c r="M340" s="32">
        <f>Kassekladde!O346</f>
        <v>0</v>
      </c>
      <c r="N340" s="32">
        <f>Kassekladde!P346</f>
        <v>0</v>
      </c>
      <c r="O340" s="32">
        <f>Kassekladde!Q346</f>
        <v>0</v>
      </c>
      <c r="P340" s="32">
        <f>Kassekladde!R346</f>
        <v>0</v>
      </c>
      <c r="Q340" s="32">
        <f>Kassekladde!S346</f>
        <v>0</v>
      </c>
      <c r="R340" s="32">
        <f>Kassekladde!T346</f>
        <v>0</v>
      </c>
    </row>
    <row r="341" spans="1:18" x14ac:dyDescent="0.25">
      <c r="A341" s="32">
        <f>Kassekladde!C347</f>
        <v>0</v>
      </c>
      <c r="B341" s="32">
        <f>Kassekladde!D347</f>
        <v>0</v>
      </c>
      <c r="C341" s="32">
        <f>Kassekladde!E347</f>
        <v>0</v>
      </c>
      <c r="D341" s="32">
        <f>Kassekladde!F347</f>
        <v>0</v>
      </c>
      <c r="E341" s="32">
        <f>Kassekladde!G347</f>
        <v>0</v>
      </c>
      <c r="F341" s="32">
        <f>Kassekladde!H347</f>
        <v>0</v>
      </c>
      <c r="G341" s="32">
        <f>Kassekladde!I347</f>
        <v>0</v>
      </c>
      <c r="H341" s="32">
        <f>Kassekladde!J347</f>
        <v>0</v>
      </c>
      <c r="I341" s="32">
        <f>Kassekladde!K347</f>
        <v>0</v>
      </c>
      <c r="J341" s="32">
        <f>Kassekladde!L347</f>
        <v>0</v>
      </c>
      <c r="K341" s="32">
        <f>Kassekladde!M347</f>
        <v>0</v>
      </c>
      <c r="L341" s="32">
        <f>Kassekladde!N347</f>
        <v>0</v>
      </c>
      <c r="M341" s="32">
        <f>Kassekladde!O347</f>
        <v>0</v>
      </c>
      <c r="N341" s="32">
        <f>Kassekladde!P347</f>
        <v>0</v>
      </c>
      <c r="O341" s="32">
        <f>Kassekladde!Q347</f>
        <v>0</v>
      </c>
      <c r="P341" s="32">
        <f>Kassekladde!R347</f>
        <v>0</v>
      </c>
      <c r="Q341" s="32">
        <f>Kassekladde!S347</f>
        <v>0</v>
      </c>
      <c r="R341" s="32">
        <f>Kassekladde!T347</f>
        <v>0</v>
      </c>
    </row>
    <row r="342" spans="1:18" x14ac:dyDescent="0.25">
      <c r="A342" s="32">
        <f>Kassekladde!C348</f>
        <v>0</v>
      </c>
      <c r="B342" s="32">
        <f>Kassekladde!D348</f>
        <v>0</v>
      </c>
      <c r="C342" s="32">
        <f>Kassekladde!E348</f>
        <v>0</v>
      </c>
      <c r="D342" s="32">
        <f>Kassekladde!F348</f>
        <v>0</v>
      </c>
      <c r="E342" s="32">
        <f>Kassekladde!G348</f>
        <v>0</v>
      </c>
      <c r="F342" s="32">
        <f>Kassekladde!H348</f>
        <v>0</v>
      </c>
      <c r="G342" s="32">
        <f>Kassekladde!I348</f>
        <v>0</v>
      </c>
      <c r="H342" s="32">
        <f>Kassekladde!J348</f>
        <v>0</v>
      </c>
      <c r="I342" s="32">
        <f>Kassekladde!K348</f>
        <v>0</v>
      </c>
      <c r="J342" s="32">
        <f>Kassekladde!L348</f>
        <v>0</v>
      </c>
      <c r="K342" s="32">
        <f>Kassekladde!M348</f>
        <v>0</v>
      </c>
      <c r="L342" s="32">
        <f>Kassekladde!N348</f>
        <v>0</v>
      </c>
      <c r="M342" s="32">
        <f>Kassekladde!O348</f>
        <v>0</v>
      </c>
      <c r="N342" s="32">
        <f>Kassekladde!P348</f>
        <v>0</v>
      </c>
      <c r="O342" s="32">
        <f>Kassekladde!Q348</f>
        <v>0</v>
      </c>
      <c r="P342" s="32">
        <f>Kassekladde!R348</f>
        <v>0</v>
      </c>
      <c r="Q342" s="32">
        <f>Kassekladde!S348</f>
        <v>0</v>
      </c>
      <c r="R342" s="32">
        <f>Kassekladde!T348</f>
        <v>0</v>
      </c>
    </row>
    <row r="343" spans="1:18" x14ac:dyDescent="0.25">
      <c r="A343" s="32">
        <f>Kassekladde!C349</f>
        <v>0</v>
      </c>
      <c r="B343" s="32">
        <f>Kassekladde!D349</f>
        <v>0</v>
      </c>
      <c r="C343" s="32">
        <f>Kassekladde!E349</f>
        <v>0</v>
      </c>
      <c r="D343" s="32">
        <f>Kassekladde!F349</f>
        <v>0</v>
      </c>
      <c r="E343" s="32">
        <f>Kassekladde!G349</f>
        <v>0</v>
      </c>
      <c r="F343" s="32">
        <f>Kassekladde!H349</f>
        <v>0</v>
      </c>
      <c r="G343" s="32">
        <f>Kassekladde!I349</f>
        <v>0</v>
      </c>
      <c r="H343" s="32">
        <f>Kassekladde!J349</f>
        <v>0</v>
      </c>
      <c r="I343" s="32">
        <f>Kassekladde!K349</f>
        <v>0</v>
      </c>
      <c r="J343" s="32">
        <f>Kassekladde!L349</f>
        <v>0</v>
      </c>
      <c r="K343" s="32">
        <f>Kassekladde!M349</f>
        <v>0</v>
      </c>
      <c r="L343" s="32">
        <f>Kassekladde!N349</f>
        <v>0</v>
      </c>
      <c r="M343" s="32">
        <f>Kassekladde!O349</f>
        <v>0</v>
      </c>
      <c r="N343" s="32">
        <f>Kassekladde!P349</f>
        <v>0</v>
      </c>
      <c r="O343" s="32">
        <f>Kassekladde!Q349</f>
        <v>0</v>
      </c>
      <c r="P343" s="32">
        <f>Kassekladde!R349</f>
        <v>0</v>
      </c>
      <c r="Q343" s="32">
        <f>Kassekladde!S349</f>
        <v>0</v>
      </c>
      <c r="R343" s="32">
        <f>Kassekladde!T349</f>
        <v>0</v>
      </c>
    </row>
    <row r="344" spans="1:18" x14ac:dyDescent="0.25">
      <c r="A344" s="32">
        <f>Kassekladde!C350</f>
        <v>0</v>
      </c>
      <c r="B344" s="32">
        <f>Kassekladde!D350</f>
        <v>0</v>
      </c>
      <c r="C344" s="32">
        <f>Kassekladde!E350</f>
        <v>0</v>
      </c>
      <c r="D344" s="32">
        <f>Kassekladde!F350</f>
        <v>0</v>
      </c>
      <c r="E344" s="32">
        <f>Kassekladde!G350</f>
        <v>0</v>
      </c>
      <c r="F344" s="32">
        <f>Kassekladde!H350</f>
        <v>0</v>
      </c>
      <c r="G344" s="32">
        <f>Kassekladde!I350</f>
        <v>0</v>
      </c>
      <c r="H344" s="32">
        <f>Kassekladde!J350</f>
        <v>0</v>
      </c>
      <c r="I344" s="32">
        <f>Kassekladde!K350</f>
        <v>0</v>
      </c>
      <c r="J344" s="32">
        <f>Kassekladde!L350</f>
        <v>0</v>
      </c>
      <c r="K344" s="32">
        <f>Kassekladde!M350</f>
        <v>0</v>
      </c>
      <c r="L344" s="32">
        <f>Kassekladde!N350</f>
        <v>0</v>
      </c>
      <c r="M344" s="32">
        <f>Kassekladde!O350</f>
        <v>0</v>
      </c>
      <c r="N344" s="32">
        <f>Kassekladde!P350</f>
        <v>0</v>
      </c>
      <c r="O344" s="32">
        <f>Kassekladde!Q350</f>
        <v>0</v>
      </c>
      <c r="P344" s="32">
        <f>Kassekladde!R350</f>
        <v>0</v>
      </c>
      <c r="Q344" s="32">
        <f>Kassekladde!S350</f>
        <v>0</v>
      </c>
      <c r="R344" s="32">
        <f>Kassekladde!T350</f>
        <v>0</v>
      </c>
    </row>
    <row r="345" spans="1:18" x14ac:dyDescent="0.25">
      <c r="A345" s="32">
        <f>Kassekladde!C351</f>
        <v>0</v>
      </c>
      <c r="B345" s="32">
        <f>Kassekladde!D351</f>
        <v>0</v>
      </c>
      <c r="C345" s="32">
        <f>Kassekladde!E351</f>
        <v>0</v>
      </c>
      <c r="D345" s="32">
        <f>Kassekladde!F351</f>
        <v>0</v>
      </c>
      <c r="E345" s="32">
        <f>Kassekladde!G351</f>
        <v>0</v>
      </c>
      <c r="F345" s="32">
        <f>Kassekladde!H351</f>
        <v>0</v>
      </c>
      <c r="G345" s="32">
        <f>Kassekladde!I351</f>
        <v>0</v>
      </c>
      <c r="H345" s="32">
        <f>Kassekladde!J351</f>
        <v>0</v>
      </c>
      <c r="I345" s="32">
        <f>Kassekladde!K351</f>
        <v>0</v>
      </c>
      <c r="J345" s="32">
        <f>Kassekladde!L351</f>
        <v>0</v>
      </c>
      <c r="K345" s="32">
        <f>Kassekladde!M351</f>
        <v>0</v>
      </c>
      <c r="L345" s="32">
        <f>Kassekladde!N351</f>
        <v>0</v>
      </c>
      <c r="M345" s="32">
        <f>Kassekladde!O351</f>
        <v>0</v>
      </c>
      <c r="N345" s="32">
        <f>Kassekladde!P351</f>
        <v>0</v>
      </c>
      <c r="O345" s="32">
        <f>Kassekladde!Q351</f>
        <v>0</v>
      </c>
      <c r="P345" s="32">
        <f>Kassekladde!R351</f>
        <v>0</v>
      </c>
      <c r="Q345" s="32">
        <f>Kassekladde!S351</f>
        <v>0</v>
      </c>
      <c r="R345" s="32">
        <f>Kassekladde!T351</f>
        <v>0</v>
      </c>
    </row>
    <row r="346" spans="1:18" x14ac:dyDescent="0.25">
      <c r="A346" s="32">
        <f>Kassekladde!C352</f>
        <v>0</v>
      </c>
      <c r="B346" s="32">
        <f>Kassekladde!D352</f>
        <v>0</v>
      </c>
      <c r="C346" s="32">
        <f>Kassekladde!E352</f>
        <v>0</v>
      </c>
      <c r="D346" s="32">
        <f>Kassekladde!F352</f>
        <v>0</v>
      </c>
      <c r="E346" s="32">
        <f>Kassekladde!G352</f>
        <v>0</v>
      </c>
      <c r="F346" s="32">
        <f>Kassekladde!H352</f>
        <v>0</v>
      </c>
      <c r="G346" s="32">
        <f>Kassekladde!I352</f>
        <v>0</v>
      </c>
      <c r="H346" s="32">
        <f>Kassekladde!J352</f>
        <v>0</v>
      </c>
      <c r="I346" s="32">
        <f>Kassekladde!K352</f>
        <v>0</v>
      </c>
      <c r="J346" s="32">
        <f>Kassekladde!L352</f>
        <v>0</v>
      </c>
      <c r="K346" s="32">
        <f>Kassekladde!M352</f>
        <v>0</v>
      </c>
      <c r="L346" s="32">
        <f>Kassekladde!N352</f>
        <v>0</v>
      </c>
      <c r="M346" s="32">
        <f>Kassekladde!O352</f>
        <v>0</v>
      </c>
      <c r="N346" s="32">
        <f>Kassekladde!P352</f>
        <v>0</v>
      </c>
      <c r="O346" s="32">
        <f>Kassekladde!Q352</f>
        <v>0</v>
      </c>
      <c r="P346" s="32">
        <f>Kassekladde!R352</f>
        <v>0</v>
      </c>
      <c r="Q346" s="32">
        <f>Kassekladde!S352</f>
        <v>0</v>
      </c>
      <c r="R346" s="32">
        <f>Kassekladde!T352</f>
        <v>0</v>
      </c>
    </row>
    <row r="347" spans="1:18" x14ac:dyDescent="0.25">
      <c r="A347" s="32">
        <f>Kassekladde!C353</f>
        <v>0</v>
      </c>
      <c r="B347" s="32">
        <f>Kassekladde!D353</f>
        <v>0</v>
      </c>
      <c r="C347" s="32">
        <f>Kassekladde!E353</f>
        <v>0</v>
      </c>
      <c r="D347" s="32">
        <f>Kassekladde!F353</f>
        <v>0</v>
      </c>
      <c r="E347" s="32">
        <f>Kassekladde!G353</f>
        <v>0</v>
      </c>
      <c r="F347" s="32">
        <f>Kassekladde!H353</f>
        <v>0</v>
      </c>
      <c r="G347" s="32">
        <f>Kassekladde!I353</f>
        <v>0</v>
      </c>
      <c r="H347" s="32">
        <f>Kassekladde!J353</f>
        <v>0</v>
      </c>
      <c r="I347" s="32">
        <f>Kassekladde!K353</f>
        <v>0</v>
      </c>
      <c r="J347" s="32">
        <f>Kassekladde!L353</f>
        <v>0</v>
      </c>
      <c r="K347" s="32">
        <f>Kassekladde!M353</f>
        <v>0</v>
      </c>
      <c r="L347" s="32">
        <f>Kassekladde!N353</f>
        <v>0</v>
      </c>
      <c r="M347" s="32">
        <f>Kassekladde!O353</f>
        <v>0</v>
      </c>
      <c r="N347" s="32">
        <f>Kassekladde!P353</f>
        <v>0</v>
      </c>
      <c r="O347" s="32">
        <f>Kassekladde!Q353</f>
        <v>0</v>
      </c>
      <c r="P347" s="32">
        <f>Kassekladde!R353</f>
        <v>0</v>
      </c>
      <c r="Q347" s="32">
        <f>Kassekladde!S353</f>
        <v>0</v>
      </c>
      <c r="R347" s="32">
        <f>Kassekladde!T353</f>
        <v>0</v>
      </c>
    </row>
    <row r="348" spans="1:18" x14ac:dyDescent="0.25">
      <c r="A348" s="32">
        <f>Kassekladde!C354</f>
        <v>0</v>
      </c>
      <c r="B348" s="32">
        <f>Kassekladde!D354</f>
        <v>0</v>
      </c>
      <c r="C348" s="32">
        <f>Kassekladde!E354</f>
        <v>0</v>
      </c>
      <c r="D348" s="32">
        <f>Kassekladde!F354</f>
        <v>0</v>
      </c>
      <c r="E348" s="32">
        <f>Kassekladde!G354</f>
        <v>0</v>
      </c>
      <c r="F348" s="32">
        <f>Kassekladde!H354</f>
        <v>0</v>
      </c>
      <c r="G348" s="32">
        <f>Kassekladde!I354</f>
        <v>0</v>
      </c>
      <c r="H348" s="32">
        <f>Kassekladde!J354</f>
        <v>0</v>
      </c>
      <c r="I348" s="32">
        <f>Kassekladde!K354</f>
        <v>0</v>
      </c>
      <c r="J348" s="32">
        <f>Kassekladde!L354</f>
        <v>0</v>
      </c>
      <c r="K348" s="32">
        <f>Kassekladde!M354</f>
        <v>0</v>
      </c>
      <c r="L348" s="32">
        <f>Kassekladde!N354</f>
        <v>0</v>
      </c>
      <c r="M348" s="32">
        <f>Kassekladde!O354</f>
        <v>0</v>
      </c>
      <c r="N348" s="32">
        <f>Kassekladde!P354</f>
        <v>0</v>
      </c>
      <c r="O348" s="32">
        <f>Kassekladde!Q354</f>
        <v>0</v>
      </c>
      <c r="P348" s="32">
        <f>Kassekladde!R354</f>
        <v>0</v>
      </c>
      <c r="Q348" s="32">
        <f>Kassekladde!S354</f>
        <v>0</v>
      </c>
      <c r="R348" s="32">
        <f>Kassekladde!T354</f>
        <v>0</v>
      </c>
    </row>
    <row r="349" spans="1:18" x14ac:dyDescent="0.25">
      <c r="A349" s="32">
        <f>Kassekladde!C355</f>
        <v>0</v>
      </c>
      <c r="B349" s="32">
        <f>Kassekladde!D355</f>
        <v>0</v>
      </c>
      <c r="C349" s="32">
        <f>Kassekladde!E355</f>
        <v>0</v>
      </c>
      <c r="D349" s="32">
        <f>Kassekladde!F355</f>
        <v>0</v>
      </c>
      <c r="E349" s="32">
        <f>Kassekladde!G355</f>
        <v>0</v>
      </c>
      <c r="F349" s="32">
        <f>Kassekladde!H355</f>
        <v>0</v>
      </c>
      <c r="G349" s="32">
        <f>Kassekladde!I355</f>
        <v>0</v>
      </c>
      <c r="H349" s="32">
        <f>Kassekladde!J355</f>
        <v>0</v>
      </c>
      <c r="I349" s="32">
        <f>Kassekladde!K355</f>
        <v>0</v>
      </c>
      <c r="J349" s="32">
        <f>Kassekladde!L355</f>
        <v>0</v>
      </c>
      <c r="K349" s="32">
        <f>Kassekladde!M355</f>
        <v>0</v>
      </c>
      <c r="L349" s="32">
        <f>Kassekladde!N355</f>
        <v>0</v>
      </c>
      <c r="M349" s="32">
        <f>Kassekladde!O355</f>
        <v>0</v>
      </c>
      <c r="N349" s="32">
        <f>Kassekladde!P355</f>
        <v>0</v>
      </c>
      <c r="O349" s="32">
        <f>Kassekladde!Q355</f>
        <v>0</v>
      </c>
      <c r="P349" s="32">
        <f>Kassekladde!R355</f>
        <v>0</v>
      </c>
      <c r="Q349" s="32">
        <f>Kassekladde!S355</f>
        <v>0</v>
      </c>
      <c r="R349" s="32">
        <f>Kassekladde!T355</f>
        <v>0</v>
      </c>
    </row>
    <row r="350" spans="1:18" x14ac:dyDescent="0.25">
      <c r="A350" s="32">
        <f>Kassekladde!C356</f>
        <v>0</v>
      </c>
      <c r="B350" s="32">
        <f>Kassekladde!D356</f>
        <v>0</v>
      </c>
      <c r="C350" s="32">
        <f>Kassekladde!E356</f>
        <v>0</v>
      </c>
      <c r="D350" s="32">
        <f>Kassekladde!F356</f>
        <v>0</v>
      </c>
      <c r="E350" s="32">
        <f>Kassekladde!G356</f>
        <v>0</v>
      </c>
      <c r="F350" s="32">
        <f>Kassekladde!H356</f>
        <v>0</v>
      </c>
      <c r="G350" s="32">
        <f>Kassekladde!I356</f>
        <v>0</v>
      </c>
      <c r="H350" s="32">
        <f>Kassekladde!J356</f>
        <v>0</v>
      </c>
      <c r="I350" s="32">
        <f>Kassekladde!K356</f>
        <v>0</v>
      </c>
      <c r="J350" s="32">
        <f>Kassekladde!L356</f>
        <v>0</v>
      </c>
      <c r="K350" s="32">
        <f>Kassekladde!M356</f>
        <v>0</v>
      </c>
      <c r="L350" s="32">
        <f>Kassekladde!N356</f>
        <v>0</v>
      </c>
      <c r="M350" s="32">
        <f>Kassekladde!O356</f>
        <v>0</v>
      </c>
      <c r="N350" s="32">
        <f>Kassekladde!P356</f>
        <v>0</v>
      </c>
      <c r="O350" s="32">
        <f>Kassekladde!Q356</f>
        <v>0</v>
      </c>
      <c r="P350" s="32">
        <f>Kassekladde!R356</f>
        <v>0</v>
      </c>
      <c r="Q350" s="32">
        <f>Kassekladde!S356</f>
        <v>0</v>
      </c>
      <c r="R350" s="32">
        <f>Kassekladde!T356</f>
        <v>0</v>
      </c>
    </row>
    <row r="351" spans="1:18" x14ac:dyDescent="0.25">
      <c r="A351" s="32">
        <f>Kassekladde!C357</f>
        <v>0</v>
      </c>
      <c r="B351" s="32">
        <f>Kassekladde!D357</f>
        <v>0</v>
      </c>
      <c r="C351" s="32">
        <f>Kassekladde!E357</f>
        <v>0</v>
      </c>
      <c r="D351" s="32">
        <f>Kassekladde!F357</f>
        <v>0</v>
      </c>
      <c r="E351" s="32">
        <f>Kassekladde!G357</f>
        <v>0</v>
      </c>
      <c r="F351" s="32">
        <f>Kassekladde!H357</f>
        <v>0</v>
      </c>
      <c r="G351" s="32">
        <f>Kassekladde!I357</f>
        <v>0</v>
      </c>
      <c r="H351" s="32">
        <f>Kassekladde!J357</f>
        <v>0</v>
      </c>
      <c r="I351" s="32">
        <f>Kassekladde!K357</f>
        <v>0</v>
      </c>
      <c r="J351" s="32">
        <f>Kassekladde!L357</f>
        <v>0</v>
      </c>
      <c r="K351" s="32">
        <f>Kassekladde!M357</f>
        <v>0</v>
      </c>
      <c r="L351" s="32">
        <f>Kassekladde!N357</f>
        <v>0</v>
      </c>
      <c r="M351" s="32">
        <f>Kassekladde!O357</f>
        <v>0</v>
      </c>
      <c r="N351" s="32">
        <f>Kassekladde!P357</f>
        <v>0</v>
      </c>
      <c r="O351" s="32">
        <f>Kassekladde!Q357</f>
        <v>0</v>
      </c>
      <c r="P351" s="32">
        <f>Kassekladde!R357</f>
        <v>0</v>
      </c>
      <c r="Q351" s="32">
        <f>Kassekladde!S357</f>
        <v>0</v>
      </c>
      <c r="R351" s="32">
        <f>Kassekladde!T357</f>
        <v>0</v>
      </c>
    </row>
    <row r="352" spans="1:18" x14ac:dyDescent="0.25">
      <c r="A352" s="32">
        <f>Kassekladde!C358</f>
        <v>0</v>
      </c>
      <c r="B352" s="32">
        <f>Kassekladde!D358</f>
        <v>0</v>
      </c>
      <c r="C352" s="32">
        <f>Kassekladde!E358</f>
        <v>0</v>
      </c>
      <c r="D352" s="32">
        <f>Kassekladde!F358</f>
        <v>0</v>
      </c>
      <c r="E352" s="32">
        <f>Kassekladde!G358</f>
        <v>0</v>
      </c>
      <c r="F352" s="32">
        <f>Kassekladde!H358</f>
        <v>0</v>
      </c>
      <c r="G352" s="32">
        <f>Kassekladde!I358</f>
        <v>0</v>
      </c>
      <c r="H352" s="32">
        <f>Kassekladde!J358</f>
        <v>0</v>
      </c>
      <c r="I352" s="32">
        <f>Kassekladde!K358</f>
        <v>0</v>
      </c>
      <c r="J352" s="32">
        <f>Kassekladde!L358</f>
        <v>0</v>
      </c>
      <c r="K352" s="32">
        <f>Kassekladde!M358</f>
        <v>0</v>
      </c>
      <c r="L352" s="32">
        <f>Kassekladde!N358</f>
        <v>0</v>
      </c>
      <c r="M352" s="32">
        <f>Kassekladde!O358</f>
        <v>0</v>
      </c>
      <c r="N352" s="32">
        <f>Kassekladde!P358</f>
        <v>0</v>
      </c>
      <c r="O352" s="32">
        <f>Kassekladde!Q358</f>
        <v>0</v>
      </c>
      <c r="P352" s="32">
        <f>Kassekladde!R358</f>
        <v>0</v>
      </c>
      <c r="Q352" s="32">
        <f>Kassekladde!S358</f>
        <v>0</v>
      </c>
      <c r="R352" s="32">
        <f>Kassekladde!T358</f>
        <v>0</v>
      </c>
    </row>
    <row r="353" spans="1:18" x14ac:dyDescent="0.25">
      <c r="A353" s="32">
        <f>Kassekladde!C359</f>
        <v>0</v>
      </c>
      <c r="B353" s="32">
        <f>Kassekladde!D359</f>
        <v>0</v>
      </c>
      <c r="C353" s="32">
        <f>Kassekladde!E359</f>
        <v>0</v>
      </c>
      <c r="D353" s="32">
        <f>Kassekladde!F359</f>
        <v>0</v>
      </c>
      <c r="E353" s="32">
        <f>Kassekladde!G359</f>
        <v>0</v>
      </c>
      <c r="F353" s="32">
        <f>Kassekladde!H359</f>
        <v>0</v>
      </c>
      <c r="G353" s="32">
        <f>Kassekladde!I359</f>
        <v>0</v>
      </c>
      <c r="H353" s="32">
        <f>Kassekladde!J359</f>
        <v>0</v>
      </c>
      <c r="I353" s="32">
        <f>Kassekladde!K359</f>
        <v>0</v>
      </c>
      <c r="J353" s="32">
        <f>Kassekladde!L359</f>
        <v>0</v>
      </c>
      <c r="K353" s="32">
        <f>Kassekladde!M359</f>
        <v>0</v>
      </c>
      <c r="L353" s="32">
        <f>Kassekladde!N359</f>
        <v>0</v>
      </c>
      <c r="M353" s="32">
        <f>Kassekladde!O359</f>
        <v>0</v>
      </c>
      <c r="N353" s="32">
        <f>Kassekladde!P359</f>
        <v>0</v>
      </c>
      <c r="O353" s="32">
        <f>Kassekladde!Q359</f>
        <v>0</v>
      </c>
      <c r="P353" s="32">
        <f>Kassekladde!R359</f>
        <v>0</v>
      </c>
      <c r="Q353" s="32">
        <f>Kassekladde!S359</f>
        <v>0</v>
      </c>
      <c r="R353" s="32">
        <f>Kassekladde!T359</f>
        <v>0</v>
      </c>
    </row>
    <row r="354" spans="1:18" x14ac:dyDescent="0.25">
      <c r="A354" s="32">
        <f>Kassekladde!C360</f>
        <v>0</v>
      </c>
      <c r="B354" s="32">
        <f>Kassekladde!D360</f>
        <v>0</v>
      </c>
      <c r="C354" s="32">
        <f>Kassekladde!E360</f>
        <v>0</v>
      </c>
      <c r="D354" s="32">
        <f>Kassekladde!F360</f>
        <v>0</v>
      </c>
      <c r="E354" s="32">
        <f>Kassekladde!G360</f>
        <v>0</v>
      </c>
      <c r="F354" s="32">
        <f>Kassekladde!H360</f>
        <v>0</v>
      </c>
      <c r="G354" s="32">
        <f>Kassekladde!I360</f>
        <v>0</v>
      </c>
      <c r="H354" s="32">
        <f>Kassekladde!J360</f>
        <v>0</v>
      </c>
      <c r="I354" s="32">
        <f>Kassekladde!K360</f>
        <v>0</v>
      </c>
      <c r="J354" s="32">
        <f>Kassekladde!L360</f>
        <v>0</v>
      </c>
      <c r="K354" s="32">
        <f>Kassekladde!M360</f>
        <v>0</v>
      </c>
      <c r="L354" s="32">
        <f>Kassekladde!N360</f>
        <v>0</v>
      </c>
      <c r="M354" s="32">
        <f>Kassekladde!O360</f>
        <v>0</v>
      </c>
      <c r="N354" s="32">
        <f>Kassekladde!P360</f>
        <v>0</v>
      </c>
      <c r="O354" s="32">
        <f>Kassekladde!Q360</f>
        <v>0</v>
      </c>
      <c r="P354" s="32">
        <f>Kassekladde!R360</f>
        <v>0</v>
      </c>
      <c r="Q354" s="32">
        <f>Kassekladde!S360</f>
        <v>0</v>
      </c>
      <c r="R354" s="32">
        <f>Kassekladde!T360</f>
        <v>0</v>
      </c>
    </row>
    <row r="355" spans="1:18" x14ac:dyDescent="0.25">
      <c r="A355" s="32">
        <f>Kassekladde!C361</f>
        <v>0</v>
      </c>
      <c r="B355" s="32">
        <f>Kassekladde!D361</f>
        <v>0</v>
      </c>
      <c r="C355" s="32">
        <f>Kassekladde!E361</f>
        <v>0</v>
      </c>
      <c r="D355" s="32">
        <f>Kassekladde!F361</f>
        <v>0</v>
      </c>
      <c r="E355" s="32">
        <f>Kassekladde!G361</f>
        <v>0</v>
      </c>
      <c r="F355" s="32">
        <f>Kassekladde!H361</f>
        <v>0</v>
      </c>
      <c r="G355" s="32">
        <f>Kassekladde!I361</f>
        <v>0</v>
      </c>
      <c r="H355" s="32">
        <f>Kassekladde!J361</f>
        <v>0</v>
      </c>
      <c r="I355" s="32">
        <f>Kassekladde!K361</f>
        <v>0</v>
      </c>
      <c r="J355" s="32">
        <f>Kassekladde!L361</f>
        <v>0</v>
      </c>
      <c r="K355" s="32">
        <f>Kassekladde!M361</f>
        <v>0</v>
      </c>
      <c r="L355" s="32">
        <f>Kassekladde!N361</f>
        <v>0</v>
      </c>
      <c r="M355" s="32">
        <f>Kassekladde!O361</f>
        <v>0</v>
      </c>
      <c r="N355" s="32">
        <f>Kassekladde!P361</f>
        <v>0</v>
      </c>
      <c r="O355" s="32">
        <f>Kassekladde!Q361</f>
        <v>0</v>
      </c>
      <c r="P355" s="32">
        <f>Kassekladde!R361</f>
        <v>0</v>
      </c>
      <c r="Q355" s="32">
        <f>Kassekladde!S361</f>
        <v>0</v>
      </c>
      <c r="R355" s="32">
        <f>Kassekladde!T361</f>
        <v>0</v>
      </c>
    </row>
    <row r="356" spans="1:18" x14ac:dyDescent="0.25">
      <c r="A356" s="32">
        <f>Kassekladde!C362</f>
        <v>0</v>
      </c>
      <c r="B356" s="32">
        <f>Kassekladde!D362</f>
        <v>0</v>
      </c>
      <c r="C356" s="32">
        <f>Kassekladde!E362</f>
        <v>0</v>
      </c>
      <c r="D356" s="32">
        <f>Kassekladde!F362</f>
        <v>0</v>
      </c>
      <c r="E356" s="32">
        <f>Kassekladde!G362</f>
        <v>0</v>
      </c>
      <c r="F356" s="32">
        <f>Kassekladde!H362</f>
        <v>0</v>
      </c>
      <c r="G356" s="32">
        <f>Kassekladde!I362</f>
        <v>0</v>
      </c>
      <c r="H356" s="32">
        <f>Kassekladde!J362</f>
        <v>0</v>
      </c>
      <c r="I356" s="32">
        <f>Kassekladde!K362</f>
        <v>0</v>
      </c>
      <c r="J356" s="32">
        <f>Kassekladde!L362</f>
        <v>0</v>
      </c>
      <c r="K356" s="32">
        <f>Kassekladde!M362</f>
        <v>0</v>
      </c>
      <c r="L356" s="32">
        <f>Kassekladde!N362</f>
        <v>0</v>
      </c>
      <c r="M356" s="32">
        <f>Kassekladde!O362</f>
        <v>0</v>
      </c>
      <c r="N356" s="32">
        <f>Kassekladde!P362</f>
        <v>0</v>
      </c>
      <c r="O356" s="32">
        <f>Kassekladde!Q362</f>
        <v>0</v>
      </c>
      <c r="P356" s="32">
        <f>Kassekladde!R362</f>
        <v>0</v>
      </c>
      <c r="Q356" s="32">
        <f>Kassekladde!S362</f>
        <v>0</v>
      </c>
      <c r="R356" s="32">
        <f>Kassekladde!T362</f>
        <v>0</v>
      </c>
    </row>
    <row r="357" spans="1:18" x14ac:dyDescent="0.25">
      <c r="A357" s="32">
        <f>Kassekladde!C363</f>
        <v>0</v>
      </c>
      <c r="B357" s="32">
        <f>Kassekladde!D363</f>
        <v>0</v>
      </c>
      <c r="C357" s="32">
        <f>Kassekladde!E363</f>
        <v>0</v>
      </c>
      <c r="D357" s="32">
        <f>Kassekladde!F363</f>
        <v>0</v>
      </c>
      <c r="E357" s="32">
        <f>Kassekladde!G363</f>
        <v>0</v>
      </c>
      <c r="F357" s="32">
        <f>Kassekladde!H363</f>
        <v>0</v>
      </c>
      <c r="G357" s="32">
        <f>Kassekladde!I363</f>
        <v>0</v>
      </c>
      <c r="H357" s="32">
        <f>Kassekladde!J363</f>
        <v>0</v>
      </c>
      <c r="I357" s="32">
        <f>Kassekladde!K363</f>
        <v>0</v>
      </c>
      <c r="J357" s="32">
        <f>Kassekladde!L363</f>
        <v>0</v>
      </c>
      <c r="K357" s="32">
        <f>Kassekladde!M363</f>
        <v>0</v>
      </c>
      <c r="L357" s="32">
        <f>Kassekladde!N363</f>
        <v>0</v>
      </c>
      <c r="M357" s="32">
        <f>Kassekladde!O363</f>
        <v>0</v>
      </c>
      <c r="N357" s="32">
        <f>Kassekladde!P363</f>
        <v>0</v>
      </c>
      <c r="O357" s="32">
        <f>Kassekladde!Q363</f>
        <v>0</v>
      </c>
      <c r="P357" s="32">
        <f>Kassekladde!R363</f>
        <v>0</v>
      </c>
      <c r="Q357" s="32">
        <f>Kassekladde!S363</f>
        <v>0</v>
      </c>
      <c r="R357" s="32">
        <f>Kassekladde!T363</f>
        <v>0</v>
      </c>
    </row>
    <row r="358" spans="1:18" x14ac:dyDescent="0.25">
      <c r="A358" s="32">
        <f>Kassekladde!C364</f>
        <v>0</v>
      </c>
      <c r="B358" s="32">
        <f>Kassekladde!D364</f>
        <v>0</v>
      </c>
      <c r="C358" s="32">
        <f>Kassekladde!E364</f>
        <v>0</v>
      </c>
      <c r="D358" s="32">
        <f>Kassekladde!F364</f>
        <v>0</v>
      </c>
      <c r="E358" s="32">
        <f>Kassekladde!G364</f>
        <v>0</v>
      </c>
      <c r="F358" s="32">
        <f>Kassekladde!H364</f>
        <v>0</v>
      </c>
      <c r="G358" s="32">
        <f>Kassekladde!I364</f>
        <v>0</v>
      </c>
      <c r="H358" s="32">
        <f>Kassekladde!J364</f>
        <v>0</v>
      </c>
      <c r="I358" s="32">
        <f>Kassekladde!K364</f>
        <v>0</v>
      </c>
      <c r="J358" s="32">
        <f>Kassekladde!L364</f>
        <v>0</v>
      </c>
      <c r="K358" s="32">
        <f>Kassekladde!M364</f>
        <v>0</v>
      </c>
      <c r="L358" s="32">
        <f>Kassekladde!N364</f>
        <v>0</v>
      </c>
      <c r="M358" s="32">
        <f>Kassekladde!O364</f>
        <v>0</v>
      </c>
      <c r="N358" s="32">
        <f>Kassekladde!P364</f>
        <v>0</v>
      </c>
      <c r="O358" s="32">
        <f>Kassekladde!Q364</f>
        <v>0</v>
      </c>
      <c r="P358" s="32">
        <f>Kassekladde!R364</f>
        <v>0</v>
      </c>
      <c r="Q358" s="32">
        <f>Kassekladde!S364</f>
        <v>0</v>
      </c>
      <c r="R358" s="32">
        <f>Kassekladde!T364</f>
        <v>0</v>
      </c>
    </row>
    <row r="359" spans="1:18" x14ac:dyDescent="0.25">
      <c r="A359" s="32">
        <f>Kassekladde!C365</f>
        <v>0</v>
      </c>
      <c r="B359" s="32">
        <f>Kassekladde!D365</f>
        <v>0</v>
      </c>
      <c r="C359" s="32">
        <f>Kassekladde!E365</f>
        <v>0</v>
      </c>
      <c r="D359" s="32">
        <f>Kassekladde!F365</f>
        <v>0</v>
      </c>
      <c r="E359" s="32">
        <f>Kassekladde!G365</f>
        <v>0</v>
      </c>
      <c r="F359" s="32">
        <f>Kassekladde!H365</f>
        <v>0</v>
      </c>
      <c r="G359" s="32">
        <f>Kassekladde!I365</f>
        <v>0</v>
      </c>
      <c r="H359" s="32">
        <f>Kassekladde!J365</f>
        <v>0</v>
      </c>
      <c r="I359" s="32">
        <f>Kassekladde!K365</f>
        <v>0</v>
      </c>
      <c r="J359" s="32">
        <f>Kassekladde!L365</f>
        <v>0</v>
      </c>
      <c r="K359" s="32">
        <f>Kassekladde!M365</f>
        <v>0</v>
      </c>
      <c r="L359" s="32">
        <f>Kassekladde!N365</f>
        <v>0</v>
      </c>
      <c r="M359" s="32">
        <f>Kassekladde!O365</f>
        <v>0</v>
      </c>
      <c r="N359" s="32">
        <f>Kassekladde!P365</f>
        <v>0</v>
      </c>
      <c r="O359" s="32">
        <f>Kassekladde!Q365</f>
        <v>0</v>
      </c>
      <c r="P359" s="32">
        <f>Kassekladde!R365</f>
        <v>0</v>
      </c>
      <c r="Q359" s="32">
        <f>Kassekladde!S365</f>
        <v>0</v>
      </c>
      <c r="R359" s="32">
        <f>Kassekladde!T365</f>
        <v>0</v>
      </c>
    </row>
    <row r="360" spans="1:18" x14ac:dyDescent="0.25">
      <c r="A360" s="32">
        <f>Kassekladde!C366</f>
        <v>0</v>
      </c>
      <c r="B360" s="32">
        <f>Kassekladde!D366</f>
        <v>0</v>
      </c>
      <c r="C360" s="32">
        <f>Kassekladde!E366</f>
        <v>0</v>
      </c>
      <c r="D360" s="32">
        <f>Kassekladde!F366</f>
        <v>0</v>
      </c>
      <c r="E360" s="32">
        <f>Kassekladde!G366</f>
        <v>0</v>
      </c>
      <c r="F360" s="32">
        <f>Kassekladde!H366</f>
        <v>0</v>
      </c>
      <c r="G360" s="32">
        <f>Kassekladde!I366</f>
        <v>0</v>
      </c>
      <c r="H360" s="32">
        <f>Kassekladde!J366</f>
        <v>0</v>
      </c>
      <c r="I360" s="32">
        <f>Kassekladde!K366</f>
        <v>0</v>
      </c>
      <c r="J360" s="32">
        <f>Kassekladde!L366</f>
        <v>0</v>
      </c>
      <c r="K360" s="32">
        <f>Kassekladde!M366</f>
        <v>0</v>
      </c>
      <c r="L360" s="32">
        <f>Kassekladde!N366</f>
        <v>0</v>
      </c>
      <c r="M360" s="32">
        <f>Kassekladde!O366</f>
        <v>0</v>
      </c>
      <c r="N360" s="32">
        <f>Kassekladde!P366</f>
        <v>0</v>
      </c>
      <c r="O360" s="32">
        <f>Kassekladde!Q366</f>
        <v>0</v>
      </c>
      <c r="P360" s="32">
        <f>Kassekladde!R366</f>
        <v>0</v>
      </c>
      <c r="Q360" s="32">
        <f>Kassekladde!S366</f>
        <v>0</v>
      </c>
      <c r="R360" s="32">
        <f>Kassekladde!T366</f>
        <v>0</v>
      </c>
    </row>
    <row r="361" spans="1:18" x14ac:dyDescent="0.25">
      <c r="A361" s="32">
        <f>Kassekladde!C367</f>
        <v>0</v>
      </c>
      <c r="B361" s="32">
        <f>Kassekladde!D367</f>
        <v>0</v>
      </c>
      <c r="C361" s="32">
        <f>Kassekladde!E367</f>
        <v>0</v>
      </c>
      <c r="D361" s="32">
        <f>Kassekladde!F367</f>
        <v>0</v>
      </c>
      <c r="E361" s="32">
        <f>Kassekladde!G367</f>
        <v>0</v>
      </c>
      <c r="F361" s="32">
        <f>Kassekladde!H367</f>
        <v>0</v>
      </c>
      <c r="G361" s="32">
        <f>Kassekladde!I367</f>
        <v>0</v>
      </c>
      <c r="H361" s="32">
        <f>Kassekladde!J367</f>
        <v>0</v>
      </c>
      <c r="I361" s="32">
        <f>Kassekladde!K367</f>
        <v>0</v>
      </c>
      <c r="J361" s="32">
        <f>Kassekladde!L367</f>
        <v>0</v>
      </c>
      <c r="K361" s="32">
        <f>Kassekladde!M367</f>
        <v>0</v>
      </c>
      <c r="L361" s="32">
        <f>Kassekladde!N367</f>
        <v>0</v>
      </c>
      <c r="M361" s="32">
        <f>Kassekladde!O367</f>
        <v>0</v>
      </c>
      <c r="N361" s="32">
        <f>Kassekladde!P367</f>
        <v>0</v>
      </c>
      <c r="O361" s="32">
        <f>Kassekladde!Q367</f>
        <v>0</v>
      </c>
      <c r="P361" s="32">
        <f>Kassekladde!R367</f>
        <v>0</v>
      </c>
      <c r="Q361" s="32">
        <f>Kassekladde!S367</f>
        <v>0</v>
      </c>
      <c r="R361" s="32">
        <f>Kassekladde!T367</f>
        <v>0</v>
      </c>
    </row>
    <row r="362" spans="1:18" x14ac:dyDescent="0.25">
      <c r="A362" s="32">
        <f>Kassekladde!C368</f>
        <v>0</v>
      </c>
      <c r="B362" s="32">
        <f>Kassekladde!D368</f>
        <v>0</v>
      </c>
      <c r="C362" s="32">
        <f>Kassekladde!E368</f>
        <v>0</v>
      </c>
      <c r="D362" s="32">
        <f>Kassekladde!F368</f>
        <v>0</v>
      </c>
      <c r="E362" s="32">
        <f>Kassekladde!G368</f>
        <v>0</v>
      </c>
      <c r="F362" s="32">
        <f>Kassekladde!H368</f>
        <v>0</v>
      </c>
      <c r="G362" s="32">
        <f>Kassekladde!I368</f>
        <v>0</v>
      </c>
      <c r="H362" s="32">
        <f>Kassekladde!J368</f>
        <v>0</v>
      </c>
      <c r="I362" s="32">
        <f>Kassekladde!K368</f>
        <v>0</v>
      </c>
      <c r="J362" s="32">
        <f>Kassekladde!L368</f>
        <v>0</v>
      </c>
      <c r="K362" s="32">
        <f>Kassekladde!M368</f>
        <v>0</v>
      </c>
      <c r="L362" s="32">
        <f>Kassekladde!N368</f>
        <v>0</v>
      </c>
      <c r="M362" s="32">
        <f>Kassekladde!O368</f>
        <v>0</v>
      </c>
      <c r="N362" s="32">
        <f>Kassekladde!P368</f>
        <v>0</v>
      </c>
      <c r="O362" s="32">
        <f>Kassekladde!Q368</f>
        <v>0</v>
      </c>
      <c r="P362" s="32">
        <f>Kassekladde!R368</f>
        <v>0</v>
      </c>
      <c r="Q362" s="32">
        <f>Kassekladde!S368</f>
        <v>0</v>
      </c>
      <c r="R362" s="32">
        <f>Kassekladde!T368</f>
        <v>0</v>
      </c>
    </row>
    <row r="363" spans="1:18" x14ac:dyDescent="0.25">
      <c r="A363" s="32">
        <f>Kassekladde!C369</f>
        <v>0</v>
      </c>
      <c r="B363" s="32">
        <f>Kassekladde!D369</f>
        <v>0</v>
      </c>
      <c r="C363" s="32">
        <f>Kassekladde!E369</f>
        <v>0</v>
      </c>
      <c r="D363" s="32">
        <f>Kassekladde!F369</f>
        <v>0</v>
      </c>
      <c r="E363" s="32">
        <f>Kassekladde!G369</f>
        <v>0</v>
      </c>
      <c r="F363" s="32">
        <f>Kassekladde!H369</f>
        <v>0</v>
      </c>
      <c r="G363" s="32">
        <f>Kassekladde!I369</f>
        <v>0</v>
      </c>
      <c r="H363" s="32">
        <f>Kassekladde!J369</f>
        <v>0</v>
      </c>
      <c r="I363" s="32">
        <f>Kassekladde!K369</f>
        <v>0</v>
      </c>
      <c r="J363" s="32">
        <f>Kassekladde!L369</f>
        <v>0</v>
      </c>
      <c r="K363" s="32">
        <f>Kassekladde!M369</f>
        <v>0</v>
      </c>
      <c r="L363" s="32">
        <f>Kassekladde!N369</f>
        <v>0</v>
      </c>
      <c r="M363" s="32">
        <f>Kassekladde!O369</f>
        <v>0</v>
      </c>
      <c r="N363" s="32">
        <f>Kassekladde!P369</f>
        <v>0</v>
      </c>
      <c r="O363" s="32">
        <f>Kassekladde!Q369</f>
        <v>0</v>
      </c>
      <c r="P363" s="32">
        <f>Kassekladde!R369</f>
        <v>0</v>
      </c>
      <c r="Q363" s="32">
        <f>Kassekladde!S369</f>
        <v>0</v>
      </c>
      <c r="R363" s="32">
        <f>Kassekladde!T369</f>
        <v>0</v>
      </c>
    </row>
    <row r="364" spans="1:18" x14ac:dyDescent="0.25">
      <c r="A364" s="32">
        <f>Kassekladde!C370</f>
        <v>0</v>
      </c>
      <c r="B364" s="32">
        <f>Kassekladde!D370</f>
        <v>0</v>
      </c>
      <c r="C364" s="32">
        <f>Kassekladde!E370</f>
        <v>0</v>
      </c>
      <c r="D364" s="32">
        <f>Kassekladde!F370</f>
        <v>0</v>
      </c>
      <c r="E364" s="32">
        <f>Kassekladde!G370</f>
        <v>0</v>
      </c>
      <c r="F364" s="32">
        <f>Kassekladde!H370</f>
        <v>0</v>
      </c>
      <c r="G364" s="32">
        <f>Kassekladde!I370</f>
        <v>0</v>
      </c>
      <c r="H364" s="32">
        <f>Kassekladde!J370</f>
        <v>0</v>
      </c>
      <c r="I364" s="32">
        <f>Kassekladde!K370</f>
        <v>0</v>
      </c>
      <c r="J364" s="32">
        <f>Kassekladde!L370</f>
        <v>0</v>
      </c>
      <c r="K364" s="32">
        <f>Kassekladde!M370</f>
        <v>0</v>
      </c>
      <c r="L364" s="32">
        <f>Kassekladde!N370</f>
        <v>0</v>
      </c>
      <c r="M364" s="32">
        <f>Kassekladde!O370</f>
        <v>0</v>
      </c>
      <c r="N364" s="32">
        <f>Kassekladde!P370</f>
        <v>0</v>
      </c>
      <c r="O364" s="32">
        <f>Kassekladde!Q370</f>
        <v>0</v>
      </c>
      <c r="P364" s="32">
        <f>Kassekladde!R370</f>
        <v>0</v>
      </c>
      <c r="Q364" s="32">
        <f>Kassekladde!S370</f>
        <v>0</v>
      </c>
      <c r="R364" s="32">
        <f>Kassekladde!T370</f>
        <v>0</v>
      </c>
    </row>
    <row r="365" spans="1:18" x14ac:dyDescent="0.25">
      <c r="A365" s="32">
        <f>Kassekladde!C371</f>
        <v>0</v>
      </c>
      <c r="B365" s="32">
        <f>Kassekladde!D371</f>
        <v>0</v>
      </c>
      <c r="C365" s="32">
        <f>Kassekladde!E371</f>
        <v>0</v>
      </c>
      <c r="D365" s="32">
        <f>Kassekladde!F371</f>
        <v>0</v>
      </c>
      <c r="E365" s="32">
        <f>Kassekladde!G371</f>
        <v>0</v>
      </c>
      <c r="F365" s="32">
        <f>Kassekladde!H371</f>
        <v>0</v>
      </c>
      <c r="G365" s="32">
        <f>Kassekladde!I371</f>
        <v>0</v>
      </c>
      <c r="H365" s="32">
        <f>Kassekladde!J371</f>
        <v>0</v>
      </c>
      <c r="I365" s="32">
        <f>Kassekladde!K371</f>
        <v>0</v>
      </c>
      <c r="J365" s="32">
        <f>Kassekladde!L371</f>
        <v>0</v>
      </c>
      <c r="K365" s="32">
        <f>Kassekladde!M371</f>
        <v>0</v>
      </c>
      <c r="L365" s="32">
        <f>Kassekladde!N371</f>
        <v>0</v>
      </c>
      <c r="M365" s="32">
        <f>Kassekladde!O371</f>
        <v>0</v>
      </c>
      <c r="N365" s="32">
        <f>Kassekladde!P371</f>
        <v>0</v>
      </c>
      <c r="O365" s="32">
        <f>Kassekladde!Q371</f>
        <v>0</v>
      </c>
      <c r="P365" s="32">
        <f>Kassekladde!R371</f>
        <v>0</v>
      </c>
      <c r="Q365" s="32">
        <f>Kassekladde!S371</f>
        <v>0</v>
      </c>
      <c r="R365" s="32">
        <f>Kassekladde!T371</f>
        <v>0</v>
      </c>
    </row>
    <row r="366" spans="1:18" x14ac:dyDescent="0.25">
      <c r="A366" s="32">
        <f>Kassekladde!C372</f>
        <v>0</v>
      </c>
      <c r="B366" s="32">
        <f>Kassekladde!D372</f>
        <v>0</v>
      </c>
      <c r="C366" s="32">
        <f>Kassekladde!E372</f>
        <v>0</v>
      </c>
      <c r="D366" s="32">
        <f>Kassekladde!F372</f>
        <v>0</v>
      </c>
      <c r="E366" s="32">
        <f>Kassekladde!G372</f>
        <v>0</v>
      </c>
      <c r="F366" s="32">
        <f>Kassekladde!H372</f>
        <v>0</v>
      </c>
      <c r="G366" s="32">
        <f>Kassekladde!I372</f>
        <v>0</v>
      </c>
      <c r="H366" s="32">
        <f>Kassekladde!J372</f>
        <v>0</v>
      </c>
      <c r="I366" s="32">
        <f>Kassekladde!K372</f>
        <v>0</v>
      </c>
      <c r="J366" s="32">
        <f>Kassekladde!L372</f>
        <v>0</v>
      </c>
      <c r="K366" s="32">
        <f>Kassekladde!M372</f>
        <v>0</v>
      </c>
      <c r="L366" s="32">
        <f>Kassekladde!N372</f>
        <v>0</v>
      </c>
      <c r="M366" s="32">
        <f>Kassekladde!O372</f>
        <v>0</v>
      </c>
      <c r="N366" s="32">
        <f>Kassekladde!P372</f>
        <v>0</v>
      </c>
      <c r="O366" s="32">
        <f>Kassekladde!Q372</f>
        <v>0</v>
      </c>
      <c r="P366" s="32">
        <f>Kassekladde!R372</f>
        <v>0</v>
      </c>
      <c r="Q366" s="32">
        <f>Kassekladde!S372</f>
        <v>0</v>
      </c>
      <c r="R366" s="32">
        <f>Kassekladde!T372</f>
        <v>0</v>
      </c>
    </row>
    <row r="367" spans="1:18" x14ac:dyDescent="0.25">
      <c r="A367" s="32">
        <f>Kassekladde!C373</f>
        <v>0</v>
      </c>
      <c r="B367" s="32">
        <f>Kassekladde!D373</f>
        <v>0</v>
      </c>
      <c r="C367" s="32">
        <f>Kassekladde!E373</f>
        <v>0</v>
      </c>
      <c r="D367" s="32">
        <f>Kassekladde!F373</f>
        <v>0</v>
      </c>
      <c r="E367" s="32">
        <f>Kassekladde!G373</f>
        <v>0</v>
      </c>
      <c r="F367" s="32">
        <f>Kassekladde!H373</f>
        <v>0</v>
      </c>
      <c r="G367" s="32">
        <f>Kassekladde!I373</f>
        <v>0</v>
      </c>
      <c r="H367" s="32">
        <f>Kassekladde!J373</f>
        <v>0</v>
      </c>
      <c r="I367" s="32">
        <f>Kassekladde!K373</f>
        <v>0</v>
      </c>
      <c r="J367" s="32">
        <f>Kassekladde!L373</f>
        <v>0</v>
      </c>
      <c r="K367" s="32">
        <f>Kassekladde!M373</f>
        <v>0</v>
      </c>
      <c r="L367" s="32">
        <f>Kassekladde!N373</f>
        <v>0</v>
      </c>
      <c r="M367" s="32">
        <f>Kassekladde!O373</f>
        <v>0</v>
      </c>
      <c r="N367" s="32">
        <f>Kassekladde!P373</f>
        <v>0</v>
      </c>
      <c r="O367" s="32">
        <f>Kassekladde!Q373</f>
        <v>0</v>
      </c>
      <c r="P367" s="32">
        <f>Kassekladde!R373</f>
        <v>0</v>
      </c>
      <c r="Q367" s="32">
        <f>Kassekladde!S373</f>
        <v>0</v>
      </c>
      <c r="R367" s="32">
        <f>Kassekladde!T373</f>
        <v>0</v>
      </c>
    </row>
    <row r="368" spans="1:18" x14ac:dyDescent="0.25">
      <c r="A368" s="32">
        <f>Kassekladde!C374</f>
        <v>0</v>
      </c>
      <c r="B368" s="32">
        <f>Kassekladde!D374</f>
        <v>0</v>
      </c>
      <c r="C368" s="32">
        <f>Kassekladde!E374</f>
        <v>0</v>
      </c>
      <c r="D368" s="32">
        <f>Kassekladde!F374</f>
        <v>0</v>
      </c>
      <c r="E368" s="32">
        <f>Kassekladde!G374</f>
        <v>0</v>
      </c>
      <c r="F368" s="32">
        <f>Kassekladde!H374</f>
        <v>0</v>
      </c>
      <c r="G368" s="32">
        <f>Kassekladde!I374</f>
        <v>0</v>
      </c>
      <c r="H368" s="32">
        <f>Kassekladde!J374</f>
        <v>0</v>
      </c>
      <c r="I368" s="32">
        <f>Kassekladde!K374</f>
        <v>0</v>
      </c>
      <c r="J368" s="32">
        <f>Kassekladde!L374</f>
        <v>0</v>
      </c>
      <c r="K368" s="32">
        <f>Kassekladde!M374</f>
        <v>0</v>
      </c>
      <c r="L368" s="32">
        <f>Kassekladde!N374</f>
        <v>0</v>
      </c>
      <c r="M368" s="32">
        <f>Kassekladde!O374</f>
        <v>0</v>
      </c>
      <c r="N368" s="32">
        <f>Kassekladde!P374</f>
        <v>0</v>
      </c>
      <c r="O368" s="32">
        <f>Kassekladde!Q374</f>
        <v>0</v>
      </c>
      <c r="P368" s="32">
        <f>Kassekladde!R374</f>
        <v>0</v>
      </c>
      <c r="Q368" s="32">
        <f>Kassekladde!S374</f>
        <v>0</v>
      </c>
      <c r="R368" s="32">
        <f>Kassekladde!T374</f>
        <v>0</v>
      </c>
    </row>
    <row r="369" spans="1:18" x14ac:dyDescent="0.25">
      <c r="A369" s="32">
        <f>Kassekladde!C375</f>
        <v>0</v>
      </c>
      <c r="B369" s="32">
        <f>Kassekladde!D375</f>
        <v>0</v>
      </c>
      <c r="C369" s="32">
        <f>Kassekladde!E375</f>
        <v>0</v>
      </c>
      <c r="D369" s="32">
        <f>Kassekladde!F375</f>
        <v>0</v>
      </c>
      <c r="E369" s="32">
        <f>Kassekladde!G375</f>
        <v>0</v>
      </c>
      <c r="F369" s="32">
        <f>Kassekladde!H375</f>
        <v>0</v>
      </c>
      <c r="G369" s="32">
        <f>Kassekladde!I375</f>
        <v>0</v>
      </c>
      <c r="H369" s="32">
        <f>Kassekladde!J375</f>
        <v>0</v>
      </c>
      <c r="I369" s="32">
        <f>Kassekladde!K375</f>
        <v>0</v>
      </c>
      <c r="J369" s="32">
        <f>Kassekladde!L375</f>
        <v>0</v>
      </c>
      <c r="K369" s="32">
        <f>Kassekladde!M375</f>
        <v>0</v>
      </c>
      <c r="L369" s="32">
        <f>Kassekladde!N375</f>
        <v>0</v>
      </c>
      <c r="M369" s="32">
        <f>Kassekladde!O375</f>
        <v>0</v>
      </c>
      <c r="N369" s="32">
        <f>Kassekladde!P375</f>
        <v>0</v>
      </c>
      <c r="O369" s="32">
        <f>Kassekladde!Q375</f>
        <v>0</v>
      </c>
      <c r="P369" s="32">
        <f>Kassekladde!R375</f>
        <v>0</v>
      </c>
      <c r="Q369" s="32">
        <f>Kassekladde!S375</f>
        <v>0</v>
      </c>
      <c r="R369" s="32">
        <f>Kassekladde!T375</f>
        <v>0</v>
      </c>
    </row>
    <row r="370" spans="1:18" x14ac:dyDescent="0.25">
      <c r="A370" s="32">
        <f>Kassekladde!C376</f>
        <v>0</v>
      </c>
      <c r="B370" s="32">
        <f>Kassekladde!D376</f>
        <v>0</v>
      </c>
      <c r="C370" s="32">
        <f>Kassekladde!E376</f>
        <v>0</v>
      </c>
      <c r="D370" s="32">
        <f>Kassekladde!F376</f>
        <v>0</v>
      </c>
      <c r="E370" s="32">
        <f>Kassekladde!G376</f>
        <v>0</v>
      </c>
      <c r="F370" s="32">
        <f>Kassekladde!H376</f>
        <v>0</v>
      </c>
      <c r="G370" s="32">
        <f>Kassekladde!I376</f>
        <v>0</v>
      </c>
      <c r="H370" s="32">
        <f>Kassekladde!J376</f>
        <v>0</v>
      </c>
      <c r="I370" s="32">
        <f>Kassekladde!K376</f>
        <v>0</v>
      </c>
      <c r="J370" s="32">
        <f>Kassekladde!L376</f>
        <v>0</v>
      </c>
      <c r="K370" s="32">
        <f>Kassekladde!M376</f>
        <v>0</v>
      </c>
      <c r="L370" s="32">
        <f>Kassekladde!N376</f>
        <v>0</v>
      </c>
      <c r="M370" s="32">
        <f>Kassekladde!O376</f>
        <v>0</v>
      </c>
      <c r="N370" s="32">
        <f>Kassekladde!P376</f>
        <v>0</v>
      </c>
      <c r="O370" s="32">
        <f>Kassekladde!Q376</f>
        <v>0</v>
      </c>
      <c r="P370" s="32">
        <f>Kassekladde!R376</f>
        <v>0</v>
      </c>
      <c r="Q370" s="32">
        <f>Kassekladde!S376</f>
        <v>0</v>
      </c>
      <c r="R370" s="32">
        <f>Kassekladde!T376</f>
        <v>0</v>
      </c>
    </row>
    <row r="371" spans="1:18" x14ac:dyDescent="0.25">
      <c r="A371" s="32">
        <f>Kassekladde!C377</f>
        <v>0</v>
      </c>
      <c r="B371" s="32">
        <f>Kassekladde!D377</f>
        <v>0</v>
      </c>
      <c r="C371" s="32">
        <f>Kassekladde!E377</f>
        <v>0</v>
      </c>
      <c r="D371" s="32">
        <f>Kassekladde!F377</f>
        <v>0</v>
      </c>
      <c r="E371" s="32">
        <f>Kassekladde!G377</f>
        <v>0</v>
      </c>
      <c r="F371" s="32">
        <f>Kassekladde!H377</f>
        <v>0</v>
      </c>
      <c r="G371" s="32">
        <f>Kassekladde!I377</f>
        <v>0</v>
      </c>
      <c r="H371" s="32">
        <f>Kassekladde!J377</f>
        <v>0</v>
      </c>
      <c r="I371" s="32">
        <f>Kassekladde!K377</f>
        <v>0</v>
      </c>
      <c r="J371" s="32">
        <f>Kassekladde!L377</f>
        <v>0</v>
      </c>
      <c r="K371" s="32">
        <f>Kassekladde!M377</f>
        <v>0</v>
      </c>
      <c r="L371" s="32">
        <f>Kassekladde!N377</f>
        <v>0</v>
      </c>
      <c r="M371" s="32">
        <f>Kassekladde!O377</f>
        <v>0</v>
      </c>
      <c r="N371" s="32">
        <f>Kassekladde!P377</f>
        <v>0</v>
      </c>
      <c r="O371" s="32">
        <f>Kassekladde!Q377</f>
        <v>0</v>
      </c>
      <c r="P371" s="32">
        <f>Kassekladde!R377</f>
        <v>0</v>
      </c>
      <c r="Q371" s="32">
        <f>Kassekladde!S377</f>
        <v>0</v>
      </c>
      <c r="R371" s="32">
        <f>Kassekladde!T377</f>
        <v>0</v>
      </c>
    </row>
    <row r="372" spans="1:18" x14ac:dyDescent="0.25">
      <c r="A372" s="32">
        <f>Kassekladde!C378</f>
        <v>0</v>
      </c>
      <c r="B372" s="32">
        <f>Kassekladde!D378</f>
        <v>0</v>
      </c>
      <c r="C372" s="32">
        <f>Kassekladde!E378</f>
        <v>0</v>
      </c>
      <c r="D372" s="32">
        <f>Kassekladde!F378</f>
        <v>0</v>
      </c>
      <c r="E372" s="32">
        <f>Kassekladde!G378</f>
        <v>0</v>
      </c>
      <c r="F372" s="32">
        <f>Kassekladde!H378</f>
        <v>0</v>
      </c>
      <c r="G372" s="32">
        <f>Kassekladde!I378</f>
        <v>0</v>
      </c>
      <c r="H372" s="32">
        <f>Kassekladde!J378</f>
        <v>0</v>
      </c>
      <c r="I372" s="32">
        <f>Kassekladde!K378</f>
        <v>0</v>
      </c>
      <c r="J372" s="32">
        <f>Kassekladde!L378</f>
        <v>0</v>
      </c>
      <c r="K372" s="32">
        <f>Kassekladde!M378</f>
        <v>0</v>
      </c>
      <c r="L372" s="32">
        <f>Kassekladde!N378</f>
        <v>0</v>
      </c>
      <c r="M372" s="32">
        <f>Kassekladde!O378</f>
        <v>0</v>
      </c>
      <c r="N372" s="32">
        <f>Kassekladde!P378</f>
        <v>0</v>
      </c>
      <c r="O372" s="32">
        <f>Kassekladde!Q378</f>
        <v>0</v>
      </c>
      <c r="P372" s="32">
        <f>Kassekladde!R378</f>
        <v>0</v>
      </c>
      <c r="Q372" s="32">
        <f>Kassekladde!S378</f>
        <v>0</v>
      </c>
      <c r="R372" s="32">
        <f>Kassekladde!T378</f>
        <v>0</v>
      </c>
    </row>
    <row r="373" spans="1:18" x14ac:dyDescent="0.25">
      <c r="A373" s="32">
        <f>Kassekladde!C379</f>
        <v>0</v>
      </c>
      <c r="B373" s="32">
        <f>Kassekladde!D379</f>
        <v>0</v>
      </c>
      <c r="C373" s="32">
        <f>Kassekladde!E379</f>
        <v>0</v>
      </c>
      <c r="D373" s="32">
        <f>Kassekladde!F379</f>
        <v>0</v>
      </c>
      <c r="E373" s="32">
        <f>Kassekladde!G379</f>
        <v>0</v>
      </c>
      <c r="F373" s="32">
        <f>Kassekladde!H379</f>
        <v>0</v>
      </c>
      <c r="G373" s="32">
        <f>Kassekladde!I379</f>
        <v>0</v>
      </c>
      <c r="H373" s="32">
        <f>Kassekladde!J379</f>
        <v>0</v>
      </c>
      <c r="I373" s="32">
        <f>Kassekladde!K379</f>
        <v>0</v>
      </c>
      <c r="J373" s="32">
        <f>Kassekladde!L379</f>
        <v>0</v>
      </c>
      <c r="K373" s="32">
        <f>Kassekladde!M379</f>
        <v>0</v>
      </c>
      <c r="L373" s="32">
        <f>Kassekladde!N379</f>
        <v>0</v>
      </c>
      <c r="M373" s="32">
        <f>Kassekladde!O379</f>
        <v>0</v>
      </c>
      <c r="N373" s="32">
        <f>Kassekladde!P379</f>
        <v>0</v>
      </c>
      <c r="O373" s="32">
        <f>Kassekladde!Q379</f>
        <v>0</v>
      </c>
      <c r="P373" s="32">
        <f>Kassekladde!R379</f>
        <v>0</v>
      </c>
      <c r="Q373" s="32">
        <f>Kassekladde!S379</f>
        <v>0</v>
      </c>
      <c r="R373" s="32">
        <f>Kassekladde!T379</f>
        <v>0</v>
      </c>
    </row>
    <row r="374" spans="1:18" x14ac:dyDescent="0.25">
      <c r="A374" s="32">
        <f>Kassekladde!C380</f>
        <v>0</v>
      </c>
      <c r="B374" s="32">
        <f>Kassekladde!D380</f>
        <v>0</v>
      </c>
      <c r="C374" s="32">
        <f>Kassekladde!E380</f>
        <v>0</v>
      </c>
      <c r="D374" s="32">
        <f>Kassekladde!F380</f>
        <v>0</v>
      </c>
      <c r="E374" s="32">
        <f>Kassekladde!G380</f>
        <v>0</v>
      </c>
      <c r="F374" s="32">
        <f>Kassekladde!H380</f>
        <v>0</v>
      </c>
      <c r="G374" s="32">
        <f>Kassekladde!I380</f>
        <v>0</v>
      </c>
      <c r="H374" s="32">
        <f>Kassekladde!J380</f>
        <v>0</v>
      </c>
      <c r="I374" s="32">
        <f>Kassekladde!K380</f>
        <v>0</v>
      </c>
      <c r="J374" s="32">
        <f>Kassekladde!L380</f>
        <v>0</v>
      </c>
      <c r="K374" s="32">
        <f>Kassekladde!M380</f>
        <v>0</v>
      </c>
      <c r="L374" s="32">
        <f>Kassekladde!N380</f>
        <v>0</v>
      </c>
      <c r="M374" s="32">
        <f>Kassekladde!O380</f>
        <v>0</v>
      </c>
      <c r="N374" s="32">
        <f>Kassekladde!P380</f>
        <v>0</v>
      </c>
      <c r="O374" s="32">
        <f>Kassekladde!Q380</f>
        <v>0</v>
      </c>
      <c r="P374" s="32">
        <f>Kassekladde!R380</f>
        <v>0</v>
      </c>
      <c r="Q374" s="32">
        <f>Kassekladde!S380</f>
        <v>0</v>
      </c>
      <c r="R374" s="32">
        <f>Kassekladde!T380</f>
        <v>0</v>
      </c>
    </row>
    <row r="375" spans="1:18" x14ac:dyDescent="0.25">
      <c r="A375" s="32">
        <f>Kassekladde!C381</f>
        <v>0</v>
      </c>
      <c r="B375" s="32">
        <f>Kassekladde!D381</f>
        <v>0</v>
      </c>
      <c r="C375" s="32">
        <f>Kassekladde!E381</f>
        <v>0</v>
      </c>
      <c r="D375" s="32">
        <f>Kassekladde!F381</f>
        <v>0</v>
      </c>
      <c r="E375" s="32">
        <f>Kassekladde!G381</f>
        <v>0</v>
      </c>
      <c r="F375" s="32">
        <f>Kassekladde!H381</f>
        <v>0</v>
      </c>
      <c r="G375" s="32">
        <f>Kassekladde!I381</f>
        <v>0</v>
      </c>
      <c r="H375" s="32">
        <f>Kassekladde!J381</f>
        <v>0</v>
      </c>
      <c r="I375" s="32">
        <f>Kassekladde!K381</f>
        <v>0</v>
      </c>
      <c r="J375" s="32">
        <f>Kassekladde!L381</f>
        <v>0</v>
      </c>
      <c r="K375" s="32">
        <f>Kassekladde!M381</f>
        <v>0</v>
      </c>
      <c r="L375" s="32">
        <f>Kassekladde!N381</f>
        <v>0</v>
      </c>
      <c r="M375" s="32">
        <f>Kassekladde!O381</f>
        <v>0</v>
      </c>
      <c r="N375" s="32">
        <f>Kassekladde!P381</f>
        <v>0</v>
      </c>
      <c r="O375" s="32">
        <f>Kassekladde!Q381</f>
        <v>0</v>
      </c>
      <c r="P375" s="32">
        <f>Kassekladde!R381</f>
        <v>0</v>
      </c>
      <c r="Q375" s="32">
        <f>Kassekladde!S381</f>
        <v>0</v>
      </c>
      <c r="R375" s="32">
        <f>Kassekladde!T381</f>
        <v>0</v>
      </c>
    </row>
    <row r="376" spans="1:18" x14ac:dyDescent="0.25">
      <c r="A376" s="32">
        <f>Kassekladde!C382</f>
        <v>0</v>
      </c>
      <c r="B376" s="32">
        <f>Kassekladde!D382</f>
        <v>0</v>
      </c>
      <c r="C376" s="32">
        <f>Kassekladde!E382</f>
        <v>0</v>
      </c>
      <c r="D376" s="32">
        <f>Kassekladde!F382</f>
        <v>0</v>
      </c>
      <c r="E376" s="32">
        <f>Kassekladde!G382</f>
        <v>0</v>
      </c>
      <c r="F376" s="32">
        <f>Kassekladde!H382</f>
        <v>0</v>
      </c>
      <c r="G376" s="32">
        <f>Kassekladde!I382</f>
        <v>0</v>
      </c>
      <c r="H376" s="32">
        <f>Kassekladde!J382</f>
        <v>0</v>
      </c>
      <c r="I376" s="32">
        <f>Kassekladde!K382</f>
        <v>0</v>
      </c>
      <c r="J376" s="32">
        <f>Kassekladde!L382</f>
        <v>0</v>
      </c>
      <c r="K376" s="32">
        <f>Kassekladde!M382</f>
        <v>0</v>
      </c>
      <c r="L376" s="32">
        <f>Kassekladde!N382</f>
        <v>0</v>
      </c>
      <c r="M376" s="32">
        <f>Kassekladde!O382</f>
        <v>0</v>
      </c>
      <c r="N376" s="32">
        <f>Kassekladde!P382</f>
        <v>0</v>
      </c>
      <c r="O376" s="32">
        <f>Kassekladde!Q382</f>
        <v>0</v>
      </c>
      <c r="P376" s="32">
        <f>Kassekladde!R382</f>
        <v>0</v>
      </c>
      <c r="Q376" s="32">
        <f>Kassekladde!S382</f>
        <v>0</v>
      </c>
      <c r="R376" s="32">
        <f>Kassekladde!T382</f>
        <v>0</v>
      </c>
    </row>
    <row r="377" spans="1:18" x14ac:dyDescent="0.25">
      <c r="A377" s="32">
        <f>Kassekladde!C383</f>
        <v>0</v>
      </c>
      <c r="B377" s="32">
        <f>Kassekladde!D383</f>
        <v>0</v>
      </c>
      <c r="C377" s="32">
        <f>Kassekladde!E383</f>
        <v>0</v>
      </c>
      <c r="D377" s="32">
        <f>Kassekladde!F383</f>
        <v>0</v>
      </c>
      <c r="E377" s="32">
        <f>Kassekladde!G383</f>
        <v>0</v>
      </c>
      <c r="F377" s="32">
        <f>Kassekladde!H383</f>
        <v>0</v>
      </c>
      <c r="G377" s="32">
        <f>Kassekladde!I383</f>
        <v>0</v>
      </c>
      <c r="H377" s="32">
        <f>Kassekladde!J383</f>
        <v>0</v>
      </c>
      <c r="I377" s="32">
        <f>Kassekladde!K383</f>
        <v>0</v>
      </c>
      <c r="J377" s="32">
        <f>Kassekladde!L383</f>
        <v>0</v>
      </c>
      <c r="K377" s="32">
        <f>Kassekladde!M383</f>
        <v>0</v>
      </c>
      <c r="L377" s="32">
        <f>Kassekladde!N383</f>
        <v>0</v>
      </c>
      <c r="M377" s="32">
        <f>Kassekladde!O383</f>
        <v>0</v>
      </c>
      <c r="N377" s="32">
        <f>Kassekladde!P383</f>
        <v>0</v>
      </c>
      <c r="O377" s="32">
        <f>Kassekladde!Q383</f>
        <v>0</v>
      </c>
      <c r="P377" s="32">
        <f>Kassekladde!R383</f>
        <v>0</v>
      </c>
      <c r="Q377" s="32">
        <f>Kassekladde!S383</f>
        <v>0</v>
      </c>
      <c r="R377" s="32">
        <f>Kassekladde!T383</f>
        <v>0</v>
      </c>
    </row>
    <row r="378" spans="1:18" x14ac:dyDescent="0.25">
      <c r="A378" s="32">
        <f>Kassekladde!C384</f>
        <v>0</v>
      </c>
      <c r="B378" s="32">
        <f>Kassekladde!D384</f>
        <v>0</v>
      </c>
      <c r="C378" s="32">
        <f>Kassekladde!E384</f>
        <v>0</v>
      </c>
      <c r="D378" s="32">
        <f>Kassekladde!F384</f>
        <v>0</v>
      </c>
      <c r="E378" s="32">
        <f>Kassekladde!G384</f>
        <v>0</v>
      </c>
      <c r="F378" s="32">
        <f>Kassekladde!H384</f>
        <v>0</v>
      </c>
      <c r="G378" s="32">
        <f>Kassekladde!I384</f>
        <v>0</v>
      </c>
      <c r="H378" s="32">
        <f>Kassekladde!J384</f>
        <v>0</v>
      </c>
      <c r="I378" s="32">
        <f>Kassekladde!K384</f>
        <v>0</v>
      </c>
      <c r="J378" s="32">
        <f>Kassekladde!L384</f>
        <v>0</v>
      </c>
      <c r="K378" s="32">
        <f>Kassekladde!M384</f>
        <v>0</v>
      </c>
      <c r="L378" s="32">
        <f>Kassekladde!N384</f>
        <v>0</v>
      </c>
      <c r="M378" s="32">
        <f>Kassekladde!O384</f>
        <v>0</v>
      </c>
      <c r="N378" s="32">
        <f>Kassekladde!P384</f>
        <v>0</v>
      </c>
      <c r="O378" s="32">
        <f>Kassekladde!Q384</f>
        <v>0</v>
      </c>
      <c r="P378" s="32">
        <f>Kassekladde!R384</f>
        <v>0</v>
      </c>
      <c r="Q378" s="32">
        <f>Kassekladde!S384</f>
        <v>0</v>
      </c>
      <c r="R378" s="32">
        <f>Kassekladde!T384</f>
        <v>0</v>
      </c>
    </row>
    <row r="379" spans="1:18" x14ac:dyDescent="0.25">
      <c r="A379" s="32">
        <f>Kassekladde!C385</f>
        <v>0</v>
      </c>
      <c r="B379" s="32">
        <f>Kassekladde!D385</f>
        <v>0</v>
      </c>
      <c r="C379" s="32">
        <f>Kassekladde!E385</f>
        <v>0</v>
      </c>
      <c r="D379" s="32">
        <f>Kassekladde!F385</f>
        <v>0</v>
      </c>
      <c r="E379" s="32">
        <f>Kassekladde!G385</f>
        <v>0</v>
      </c>
      <c r="F379" s="32">
        <f>Kassekladde!H385</f>
        <v>0</v>
      </c>
      <c r="G379" s="32">
        <f>Kassekladde!I385</f>
        <v>0</v>
      </c>
      <c r="H379" s="32">
        <f>Kassekladde!J385</f>
        <v>0</v>
      </c>
      <c r="I379" s="32">
        <f>Kassekladde!K385</f>
        <v>0</v>
      </c>
      <c r="J379" s="32">
        <f>Kassekladde!L385</f>
        <v>0</v>
      </c>
      <c r="K379" s="32">
        <f>Kassekladde!M385</f>
        <v>0</v>
      </c>
      <c r="L379" s="32">
        <f>Kassekladde!N385</f>
        <v>0</v>
      </c>
      <c r="M379" s="32">
        <f>Kassekladde!O385</f>
        <v>0</v>
      </c>
      <c r="N379" s="32">
        <f>Kassekladde!P385</f>
        <v>0</v>
      </c>
      <c r="O379" s="32">
        <f>Kassekladde!Q385</f>
        <v>0</v>
      </c>
      <c r="P379" s="32">
        <f>Kassekladde!R385</f>
        <v>0</v>
      </c>
      <c r="Q379" s="32">
        <f>Kassekladde!S385</f>
        <v>0</v>
      </c>
      <c r="R379" s="32">
        <f>Kassekladde!T385</f>
        <v>0</v>
      </c>
    </row>
    <row r="380" spans="1:18" x14ac:dyDescent="0.25">
      <c r="A380" s="32">
        <f>Kassekladde!C386</f>
        <v>0</v>
      </c>
      <c r="B380" s="32">
        <f>Kassekladde!D386</f>
        <v>0</v>
      </c>
      <c r="C380" s="32">
        <f>Kassekladde!E386</f>
        <v>0</v>
      </c>
      <c r="D380" s="32">
        <f>Kassekladde!F386</f>
        <v>0</v>
      </c>
      <c r="E380" s="32">
        <f>Kassekladde!G386</f>
        <v>0</v>
      </c>
      <c r="F380" s="32">
        <f>Kassekladde!H386</f>
        <v>0</v>
      </c>
      <c r="G380" s="32">
        <f>Kassekladde!I386</f>
        <v>0</v>
      </c>
      <c r="H380" s="32">
        <f>Kassekladde!J386</f>
        <v>0</v>
      </c>
      <c r="I380" s="32">
        <f>Kassekladde!K386</f>
        <v>0</v>
      </c>
      <c r="J380" s="32">
        <f>Kassekladde!L386</f>
        <v>0</v>
      </c>
      <c r="K380" s="32">
        <f>Kassekladde!M386</f>
        <v>0</v>
      </c>
      <c r="L380" s="32">
        <f>Kassekladde!N386</f>
        <v>0</v>
      </c>
      <c r="M380" s="32">
        <f>Kassekladde!O386</f>
        <v>0</v>
      </c>
      <c r="N380" s="32">
        <f>Kassekladde!P386</f>
        <v>0</v>
      </c>
      <c r="O380" s="32">
        <f>Kassekladde!Q386</f>
        <v>0</v>
      </c>
      <c r="P380" s="32">
        <f>Kassekladde!R386</f>
        <v>0</v>
      </c>
      <c r="Q380" s="32">
        <f>Kassekladde!S386</f>
        <v>0</v>
      </c>
      <c r="R380" s="32">
        <f>Kassekladde!T386</f>
        <v>0</v>
      </c>
    </row>
    <row r="381" spans="1:18" x14ac:dyDescent="0.25">
      <c r="A381" s="32">
        <f>Kassekladde!C387</f>
        <v>0</v>
      </c>
      <c r="B381" s="32">
        <f>Kassekladde!D387</f>
        <v>0</v>
      </c>
      <c r="C381" s="32">
        <f>Kassekladde!E387</f>
        <v>0</v>
      </c>
      <c r="D381" s="32">
        <f>Kassekladde!F387</f>
        <v>0</v>
      </c>
      <c r="E381" s="32">
        <f>Kassekladde!G387</f>
        <v>0</v>
      </c>
      <c r="F381" s="32">
        <f>Kassekladde!H387</f>
        <v>0</v>
      </c>
      <c r="G381" s="32">
        <f>Kassekladde!I387</f>
        <v>0</v>
      </c>
      <c r="H381" s="32">
        <f>Kassekladde!J387</f>
        <v>0</v>
      </c>
      <c r="I381" s="32">
        <f>Kassekladde!K387</f>
        <v>0</v>
      </c>
      <c r="J381" s="32">
        <f>Kassekladde!L387</f>
        <v>0</v>
      </c>
      <c r="K381" s="32">
        <f>Kassekladde!M387</f>
        <v>0</v>
      </c>
      <c r="L381" s="32">
        <f>Kassekladde!N387</f>
        <v>0</v>
      </c>
      <c r="M381" s="32">
        <f>Kassekladde!O387</f>
        <v>0</v>
      </c>
      <c r="N381" s="32">
        <f>Kassekladde!P387</f>
        <v>0</v>
      </c>
      <c r="O381" s="32">
        <f>Kassekladde!Q387</f>
        <v>0</v>
      </c>
      <c r="P381" s="32">
        <f>Kassekladde!R387</f>
        <v>0</v>
      </c>
      <c r="Q381" s="32">
        <f>Kassekladde!S387</f>
        <v>0</v>
      </c>
      <c r="R381" s="32">
        <f>Kassekladde!T387</f>
        <v>0</v>
      </c>
    </row>
    <row r="382" spans="1:18" x14ac:dyDescent="0.25">
      <c r="A382" s="32">
        <f>Kassekladde!C388</f>
        <v>0</v>
      </c>
      <c r="B382" s="32">
        <f>Kassekladde!D388</f>
        <v>0</v>
      </c>
      <c r="C382" s="32">
        <f>Kassekladde!E388</f>
        <v>0</v>
      </c>
      <c r="D382" s="32">
        <f>Kassekladde!F388</f>
        <v>0</v>
      </c>
      <c r="E382" s="32">
        <f>Kassekladde!G388</f>
        <v>0</v>
      </c>
      <c r="F382" s="32">
        <f>Kassekladde!H388</f>
        <v>0</v>
      </c>
      <c r="G382" s="32">
        <f>Kassekladde!I388</f>
        <v>0</v>
      </c>
      <c r="H382" s="32">
        <f>Kassekladde!J388</f>
        <v>0</v>
      </c>
      <c r="I382" s="32">
        <f>Kassekladde!K388</f>
        <v>0</v>
      </c>
      <c r="J382" s="32">
        <f>Kassekladde!L388</f>
        <v>0</v>
      </c>
      <c r="K382" s="32">
        <f>Kassekladde!M388</f>
        <v>0</v>
      </c>
      <c r="L382" s="32">
        <f>Kassekladde!N388</f>
        <v>0</v>
      </c>
      <c r="M382" s="32">
        <f>Kassekladde!O388</f>
        <v>0</v>
      </c>
      <c r="N382" s="32">
        <f>Kassekladde!P388</f>
        <v>0</v>
      </c>
      <c r="O382" s="32">
        <f>Kassekladde!Q388</f>
        <v>0</v>
      </c>
      <c r="P382" s="32">
        <f>Kassekladde!R388</f>
        <v>0</v>
      </c>
      <c r="Q382" s="32">
        <f>Kassekladde!S388</f>
        <v>0</v>
      </c>
      <c r="R382" s="32">
        <f>Kassekladde!T388</f>
        <v>0</v>
      </c>
    </row>
    <row r="383" spans="1:18" x14ac:dyDescent="0.25">
      <c r="A383" s="32">
        <f>Kassekladde!C389</f>
        <v>0</v>
      </c>
      <c r="B383" s="32">
        <f>Kassekladde!D389</f>
        <v>0</v>
      </c>
      <c r="C383" s="32">
        <f>Kassekladde!E389</f>
        <v>0</v>
      </c>
      <c r="D383" s="32">
        <f>Kassekladde!F389</f>
        <v>0</v>
      </c>
      <c r="E383" s="32">
        <f>Kassekladde!G389</f>
        <v>0</v>
      </c>
      <c r="F383" s="32">
        <f>Kassekladde!H389</f>
        <v>0</v>
      </c>
      <c r="G383" s="32">
        <f>Kassekladde!I389</f>
        <v>0</v>
      </c>
      <c r="H383" s="32">
        <f>Kassekladde!J389</f>
        <v>0</v>
      </c>
      <c r="I383" s="32">
        <f>Kassekladde!K389</f>
        <v>0</v>
      </c>
      <c r="J383" s="32">
        <f>Kassekladde!L389</f>
        <v>0</v>
      </c>
      <c r="K383" s="32">
        <f>Kassekladde!M389</f>
        <v>0</v>
      </c>
      <c r="L383" s="32">
        <f>Kassekladde!N389</f>
        <v>0</v>
      </c>
      <c r="M383" s="32">
        <f>Kassekladde!O389</f>
        <v>0</v>
      </c>
      <c r="N383" s="32">
        <f>Kassekladde!P389</f>
        <v>0</v>
      </c>
      <c r="O383" s="32">
        <f>Kassekladde!Q389</f>
        <v>0</v>
      </c>
      <c r="P383" s="32">
        <f>Kassekladde!R389</f>
        <v>0</v>
      </c>
      <c r="Q383" s="32">
        <f>Kassekladde!S389</f>
        <v>0</v>
      </c>
      <c r="R383" s="32">
        <f>Kassekladde!T389</f>
        <v>0</v>
      </c>
    </row>
    <row r="384" spans="1:18" x14ac:dyDescent="0.25">
      <c r="A384" s="32">
        <f>Kassekladde!C390</f>
        <v>0</v>
      </c>
      <c r="B384" s="32">
        <f>Kassekladde!D390</f>
        <v>0</v>
      </c>
      <c r="C384" s="32">
        <f>Kassekladde!E390</f>
        <v>0</v>
      </c>
      <c r="D384" s="32">
        <f>Kassekladde!F390</f>
        <v>0</v>
      </c>
      <c r="E384" s="32">
        <f>Kassekladde!G390</f>
        <v>0</v>
      </c>
      <c r="F384" s="32">
        <f>Kassekladde!H390</f>
        <v>0</v>
      </c>
      <c r="G384" s="32">
        <f>Kassekladde!I390</f>
        <v>0</v>
      </c>
      <c r="H384" s="32">
        <f>Kassekladde!J390</f>
        <v>0</v>
      </c>
      <c r="I384" s="32">
        <f>Kassekladde!K390</f>
        <v>0</v>
      </c>
      <c r="J384" s="32">
        <f>Kassekladde!L390</f>
        <v>0</v>
      </c>
      <c r="K384" s="32">
        <f>Kassekladde!M390</f>
        <v>0</v>
      </c>
      <c r="L384" s="32">
        <f>Kassekladde!N390</f>
        <v>0</v>
      </c>
      <c r="M384" s="32">
        <f>Kassekladde!O390</f>
        <v>0</v>
      </c>
      <c r="N384" s="32">
        <f>Kassekladde!P390</f>
        <v>0</v>
      </c>
      <c r="O384" s="32">
        <f>Kassekladde!Q390</f>
        <v>0</v>
      </c>
      <c r="P384" s="32">
        <f>Kassekladde!R390</f>
        <v>0</v>
      </c>
      <c r="Q384" s="32">
        <f>Kassekladde!S390</f>
        <v>0</v>
      </c>
      <c r="R384" s="32">
        <f>Kassekladde!T390</f>
        <v>0</v>
      </c>
    </row>
    <row r="385" spans="1:18" x14ac:dyDescent="0.25">
      <c r="A385" s="32">
        <f>Kassekladde!C391</f>
        <v>0</v>
      </c>
      <c r="B385" s="32">
        <f>Kassekladde!D391</f>
        <v>0</v>
      </c>
      <c r="C385" s="32">
        <f>Kassekladde!E391</f>
        <v>0</v>
      </c>
      <c r="D385" s="32">
        <f>Kassekladde!F391</f>
        <v>0</v>
      </c>
      <c r="E385" s="32">
        <f>Kassekladde!G391</f>
        <v>0</v>
      </c>
      <c r="F385" s="32">
        <f>Kassekladde!H391</f>
        <v>0</v>
      </c>
      <c r="G385" s="32">
        <f>Kassekladde!I391</f>
        <v>0</v>
      </c>
      <c r="H385" s="32">
        <f>Kassekladde!J391</f>
        <v>0</v>
      </c>
      <c r="I385" s="32">
        <f>Kassekladde!K391</f>
        <v>0</v>
      </c>
      <c r="J385" s="32">
        <f>Kassekladde!L391</f>
        <v>0</v>
      </c>
      <c r="K385" s="32">
        <f>Kassekladde!M391</f>
        <v>0</v>
      </c>
      <c r="L385" s="32">
        <f>Kassekladde!N391</f>
        <v>0</v>
      </c>
      <c r="M385" s="32">
        <f>Kassekladde!O391</f>
        <v>0</v>
      </c>
      <c r="N385" s="32">
        <f>Kassekladde!P391</f>
        <v>0</v>
      </c>
      <c r="O385" s="32">
        <f>Kassekladde!Q391</f>
        <v>0</v>
      </c>
      <c r="P385" s="32">
        <f>Kassekladde!R391</f>
        <v>0</v>
      </c>
      <c r="Q385" s="32">
        <f>Kassekladde!S391</f>
        <v>0</v>
      </c>
      <c r="R385" s="32">
        <f>Kassekladde!T391</f>
        <v>0</v>
      </c>
    </row>
    <row r="386" spans="1:18" x14ac:dyDescent="0.25">
      <c r="A386" s="32">
        <f>Kassekladde!C392</f>
        <v>0</v>
      </c>
      <c r="B386" s="32">
        <f>Kassekladde!D392</f>
        <v>0</v>
      </c>
      <c r="C386" s="32">
        <f>Kassekladde!E392</f>
        <v>0</v>
      </c>
      <c r="D386" s="32">
        <f>Kassekladde!F392</f>
        <v>0</v>
      </c>
      <c r="E386" s="32">
        <f>Kassekladde!G392</f>
        <v>0</v>
      </c>
      <c r="F386" s="32">
        <f>Kassekladde!H392</f>
        <v>0</v>
      </c>
      <c r="G386" s="32">
        <f>Kassekladde!I392</f>
        <v>0</v>
      </c>
      <c r="H386" s="32">
        <f>Kassekladde!J392</f>
        <v>0</v>
      </c>
      <c r="I386" s="32">
        <f>Kassekladde!K392</f>
        <v>0</v>
      </c>
      <c r="J386" s="32">
        <f>Kassekladde!L392</f>
        <v>0</v>
      </c>
      <c r="K386" s="32">
        <f>Kassekladde!M392</f>
        <v>0</v>
      </c>
      <c r="L386" s="32">
        <f>Kassekladde!N392</f>
        <v>0</v>
      </c>
      <c r="M386" s="32">
        <f>Kassekladde!O392</f>
        <v>0</v>
      </c>
      <c r="N386" s="32">
        <f>Kassekladde!P392</f>
        <v>0</v>
      </c>
      <c r="O386" s="32">
        <f>Kassekladde!Q392</f>
        <v>0</v>
      </c>
      <c r="P386" s="32">
        <f>Kassekladde!R392</f>
        <v>0</v>
      </c>
      <c r="Q386" s="32">
        <f>Kassekladde!S392</f>
        <v>0</v>
      </c>
      <c r="R386" s="32">
        <f>Kassekladde!T392</f>
        <v>0</v>
      </c>
    </row>
    <row r="387" spans="1:18" x14ac:dyDescent="0.25">
      <c r="A387" s="32">
        <f>Kassekladde!C393</f>
        <v>0</v>
      </c>
      <c r="B387" s="32">
        <f>Kassekladde!D393</f>
        <v>0</v>
      </c>
      <c r="C387" s="32">
        <f>Kassekladde!E393</f>
        <v>0</v>
      </c>
      <c r="D387" s="32">
        <f>Kassekladde!F393</f>
        <v>0</v>
      </c>
      <c r="E387" s="32">
        <f>Kassekladde!G393</f>
        <v>0</v>
      </c>
      <c r="F387" s="32">
        <f>Kassekladde!H393</f>
        <v>0</v>
      </c>
      <c r="G387" s="32">
        <f>Kassekladde!I393</f>
        <v>0</v>
      </c>
      <c r="H387" s="32">
        <f>Kassekladde!J393</f>
        <v>0</v>
      </c>
      <c r="I387" s="32">
        <f>Kassekladde!K393</f>
        <v>0</v>
      </c>
      <c r="J387" s="32">
        <f>Kassekladde!L393</f>
        <v>0</v>
      </c>
      <c r="K387" s="32">
        <f>Kassekladde!M393</f>
        <v>0</v>
      </c>
      <c r="L387" s="32">
        <f>Kassekladde!N393</f>
        <v>0</v>
      </c>
      <c r="M387" s="32">
        <f>Kassekladde!O393</f>
        <v>0</v>
      </c>
      <c r="N387" s="32">
        <f>Kassekladde!P393</f>
        <v>0</v>
      </c>
      <c r="O387" s="32">
        <f>Kassekladde!Q393</f>
        <v>0</v>
      </c>
      <c r="P387" s="32">
        <f>Kassekladde!R393</f>
        <v>0</v>
      </c>
      <c r="Q387" s="32">
        <f>Kassekladde!S393</f>
        <v>0</v>
      </c>
      <c r="R387" s="32">
        <f>Kassekladde!T393</f>
        <v>0</v>
      </c>
    </row>
    <row r="388" spans="1:18" x14ac:dyDescent="0.25">
      <c r="A388" s="32">
        <f>Kassekladde!C394</f>
        <v>0</v>
      </c>
      <c r="B388" s="32">
        <f>Kassekladde!D394</f>
        <v>0</v>
      </c>
      <c r="C388" s="32">
        <f>Kassekladde!E394</f>
        <v>0</v>
      </c>
      <c r="D388" s="32">
        <f>Kassekladde!F394</f>
        <v>0</v>
      </c>
      <c r="E388" s="32">
        <f>Kassekladde!G394</f>
        <v>0</v>
      </c>
      <c r="F388" s="32">
        <f>Kassekladde!H394</f>
        <v>0</v>
      </c>
      <c r="G388" s="32">
        <f>Kassekladde!I394</f>
        <v>0</v>
      </c>
      <c r="H388" s="32">
        <f>Kassekladde!J394</f>
        <v>0</v>
      </c>
      <c r="I388" s="32">
        <f>Kassekladde!K394</f>
        <v>0</v>
      </c>
      <c r="J388" s="32">
        <f>Kassekladde!L394</f>
        <v>0</v>
      </c>
      <c r="K388" s="32">
        <f>Kassekladde!M394</f>
        <v>0</v>
      </c>
      <c r="L388" s="32">
        <f>Kassekladde!N394</f>
        <v>0</v>
      </c>
      <c r="M388" s="32">
        <f>Kassekladde!O394</f>
        <v>0</v>
      </c>
      <c r="N388" s="32">
        <f>Kassekladde!P394</f>
        <v>0</v>
      </c>
      <c r="O388" s="32">
        <f>Kassekladde!Q394</f>
        <v>0</v>
      </c>
      <c r="P388" s="32">
        <f>Kassekladde!R394</f>
        <v>0</v>
      </c>
      <c r="Q388" s="32">
        <f>Kassekladde!S394</f>
        <v>0</v>
      </c>
      <c r="R388" s="32">
        <f>Kassekladde!T394</f>
        <v>0</v>
      </c>
    </row>
    <row r="389" spans="1:18" x14ac:dyDescent="0.25">
      <c r="A389" s="32">
        <f>Kassekladde!C395</f>
        <v>0</v>
      </c>
      <c r="B389" s="32">
        <f>Kassekladde!D395</f>
        <v>0</v>
      </c>
      <c r="C389" s="32">
        <f>Kassekladde!E395</f>
        <v>0</v>
      </c>
      <c r="D389" s="32">
        <f>Kassekladde!F395</f>
        <v>0</v>
      </c>
      <c r="E389" s="32">
        <f>Kassekladde!G395</f>
        <v>0</v>
      </c>
      <c r="F389" s="32">
        <f>Kassekladde!H395</f>
        <v>0</v>
      </c>
      <c r="G389" s="32">
        <f>Kassekladde!I395</f>
        <v>0</v>
      </c>
      <c r="H389" s="32">
        <f>Kassekladde!J395</f>
        <v>0</v>
      </c>
      <c r="I389" s="32">
        <f>Kassekladde!K395</f>
        <v>0</v>
      </c>
      <c r="J389" s="32">
        <f>Kassekladde!L395</f>
        <v>0</v>
      </c>
      <c r="K389" s="32">
        <f>Kassekladde!M395</f>
        <v>0</v>
      </c>
      <c r="L389" s="32">
        <f>Kassekladde!N395</f>
        <v>0</v>
      </c>
      <c r="M389" s="32">
        <f>Kassekladde!O395</f>
        <v>0</v>
      </c>
      <c r="N389" s="32">
        <f>Kassekladde!P395</f>
        <v>0</v>
      </c>
      <c r="O389" s="32">
        <f>Kassekladde!Q395</f>
        <v>0</v>
      </c>
      <c r="P389" s="32">
        <f>Kassekladde!R395</f>
        <v>0</v>
      </c>
      <c r="Q389" s="32">
        <f>Kassekladde!S395</f>
        <v>0</v>
      </c>
      <c r="R389" s="32">
        <f>Kassekladde!T395</f>
        <v>0</v>
      </c>
    </row>
    <row r="390" spans="1:18" x14ac:dyDescent="0.25">
      <c r="A390" s="32">
        <f>Kassekladde!C396</f>
        <v>0</v>
      </c>
      <c r="B390" s="32">
        <f>Kassekladde!D396</f>
        <v>0</v>
      </c>
      <c r="C390" s="32">
        <f>Kassekladde!E396</f>
        <v>0</v>
      </c>
      <c r="D390" s="32">
        <f>Kassekladde!F396</f>
        <v>0</v>
      </c>
      <c r="E390" s="32">
        <f>Kassekladde!G396</f>
        <v>0</v>
      </c>
      <c r="F390" s="32">
        <f>Kassekladde!H396</f>
        <v>0</v>
      </c>
      <c r="G390" s="32">
        <f>Kassekladde!I396</f>
        <v>0</v>
      </c>
      <c r="H390" s="32">
        <f>Kassekladde!J396</f>
        <v>0</v>
      </c>
      <c r="I390" s="32">
        <f>Kassekladde!K396</f>
        <v>0</v>
      </c>
      <c r="J390" s="32">
        <f>Kassekladde!L396</f>
        <v>0</v>
      </c>
      <c r="K390" s="32">
        <f>Kassekladde!M396</f>
        <v>0</v>
      </c>
      <c r="L390" s="32">
        <f>Kassekladde!N396</f>
        <v>0</v>
      </c>
      <c r="M390" s="32">
        <f>Kassekladde!O396</f>
        <v>0</v>
      </c>
      <c r="N390" s="32">
        <f>Kassekladde!P396</f>
        <v>0</v>
      </c>
      <c r="O390" s="32">
        <f>Kassekladde!Q396</f>
        <v>0</v>
      </c>
      <c r="P390" s="32">
        <f>Kassekladde!R396</f>
        <v>0</v>
      </c>
      <c r="Q390" s="32">
        <f>Kassekladde!S396</f>
        <v>0</v>
      </c>
      <c r="R390" s="32">
        <f>Kassekladde!T396</f>
        <v>0</v>
      </c>
    </row>
    <row r="391" spans="1:18" x14ac:dyDescent="0.25">
      <c r="A391" s="32">
        <f>Kassekladde!C397</f>
        <v>0</v>
      </c>
      <c r="B391" s="32">
        <f>Kassekladde!D397</f>
        <v>0</v>
      </c>
      <c r="C391" s="32">
        <f>Kassekladde!E397</f>
        <v>0</v>
      </c>
      <c r="D391" s="32">
        <f>Kassekladde!F397</f>
        <v>0</v>
      </c>
      <c r="E391" s="32">
        <f>Kassekladde!G397</f>
        <v>0</v>
      </c>
      <c r="F391" s="32">
        <f>Kassekladde!H397</f>
        <v>0</v>
      </c>
      <c r="G391" s="32">
        <f>Kassekladde!I397</f>
        <v>0</v>
      </c>
      <c r="H391" s="32">
        <f>Kassekladde!J397</f>
        <v>0</v>
      </c>
      <c r="I391" s="32">
        <f>Kassekladde!K397</f>
        <v>0</v>
      </c>
      <c r="J391" s="32">
        <f>Kassekladde!L397</f>
        <v>0</v>
      </c>
      <c r="K391" s="32">
        <f>Kassekladde!M397</f>
        <v>0</v>
      </c>
      <c r="L391" s="32">
        <f>Kassekladde!N397</f>
        <v>0</v>
      </c>
      <c r="M391" s="32">
        <f>Kassekladde!O397</f>
        <v>0</v>
      </c>
      <c r="N391" s="32">
        <f>Kassekladde!P397</f>
        <v>0</v>
      </c>
      <c r="O391" s="32">
        <f>Kassekladde!Q397</f>
        <v>0</v>
      </c>
      <c r="P391" s="32">
        <f>Kassekladde!R397</f>
        <v>0</v>
      </c>
      <c r="Q391" s="32">
        <f>Kassekladde!S397</f>
        <v>0</v>
      </c>
      <c r="R391" s="32">
        <f>Kassekladde!T397</f>
        <v>0</v>
      </c>
    </row>
    <row r="392" spans="1:18" x14ac:dyDescent="0.25">
      <c r="A392" s="32">
        <f>Kassekladde!C398</f>
        <v>0</v>
      </c>
      <c r="B392" s="32">
        <f>Kassekladde!D398</f>
        <v>0</v>
      </c>
      <c r="C392" s="32">
        <f>Kassekladde!E398</f>
        <v>0</v>
      </c>
      <c r="D392" s="32">
        <f>Kassekladde!F398</f>
        <v>0</v>
      </c>
      <c r="E392" s="32">
        <f>Kassekladde!G398</f>
        <v>0</v>
      </c>
      <c r="F392" s="32">
        <f>Kassekladde!H398</f>
        <v>0</v>
      </c>
      <c r="G392" s="32">
        <f>Kassekladde!I398</f>
        <v>0</v>
      </c>
      <c r="H392" s="32">
        <f>Kassekladde!J398</f>
        <v>0</v>
      </c>
      <c r="I392" s="32">
        <f>Kassekladde!K398</f>
        <v>0</v>
      </c>
      <c r="J392" s="32">
        <f>Kassekladde!L398</f>
        <v>0</v>
      </c>
      <c r="K392" s="32">
        <f>Kassekladde!M398</f>
        <v>0</v>
      </c>
      <c r="L392" s="32">
        <f>Kassekladde!N398</f>
        <v>0</v>
      </c>
      <c r="M392" s="32">
        <f>Kassekladde!O398</f>
        <v>0</v>
      </c>
      <c r="N392" s="32">
        <f>Kassekladde!P398</f>
        <v>0</v>
      </c>
      <c r="O392" s="32">
        <f>Kassekladde!Q398</f>
        <v>0</v>
      </c>
      <c r="P392" s="32">
        <f>Kassekladde!R398</f>
        <v>0</v>
      </c>
      <c r="Q392" s="32">
        <f>Kassekladde!S398</f>
        <v>0</v>
      </c>
      <c r="R392" s="32">
        <f>Kassekladde!T398</f>
        <v>0</v>
      </c>
    </row>
    <row r="393" spans="1:18" x14ac:dyDescent="0.25">
      <c r="A393" s="32">
        <f>Kassekladde!C399</f>
        <v>0</v>
      </c>
      <c r="B393" s="32">
        <f>Kassekladde!D399</f>
        <v>0</v>
      </c>
      <c r="C393" s="32">
        <f>Kassekladde!E399</f>
        <v>0</v>
      </c>
      <c r="D393" s="32">
        <f>Kassekladde!F399</f>
        <v>0</v>
      </c>
      <c r="E393" s="32">
        <f>Kassekladde!G399</f>
        <v>0</v>
      </c>
      <c r="F393" s="32">
        <f>Kassekladde!H399</f>
        <v>0</v>
      </c>
      <c r="G393" s="32">
        <f>Kassekladde!I399</f>
        <v>0</v>
      </c>
      <c r="H393" s="32">
        <f>Kassekladde!J399</f>
        <v>0</v>
      </c>
      <c r="I393" s="32">
        <f>Kassekladde!K399</f>
        <v>0</v>
      </c>
      <c r="J393" s="32">
        <f>Kassekladde!L399</f>
        <v>0</v>
      </c>
      <c r="K393" s="32">
        <f>Kassekladde!M399</f>
        <v>0</v>
      </c>
      <c r="L393" s="32">
        <f>Kassekladde!N399</f>
        <v>0</v>
      </c>
      <c r="M393" s="32">
        <f>Kassekladde!O399</f>
        <v>0</v>
      </c>
      <c r="N393" s="32">
        <f>Kassekladde!P399</f>
        <v>0</v>
      </c>
      <c r="O393" s="32">
        <f>Kassekladde!Q399</f>
        <v>0</v>
      </c>
      <c r="P393" s="32">
        <f>Kassekladde!R399</f>
        <v>0</v>
      </c>
      <c r="Q393" s="32">
        <f>Kassekladde!S399</f>
        <v>0</v>
      </c>
      <c r="R393" s="32">
        <f>Kassekladde!T399</f>
        <v>0</v>
      </c>
    </row>
    <row r="394" spans="1:18" x14ac:dyDescent="0.25">
      <c r="A394" s="32">
        <f>Kassekladde!C400</f>
        <v>0</v>
      </c>
      <c r="B394" s="32">
        <f>Kassekladde!D400</f>
        <v>0</v>
      </c>
      <c r="C394" s="32">
        <f>Kassekladde!E400</f>
        <v>0</v>
      </c>
      <c r="D394" s="32">
        <f>Kassekladde!F400</f>
        <v>0</v>
      </c>
      <c r="E394" s="32">
        <f>Kassekladde!G400</f>
        <v>0</v>
      </c>
      <c r="F394" s="32">
        <f>Kassekladde!H400</f>
        <v>0</v>
      </c>
      <c r="G394" s="32">
        <f>Kassekladde!I400</f>
        <v>0</v>
      </c>
      <c r="H394" s="32">
        <f>Kassekladde!J400</f>
        <v>0</v>
      </c>
      <c r="I394" s="32">
        <f>Kassekladde!K400</f>
        <v>0</v>
      </c>
      <c r="J394" s="32">
        <f>Kassekladde!L400</f>
        <v>0</v>
      </c>
      <c r="K394" s="32">
        <f>Kassekladde!M400</f>
        <v>0</v>
      </c>
      <c r="L394" s="32">
        <f>Kassekladde!N400</f>
        <v>0</v>
      </c>
      <c r="M394" s="32">
        <f>Kassekladde!O400</f>
        <v>0</v>
      </c>
      <c r="N394" s="32">
        <f>Kassekladde!P400</f>
        <v>0</v>
      </c>
      <c r="O394" s="32">
        <f>Kassekladde!Q400</f>
        <v>0</v>
      </c>
      <c r="P394" s="32">
        <f>Kassekladde!R400</f>
        <v>0</v>
      </c>
      <c r="Q394" s="32">
        <f>Kassekladde!S400</f>
        <v>0</v>
      </c>
      <c r="R394" s="32">
        <f>Kassekladde!T400</f>
        <v>0</v>
      </c>
    </row>
    <row r="395" spans="1:18" x14ac:dyDescent="0.25">
      <c r="A395" s="32">
        <f>Kassekladde!C401</f>
        <v>0</v>
      </c>
      <c r="B395" s="32">
        <f>Kassekladde!D401</f>
        <v>0</v>
      </c>
      <c r="C395" s="32">
        <f>Kassekladde!E401</f>
        <v>0</v>
      </c>
      <c r="D395" s="32">
        <f>Kassekladde!F401</f>
        <v>0</v>
      </c>
      <c r="E395" s="32">
        <f>Kassekladde!G401</f>
        <v>0</v>
      </c>
      <c r="F395" s="32">
        <f>Kassekladde!H401</f>
        <v>0</v>
      </c>
      <c r="G395" s="32">
        <f>Kassekladde!I401</f>
        <v>0</v>
      </c>
      <c r="H395" s="32">
        <f>Kassekladde!J401</f>
        <v>0</v>
      </c>
      <c r="I395" s="32">
        <f>Kassekladde!K401</f>
        <v>0</v>
      </c>
      <c r="J395" s="32">
        <f>Kassekladde!L401</f>
        <v>0</v>
      </c>
      <c r="K395" s="32">
        <f>Kassekladde!M401</f>
        <v>0</v>
      </c>
      <c r="L395" s="32">
        <f>Kassekladde!N401</f>
        <v>0</v>
      </c>
      <c r="M395" s="32">
        <f>Kassekladde!O401</f>
        <v>0</v>
      </c>
      <c r="N395" s="32">
        <f>Kassekladde!P401</f>
        <v>0</v>
      </c>
      <c r="O395" s="32">
        <f>Kassekladde!Q401</f>
        <v>0</v>
      </c>
      <c r="P395" s="32">
        <f>Kassekladde!R401</f>
        <v>0</v>
      </c>
      <c r="Q395" s="32">
        <f>Kassekladde!S401</f>
        <v>0</v>
      </c>
      <c r="R395" s="32">
        <f>Kassekladde!T401</f>
        <v>0</v>
      </c>
    </row>
    <row r="396" spans="1:18" x14ac:dyDescent="0.25">
      <c r="A396" s="32">
        <f>Kassekladde!C402</f>
        <v>0</v>
      </c>
      <c r="B396" s="32">
        <f>Kassekladde!D402</f>
        <v>0</v>
      </c>
      <c r="C396" s="32">
        <f>Kassekladde!E402</f>
        <v>0</v>
      </c>
      <c r="D396" s="32">
        <f>Kassekladde!F402</f>
        <v>0</v>
      </c>
      <c r="E396" s="32">
        <f>Kassekladde!G402</f>
        <v>0</v>
      </c>
      <c r="F396" s="32">
        <f>Kassekladde!H402</f>
        <v>0</v>
      </c>
      <c r="G396" s="32">
        <f>Kassekladde!I402</f>
        <v>0</v>
      </c>
      <c r="H396" s="32">
        <f>Kassekladde!J402</f>
        <v>0</v>
      </c>
      <c r="I396" s="32">
        <f>Kassekladde!K402</f>
        <v>0</v>
      </c>
      <c r="J396" s="32">
        <f>Kassekladde!L402</f>
        <v>0</v>
      </c>
      <c r="K396" s="32">
        <f>Kassekladde!M402</f>
        <v>0</v>
      </c>
      <c r="L396" s="32">
        <f>Kassekladde!N402</f>
        <v>0</v>
      </c>
      <c r="M396" s="32">
        <f>Kassekladde!O402</f>
        <v>0</v>
      </c>
      <c r="N396" s="32">
        <f>Kassekladde!P402</f>
        <v>0</v>
      </c>
      <c r="O396" s="32">
        <f>Kassekladde!Q402</f>
        <v>0</v>
      </c>
      <c r="P396" s="32">
        <f>Kassekladde!R402</f>
        <v>0</v>
      </c>
      <c r="Q396" s="32">
        <f>Kassekladde!S402</f>
        <v>0</v>
      </c>
      <c r="R396" s="32">
        <f>Kassekladde!T402</f>
        <v>0</v>
      </c>
    </row>
    <row r="397" spans="1:18" x14ac:dyDescent="0.25">
      <c r="A397" s="32">
        <f>Kassekladde!C403</f>
        <v>0</v>
      </c>
      <c r="B397" s="32">
        <f>Kassekladde!D403</f>
        <v>0</v>
      </c>
      <c r="C397" s="32">
        <f>Kassekladde!E403</f>
        <v>0</v>
      </c>
      <c r="D397" s="32">
        <f>Kassekladde!F403</f>
        <v>0</v>
      </c>
      <c r="E397" s="32">
        <f>Kassekladde!G403</f>
        <v>0</v>
      </c>
      <c r="F397" s="32">
        <f>Kassekladde!H403</f>
        <v>0</v>
      </c>
      <c r="G397" s="32">
        <f>Kassekladde!I403</f>
        <v>0</v>
      </c>
      <c r="H397" s="32">
        <f>Kassekladde!J403</f>
        <v>0</v>
      </c>
      <c r="I397" s="32">
        <f>Kassekladde!K403</f>
        <v>0</v>
      </c>
      <c r="J397" s="32">
        <f>Kassekladde!L403</f>
        <v>0</v>
      </c>
      <c r="K397" s="32">
        <f>Kassekladde!M403</f>
        <v>0</v>
      </c>
      <c r="L397" s="32">
        <f>Kassekladde!N403</f>
        <v>0</v>
      </c>
      <c r="M397" s="32">
        <f>Kassekladde!O403</f>
        <v>0</v>
      </c>
      <c r="N397" s="32">
        <f>Kassekladde!P403</f>
        <v>0</v>
      </c>
      <c r="O397" s="32">
        <f>Kassekladde!Q403</f>
        <v>0</v>
      </c>
      <c r="P397" s="32">
        <f>Kassekladde!R403</f>
        <v>0</v>
      </c>
      <c r="Q397" s="32">
        <f>Kassekladde!S403</f>
        <v>0</v>
      </c>
      <c r="R397" s="32">
        <f>Kassekladde!T403</f>
        <v>0</v>
      </c>
    </row>
    <row r="398" spans="1:18" x14ac:dyDescent="0.25">
      <c r="A398" s="32">
        <f>Kassekladde!C404</f>
        <v>0</v>
      </c>
      <c r="B398" s="32">
        <f>Kassekladde!D404</f>
        <v>0</v>
      </c>
      <c r="C398" s="32">
        <f>Kassekladde!E404</f>
        <v>0</v>
      </c>
      <c r="D398" s="32">
        <f>Kassekladde!F404</f>
        <v>0</v>
      </c>
      <c r="E398" s="32">
        <f>Kassekladde!G404</f>
        <v>0</v>
      </c>
      <c r="F398" s="32">
        <f>Kassekladde!H404</f>
        <v>0</v>
      </c>
      <c r="G398" s="32">
        <f>Kassekladde!I404</f>
        <v>0</v>
      </c>
      <c r="H398" s="32">
        <f>Kassekladde!J404</f>
        <v>0</v>
      </c>
      <c r="I398" s="32">
        <f>Kassekladde!K404</f>
        <v>0</v>
      </c>
      <c r="J398" s="32">
        <f>Kassekladde!L404</f>
        <v>0</v>
      </c>
      <c r="K398" s="32">
        <f>Kassekladde!M404</f>
        <v>0</v>
      </c>
      <c r="L398" s="32">
        <f>Kassekladde!N404</f>
        <v>0</v>
      </c>
      <c r="M398" s="32">
        <f>Kassekladde!O404</f>
        <v>0</v>
      </c>
      <c r="N398" s="32">
        <f>Kassekladde!P404</f>
        <v>0</v>
      </c>
      <c r="O398" s="32">
        <f>Kassekladde!Q404</f>
        <v>0</v>
      </c>
      <c r="P398" s="32">
        <f>Kassekladde!R404</f>
        <v>0</v>
      </c>
      <c r="Q398" s="32">
        <f>Kassekladde!S404</f>
        <v>0</v>
      </c>
      <c r="R398" s="32">
        <f>Kassekladde!T404</f>
        <v>0</v>
      </c>
    </row>
    <row r="399" spans="1:18" x14ac:dyDescent="0.25">
      <c r="A399" s="32">
        <f>Kassekladde!C405</f>
        <v>0</v>
      </c>
      <c r="B399" s="32">
        <f>Kassekladde!D405</f>
        <v>0</v>
      </c>
      <c r="C399" s="32">
        <f>Kassekladde!E405</f>
        <v>0</v>
      </c>
      <c r="D399" s="32">
        <f>Kassekladde!F405</f>
        <v>0</v>
      </c>
      <c r="E399" s="32">
        <f>Kassekladde!G405</f>
        <v>0</v>
      </c>
      <c r="F399" s="32">
        <f>Kassekladde!H405</f>
        <v>0</v>
      </c>
      <c r="G399" s="32">
        <f>Kassekladde!I405</f>
        <v>0</v>
      </c>
      <c r="H399" s="32">
        <f>Kassekladde!J405</f>
        <v>0</v>
      </c>
      <c r="I399" s="32">
        <f>Kassekladde!K405</f>
        <v>0</v>
      </c>
      <c r="J399" s="32">
        <f>Kassekladde!L405</f>
        <v>0</v>
      </c>
      <c r="K399" s="32">
        <f>Kassekladde!M405</f>
        <v>0</v>
      </c>
      <c r="L399" s="32">
        <f>Kassekladde!N405</f>
        <v>0</v>
      </c>
      <c r="M399" s="32">
        <f>Kassekladde!O405</f>
        <v>0</v>
      </c>
      <c r="N399" s="32">
        <f>Kassekladde!P405</f>
        <v>0</v>
      </c>
      <c r="O399" s="32">
        <f>Kassekladde!Q405</f>
        <v>0</v>
      </c>
      <c r="P399" s="32">
        <f>Kassekladde!R405</f>
        <v>0</v>
      </c>
      <c r="Q399" s="32">
        <f>Kassekladde!S405</f>
        <v>0</v>
      </c>
      <c r="R399" s="32">
        <f>Kassekladde!T405</f>
        <v>0</v>
      </c>
    </row>
    <row r="400" spans="1:18" x14ac:dyDescent="0.25">
      <c r="A400" s="32">
        <f>Kassekladde!C406</f>
        <v>0</v>
      </c>
      <c r="B400" s="32">
        <f>Kassekladde!D406</f>
        <v>0</v>
      </c>
      <c r="C400" s="32">
        <f>Kassekladde!E406</f>
        <v>0</v>
      </c>
      <c r="D400" s="32">
        <f>Kassekladde!F406</f>
        <v>0</v>
      </c>
      <c r="E400" s="32">
        <f>Kassekladde!G406</f>
        <v>0</v>
      </c>
      <c r="F400" s="32">
        <f>Kassekladde!H406</f>
        <v>0</v>
      </c>
      <c r="G400" s="32">
        <f>Kassekladde!I406</f>
        <v>0</v>
      </c>
      <c r="H400" s="32">
        <f>Kassekladde!J406</f>
        <v>0</v>
      </c>
      <c r="I400" s="32">
        <f>Kassekladde!K406</f>
        <v>0</v>
      </c>
      <c r="J400" s="32">
        <f>Kassekladde!L406</f>
        <v>0</v>
      </c>
      <c r="K400" s="32">
        <f>Kassekladde!M406</f>
        <v>0</v>
      </c>
      <c r="L400" s="32">
        <f>Kassekladde!N406</f>
        <v>0</v>
      </c>
      <c r="M400" s="32">
        <f>Kassekladde!O406</f>
        <v>0</v>
      </c>
      <c r="N400" s="32">
        <f>Kassekladde!P406</f>
        <v>0</v>
      </c>
      <c r="O400" s="32">
        <f>Kassekladde!Q406</f>
        <v>0</v>
      </c>
      <c r="P400" s="32">
        <f>Kassekladde!R406</f>
        <v>0</v>
      </c>
      <c r="Q400" s="32">
        <f>Kassekladde!S406</f>
        <v>0</v>
      </c>
      <c r="R400" s="32">
        <f>Kassekladde!T406</f>
        <v>0</v>
      </c>
    </row>
    <row r="401" spans="1:18" x14ac:dyDescent="0.25">
      <c r="A401" s="32">
        <f>Kassekladde!C407</f>
        <v>0</v>
      </c>
      <c r="B401" s="32">
        <f>Kassekladde!D407</f>
        <v>0</v>
      </c>
      <c r="C401" s="32">
        <f>Kassekladde!E407</f>
        <v>0</v>
      </c>
      <c r="D401" s="32">
        <f>Kassekladde!F407</f>
        <v>0</v>
      </c>
      <c r="E401" s="32">
        <f>Kassekladde!G407</f>
        <v>0</v>
      </c>
      <c r="F401" s="32">
        <f>Kassekladde!H407</f>
        <v>0</v>
      </c>
      <c r="G401" s="32">
        <f>Kassekladde!I407</f>
        <v>0</v>
      </c>
      <c r="H401" s="32">
        <f>Kassekladde!J407</f>
        <v>0</v>
      </c>
      <c r="I401" s="32">
        <f>Kassekladde!K407</f>
        <v>0</v>
      </c>
      <c r="J401" s="32">
        <f>Kassekladde!L407</f>
        <v>0</v>
      </c>
      <c r="K401" s="32">
        <f>Kassekladde!M407</f>
        <v>0</v>
      </c>
      <c r="L401" s="32">
        <f>Kassekladde!N407</f>
        <v>0</v>
      </c>
      <c r="M401" s="32">
        <f>Kassekladde!O407</f>
        <v>0</v>
      </c>
      <c r="N401" s="32">
        <f>Kassekladde!P407</f>
        <v>0</v>
      </c>
      <c r="O401" s="32">
        <f>Kassekladde!Q407</f>
        <v>0</v>
      </c>
      <c r="P401" s="32">
        <f>Kassekladde!R407</f>
        <v>0</v>
      </c>
      <c r="Q401" s="32">
        <f>Kassekladde!S407</f>
        <v>0</v>
      </c>
      <c r="R401" s="32">
        <f>Kassekladde!T407</f>
        <v>0</v>
      </c>
    </row>
    <row r="402" spans="1:18" x14ac:dyDescent="0.25">
      <c r="A402" s="32">
        <f>Kassekladde!C408</f>
        <v>0</v>
      </c>
      <c r="B402" s="32">
        <f>Kassekladde!D408</f>
        <v>0</v>
      </c>
      <c r="C402" s="32">
        <f>Kassekladde!E408</f>
        <v>0</v>
      </c>
      <c r="D402" s="32">
        <f>Kassekladde!F408</f>
        <v>0</v>
      </c>
      <c r="E402" s="32">
        <f>Kassekladde!G408</f>
        <v>0</v>
      </c>
      <c r="F402" s="32">
        <f>Kassekladde!H408</f>
        <v>0</v>
      </c>
      <c r="G402" s="32">
        <f>Kassekladde!I408</f>
        <v>0</v>
      </c>
      <c r="H402" s="32">
        <f>Kassekladde!J408</f>
        <v>0</v>
      </c>
      <c r="I402" s="32">
        <f>Kassekladde!K408</f>
        <v>0</v>
      </c>
      <c r="J402" s="32">
        <f>Kassekladde!L408</f>
        <v>0</v>
      </c>
      <c r="K402" s="32">
        <f>Kassekladde!M408</f>
        <v>0</v>
      </c>
      <c r="L402" s="32">
        <f>Kassekladde!N408</f>
        <v>0</v>
      </c>
      <c r="M402" s="32">
        <f>Kassekladde!O408</f>
        <v>0</v>
      </c>
      <c r="N402" s="32">
        <f>Kassekladde!P408</f>
        <v>0</v>
      </c>
      <c r="O402" s="32">
        <f>Kassekladde!Q408</f>
        <v>0</v>
      </c>
      <c r="P402" s="32">
        <f>Kassekladde!R408</f>
        <v>0</v>
      </c>
      <c r="Q402" s="32">
        <f>Kassekladde!S408</f>
        <v>0</v>
      </c>
      <c r="R402" s="32">
        <f>Kassekladde!T408</f>
        <v>0</v>
      </c>
    </row>
    <row r="403" spans="1:18" x14ac:dyDescent="0.25">
      <c r="A403" s="32">
        <f>Kassekladde!C409</f>
        <v>0</v>
      </c>
      <c r="B403" s="32">
        <f>Kassekladde!D409</f>
        <v>0</v>
      </c>
      <c r="C403" s="32">
        <f>Kassekladde!E409</f>
        <v>0</v>
      </c>
      <c r="D403" s="32">
        <f>Kassekladde!F409</f>
        <v>0</v>
      </c>
      <c r="E403" s="32">
        <f>Kassekladde!G409</f>
        <v>0</v>
      </c>
      <c r="F403" s="32">
        <f>Kassekladde!H409</f>
        <v>0</v>
      </c>
      <c r="G403" s="32">
        <f>Kassekladde!I409</f>
        <v>0</v>
      </c>
      <c r="H403" s="32">
        <f>Kassekladde!J409</f>
        <v>0</v>
      </c>
      <c r="I403" s="32">
        <f>Kassekladde!K409</f>
        <v>0</v>
      </c>
      <c r="J403" s="32">
        <f>Kassekladde!L409</f>
        <v>0</v>
      </c>
      <c r="K403" s="32">
        <f>Kassekladde!M409</f>
        <v>0</v>
      </c>
      <c r="L403" s="32">
        <f>Kassekladde!N409</f>
        <v>0</v>
      </c>
      <c r="M403" s="32">
        <f>Kassekladde!O409</f>
        <v>0</v>
      </c>
      <c r="N403" s="32">
        <f>Kassekladde!P409</f>
        <v>0</v>
      </c>
      <c r="O403" s="32">
        <f>Kassekladde!Q409</f>
        <v>0</v>
      </c>
      <c r="P403" s="32">
        <f>Kassekladde!R409</f>
        <v>0</v>
      </c>
      <c r="Q403" s="32">
        <f>Kassekladde!S409</f>
        <v>0</v>
      </c>
      <c r="R403" s="32">
        <f>Kassekladde!T409</f>
        <v>0</v>
      </c>
    </row>
    <row r="404" spans="1:18" x14ac:dyDescent="0.25">
      <c r="A404" s="32">
        <f>Kassekladde!C410</f>
        <v>0</v>
      </c>
      <c r="B404" s="32">
        <f>Kassekladde!D410</f>
        <v>0</v>
      </c>
      <c r="C404" s="32">
        <f>Kassekladde!E410</f>
        <v>0</v>
      </c>
      <c r="D404" s="32">
        <f>Kassekladde!F410</f>
        <v>0</v>
      </c>
      <c r="E404" s="32">
        <f>Kassekladde!G410</f>
        <v>0</v>
      </c>
      <c r="F404" s="32">
        <f>Kassekladde!H410</f>
        <v>0</v>
      </c>
      <c r="G404" s="32">
        <f>Kassekladde!I410</f>
        <v>0</v>
      </c>
      <c r="H404" s="32">
        <f>Kassekladde!J410</f>
        <v>0</v>
      </c>
      <c r="I404" s="32">
        <f>Kassekladde!K410</f>
        <v>0</v>
      </c>
      <c r="J404" s="32">
        <f>Kassekladde!L410</f>
        <v>0</v>
      </c>
      <c r="K404" s="32">
        <f>Kassekladde!M410</f>
        <v>0</v>
      </c>
      <c r="L404" s="32">
        <f>Kassekladde!N410</f>
        <v>0</v>
      </c>
      <c r="M404" s="32">
        <f>Kassekladde!O410</f>
        <v>0</v>
      </c>
      <c r="N404" s="32">
        <f>Kassekladde!P410</f>
        <v>0</v>
      </c>
      <c r="O404" s="32">
        <f>Kassekladde!Q410</f>
        <v>0</v>
      </c>
      <c r="P404" s="32">
        <f>Kassekladde!R410</f>
        <v>0</v>
      </c>
      <c r="Q404" s="32">
        <f>Kassekladde!S410</f>
        <v>0</v>
      </c>
      <c r="R404" s="32">
        <f>Kassekladde!T410</f>
        <v>0</v>
      </c>
    </row>
    <row r="405" spans="1:18" x14ac:dyDescent="0.25">
      <c r="A405" s="32">
        <f>Kassekladde!C411</f>
        <v>0</v>
      </c>
      <c r="B405" s="32">
        <f>Kassekladde!D411</f>
        <v>0</v>
      </c>
      <c r="C405" s="32">
        <f>Kassekladde!E411</f>
        <v>0</v>
      </c>
      <c r="D405" s="32">
        <f>Kassekladde!F411</f>
        <v>0</v>
      </c>
      <c r="E405" s="32">
        <f>Kassekladde!G411</f>
        <v>0</v>
      </c>
      <c r="F405" s="32">
        <f>Kassekladde!H411</f>
        <v>0</v>
      </c>
      <c r="G405" s="32">
        <f>Kassekladde!I411</f>
        <v>0</v>
      </c>
      <c r="H405" s="32">
        <f>Kassekladde!J411</f>
        <v>0</v>
      </c>
      <c r="I405" s="32">
        <f>Kassekladde!K411</f>
        <v>0</v>
      </c>
      <c r="J405" s="32">
        <f>Kassekladde!L411</f>
        <v>0</v>
      </c>
      <c r="K405" s="32">
        <f>Kassekladde!M411</f>
        <v>0</v>
      </c>
      <c r="L405" s="32">
        <f>Kassekladde!N411</f>
        <v>0</v>
      </c>
      <c r="M405" s="32">
        <f>Kassekladde!O411</f>
        <v>0</v>
      </c>
      <c r="N405" s="32">
        <f>Kassekladde!P411</f>
        <v>0</v>
      </c>
      <c r="O405" s="32">
        <f>Kassekladde!Q411</f>
        <v>0</v>
      </c>
      <c r="P405" s="32">
        <f>Kassekladde!R411</f>
        <v>0</v>
      </c>
      <c r="Q405" s="32">
        <f>Kassekladde!S411</f>
        <v>0</v>
      </c>
      <c r="R405" s="32">
        <f>Kassekladde!T411</f>
        <v>0</v>
      </c>
    </row>
    <row r="406" spans="1:18" x14ac:dyDescent="0.25">
      <c r="A406" s="32">
        <f>Kassekladde!C412</f>
        <v>0</v>
      </c>
      <c r="B406" s="32">
        <f>Kassekladde!D412</f>
        <v>0</v>
      </c>
      <c r="C406" s="32">
        <f>Kassekladde!E412</f>
        <v>0</v>
      </c>
      <c r="D406" s="32">
        <f>Kassekladde!F412</f>
        <v>0</v>
      </c>
      <c r="E406" s="32">
        <f>Kassekladde!G412</f>
        <v>0</v>
      </c>
      <c r="F406" s="32">
        <f>Kassekladde!H412</f>
        <v>0</v>
      </c>
      <c r="G406" s="32">
        <f>Kassekladde!I412</f>
        <v>0</v>
      </c>
      <c r="H406" s="32">
        <f>Kassekladde!J412</f>
        <v>0</v>
      </c>
      <c r="I406" s="32">
        <f>Kassekladde!K412</f>
        <v>0</v>
      </c>
      <c r="J406" s="32">
        <f>Kassekladde!L412</f>
        <v>0</v>
      </c>
      <c r="K406" s="32">
        <f>Kassekladde!M412</f>
        <v>0</v>
      </c>
      <c r="L406" s="32">
        <f>Kassekladde!N412</f>
        <v>0</v>
      </c>
      <c r="M406" s="32">
        <f>Kassekladde!O412</f>
        <v>0</v>
      </c>
      <c r="N406" s="32">
        <f>Kassekladde!P412</f>
        <v>0</v>
      </c>
      <c r="O406" s="32">
        <f>Kassekladde!Q412</f>
        <v>0</v>
      </c>
      <c r="P406" s="32">
        <f>Kassekladde!R412</f>
        <v>0</v>
      </c>
      <c r="Q406" s="32">
        <f>Kassekladde!S412</f>
        <v>0</v>
      </c>
      <c r="R406" s="32">
        <f>Kassekladde!T412</f>
        <v>0</v>
      </c>
    </row>
    <row r="407" spans="1:18" x14ac:dyDescent="0.25">
      <c r="A407" s="32">
        <f>Kassekladde!C413</f>
        <v>0</v>
      </c>
      <c r="B407" s="32">
        <f>Kassekladde!D413</f>
        <v>0</v>
      </c>
      <c r="C407" s="32">
        <f>Kassekladde!E413</f>
        <v>0</v>
      </c>
      <c r="D407" s="32">
        <f>Kassekladde!F413</f>
        <v>0</v>
      </c>
      <c r="E407" s="32">
        <f>Kassekladde!G413</f>
        <v>0</v>
      </c>
      <c r="F407" s="32">
        <f>Kassekladde!H413</f>
        <v>0</v>
      </c>
      <c r="G407" s="32">
        <f>Kassekladde!I413</f>
        <v>0</v>
      </c>
      <c r="H407" s="32">
        <f>Kassekladde!J413</f>
        <v>0</v>
      </c>
      <c r="I407" s="32">
        <f>Kassekladde!K413</f>
        <v>0</v>
      </c>
      <c r="J407" s="32">
        <f>Kassekladde!L413</f>
        <v>0</v>
      </c>
      <c r="K407" s="32">
        <f>Kassekladde!M413</f>
        <v>0</v>
      </c>
      <c r="L407" s="32">
        <f>Kassekladde!N413</f>
        <v>0</v>
      </c>
      <c r="M407" s="32">
        <f>Kassekladde!O413</f>
        <v>0</v>
      </c>
      <c r="N407" s="32">
        <f>Kassekladde!P413</f>
        <v>0</v>
      </c>
      <c r="O407" s="32">
        <f>Kassekladde!Q413</f>
        <v>0</v>
      </c>
      <c r="P407" s="32">
        <f>Kassekladde!R413</f>
        <v>0</v>
      </c>
      <c r="Q407" s="32">
        <f>Kassekladde!S413</f>
        <v>0</v>
      </c>
      <c r="R407" s="32">
        <f>Kassekladde!T413</f>
        <v>0</v>
      </c>
    </row>
    <row r="408" spans="1:18" x14ac:dyDescent="0.25">
      <c r="A408" s="32">
        <f>Kassekladde!C414</f>
        <v>0</v>
      </c>
      <c r="B408" s="32">
        <f>Kassekladde!D414</f>
        <v>0</v>
      </c>
      <c r="C408" s="32">
        <f>Kassekladde!E414</f>
        <v>0</v>
      </c>
      <c r="D408" s="32">
        <f>Kassekladde!F414</f>
        <v>0</v>
      </c>
      <c r="E408" s="32">
        <f>Kassekladde!G414</f>
        <v>0</v>
      </c>
      <c r="F408" s="32">
        <f>Kassekladde!H414</f>
        <v>0</v>
      </c>
      <c r="G408" s="32">
        <f>Kassekladde!I414</f>
        <v>0</v>
      </c>
      <c r="H408" s="32">
        <f>Kassekladde!J414</f>
        <v>0</v>
      </c>
      <c r="I408" s="32">
        <f>Kassekladde!K414</f>
        <v>0</v>
      </c>
      <c r="J408" s="32">
        <f>Kassekladde!L414</f>
        <v>0</v>
      </c>
      <c r="K408" s="32">
        <f>Kassekladde!M414</f>
        <v>0</v>
      </c>
      <c r="L408" s="32">
        <f>Kassekladde!N414</f>
        <v>0</v>
      </c>
      <c r="M408" s="32">
        <f>Kassekladde!O414</f>
        <v>0</v>
      </c>
      <c r="N408" s="32">
        <f>Kassekladde!P414</f>
        <v>0</v>
      </c>
      <c r="O408" s="32">
        <f>Kassekladde!Q414</f>
        <v>0</v>
      </c>
      <c r="P408" s="32">
        <f>Kassekladde!R414</f>
        <v>0</v>
      </c>
      <c r="Q408" s="32">
        <f>Kassekladde!S414</f>
        <v>0</v>
      </c>
      <c r="R408" s="32">
        <f>Kassekladde!T414</f>
        <v>0</v>
      </c>
    </row>
    <row r="409" spans="1:18" x14ac:dyDescent="0.25">
      <c r="A409" s="32">
        <f>Kassekladde!C415</f>
        <v>0</v>
      </c>
      <c r="B409" s="32">
        <f>Kassekladde!D415</f>
        <v>0</v>
      </c>
      <c r="C409" s="32">
        <f>Kassekladde!E415</f>
        <v>0</v>
      </c>
      <c r="D409" s="32">
        <f>Kassekladde!F415</f>
        <v>0</v>
      </c>
      <c r="E409" s="32">
        <f>Kassekladde!G415</f>
        <v>0</v>
      </c>
      <c r="F409" s="32">
        <f>Kassekladde!H415</f>
        <v>0</v>
      </c>
      <c r="G409" s="32">
        <f>Kassekladde!I415</f>
        <v>0</v>
      </c>
      <c r="H409" s="32">
        <f>Kassekladde!J415</f>
        <v>0</v>
      </c>
      <c r="I409" s="32">
        <f>Kassekladde!K415</f>
        <v>0</v>
      </c>
      <c r="J409" s="32">
        <f>Kassekladde!L415</f>
        <v>0</v>
      </c>
      <c r="K409" s="32">
        <f>Kassekladde!M415</f>
        <v>0</v>
      </c>
      <c r="L409" s="32">
        <f>Kassekladde!N415</f>
        <v>0</v>
      </c>
      <c r="M409" s="32">
        <f>Kassekladde!O415</f>
        <v>0</v>
      </c>
      <c r="N409" s="32">
        <f>Kassekladde!P415</f>
        <v>0</v>
      </c>
      <c r="O409" s="32">
        <f>Kassekladde!Q415</f>
        <v>0</v>
      </c>
      <c r="P409" s="32">
        <f>Kassekladde!R415</f>
        <v>0</v>
      </c>
      <c r="Q409" s="32">
        <f>Kassekladde!S415</f>
        <v>0</v>
      </c>
      <c r="R409" s="32">
        <f>Kassekladde!T415</f>
        <v>0</v>
      </c>
    </row>
    <row r="410" spans="1:18" x14ac:dyDescent="0.25">
      <c r="A410" s="32">
        <f>Kassekladde!C416</f>
        <v>0</v>
      </c>
      <c r="B410" s="32">
        <f>Kassekladde!D416</f>
        <v>0</v>
      </c>
      <c r="C410" s="32">
        <f>Kassekladde!E416</f>
        <v>0</v>
      </c>
      <c r="D410" s="32">
        <f>Kassekladde!F416</f>
        <v>0</v>
      </c>
      <c r="E410" s="32">
        <f>Kassekladde!G416</f>
        <v>0</v>
      </c>
      <c r="F410" s="32">
        <f>Kassekladde!H416</f>
        <v>0</v>
      </c>
      <c r="G410" s="32">
        <f>Kassekladde!I416</f>
        <v>0</v>
      </c>
      <c r="H410" s="32">
        <f>Kassekladde!J416</f>
        <v>0</v>
      </c>
      <c r="I410" s="32">
        <f>Kassekladde!K416</f>
        <v>0</v>
      </c>
      <c r="J410" s="32">
        <f>Kassekladde!L416</f>
        <v>0</v>
      </c>
      <c r="K410" s="32">
        <f>Kassekladde!M416</f>
        <v>0</v>
      </c>
      <c r="L410" s="32">
        <f>Kassekladde!N416</f>
        <v>0</v>
      </c>
      <c r="M410" s="32">
        <f>Kassekladde!O416</f>
        <v>0</v>
      </c>
      <c r="N410" s="32">
        <f>Kassekladde!P416</f>
        <v>0</v>
      </c>
      <c r="O410" s="32">
        <f>Kassekladde!Q416</f>
        <v>0</v>
      </c>
      <c r="P410" s="32">
        <f>Kassekladde!R416</f>
        <v>0</v>
      </c>
      <c r="Q410" s="32">
        <f>Kassekladde!S416</f>
        <v>0</v>
      </c>
      <c r="R410" s="32">
        <f>Kassekladde!T416</f>
        <v>0</v>
      </c>
    </row>
    <row r="411" spans="1:18" x14ac:dyDescent="0.25">
      <c r="A411" s="32">
        <f>Kassekladde!C417</f>
        <v>0</v>
      </c>
      <c r="B411" s="32">
        <f>Kassekladde!D417</f>
        <v>0</v>
      </c>
      <c r="C411" s="32">
        <f>Kassekladde!E417</f>
        <v>0</v>
      </c>
      <c r="D411" s="32">
        <f>Kassekladde!F417</f>
        <v>0</v>
      </c>
      <c r="E411" s="32">
        <f>Kassekladde!G417</f>
        <v>0</v>
      </c>
      <c r="F411" s="32">
        <f>Kassekladde!H417</f>
        <v>0</v>
      </c>
      <c r="G411" s="32">
        <f>Kassekladde!I417</f>
        <v>0</v>
      </c>
      <c r="H411" s="32">
        <f>Kassekladde!J417</f>
        <v>0</v>
      </c>
      <c r="I411" s="32">
        <f>Kassekladde!K417</f>
        <v>0</v>
      </c>
      <c r="J411" s="32">
        <f>Kassekladde!L417</f>
        <v>0</v>
      </c>
      <c r="K411" s="32">
        <f>Kassekladde!M417</f>
        <v>0</v>
      </c>
      <c r="L411" s="32">
        <f>Kassekladde!N417</f>
        <v>0</v>
      </c>
      <c r="M411" s="32">
        <f>Kassekladde!O417</f>
        <v>0</v>
      </c>
      <c r="N411" s="32">
        <f>Kassekladde!P417</f>
        <v>0</v>
      </c>
      <c r="O411" s="32">
        <f>Kassekladde!Q417</f>
        <v>0</v>
      </c>
      <c r="P411" s="32">
        <f>Kassekladde!R417</f>
        <v>0</v>
      </c>
      <c r="Q411" s="32">
        <f>Kassekladde!S417</f>
        <v>0</v>
      </c>
      <c r="R411" s="32">
        <f>Kassekladde!T417</f>
        <v>0</v>
      </c>
    </row>
    <row r="412" spans="1:18" x14ac:dyDescent="0.25">
      <c r="A412" s="32">
        <f>Kassekladde!C418</f>
        <v>0</v>
      </c>
      <c r="B412" s="32">
        <f>Kassekladde!D418</f>
        <v>0</v>
      </c>
      <c r="C412" s="32">
        <f>Kassekladde!E418</f>
        <v>0</v>
      </c>
      <c r="D412" s="32">
        <f>Kassekladde!F418</f>
        <v>0</v>
      </c>
      <c r="E412" s="32">
        <f>Kassekladde!G418</f>
        <v>0</v>
      </c>
      <c r="F412" s="32">
        <f>Kassekladde!H418</f>
        <v>0</v>
      </c>
      <c r="G412" s="32">
        <f>Kassekladde!I418</f>
        <v>0</v>
      </c>
      <c r="H412" s="32">
        <f>Kassekladde!J418</f>
        <v>0</v>
      </c>
      <c r="I412" s="32">
        <f>Kassekladde!K418</f>
        <v>0</v>
      </c>
      <c r="J412" s="32">
        <f>Kassekladde!L418</f>
        <v>0</v>
      </c>
      <c r="K412" s="32">
        <f>Kassekladde!M418</f>
        <v>0</v>
      </c>
      <c r="L412" s="32">
        <f>Kassekladde!N418</f>
        <v>0</v>
      </c>
      <c r="M412" s="32">
        <f>Kassekladde!O418</f>
        <v>0</v>
      </c>
      <c r="N412" s="32">
        <f>Kassekladde!P418</f>
        <v>0</v>
      </c>
      <c r="O412" s="32">
        <f>Kassekladde!Q418</f>
        <v>0</v>
      </c>
      <c r="P412" s="32">
        <f>Kassekladde!R418</f>
        <v>0</v>
      </c>
      <c r="Q412" s="32">
        <f>Kassekladde!S418</f>
        <v>0</v>
      </c>
      <c r="R412" s="32">
        <f>Kassekladde!T418</f>
        <v>0</v>
      </c>
    </row>
    <row r="413" spans="1:18" x14ac:dyDescent="0.25">
      <c r="A413" s="32">
        <f>Kassekladde!C419</f>
        <v>0</v>
      </c>
      <c r="B413" s="32">
        <f>Kassekladde!D419</f>
        <v>0</v>
      </c>
      <c r="C413" s="32">
        <f>Kassekladde!E419</f>
        <v>0</v>
      </c>
      <c r="D413" s="32">
        <f>Kassekladde!F419</f>
        <v>0</v>
      </c>
      <c r="E413" s="32">
        <f>Kassekladde!G419</f>
        <v>0</v>
      </c>
      <c r="F413" s="32">
        <f>Kassekladde!H419</f>
        <v>0</v>
      </c>
      <c r="G413" s="32">
        <f>Kassekladde!I419</f>
        <v>0</v>
      </c>
      <c r="H413" s="32">
        <f>Kassekladde!J419</f>
        <v>0</v>
      </c>
      <c r="I413" s="32">
        <f>Kassekladde!K419</f>
        <v>0</v>
      </c>
      <c r="J413" s="32">
        <f>Kassekladde!L419</f>
        <v>0</v>
      </c>
      <c r="K413" s="32">
        <f>Kassekladde!M419</f>
        <v>0</v>
      </c>
      <c r="L413" s="32">
        <f>Kassekladde!N419</f>
        <v>0</v>
      </c>
      <c r="M413" s="32">
        <f>Kassekladde!O419</f>
        <v>0</v>
      </c>
      <c r="N413" s="32">
        <f>Kassekladde!P419</f>
        <v>0</v>
      </c>
      <c r="O413" s="32">
        <f>Kassekladde!Q419</f>
        <v>0</v>
      </c>
      <c r="P413" s="32">
        <f>Kassekladde!R419</f>
        <v>0</v>
      </c>
      <c r="Q413" s="32">
        <f>Kassekladde!S419</f>
        <v>0</v>
      </c>
      <c r="R413" s="32">
        <f>Kassekladde!T419</f>
        <v>0</v>
      </c>
    </row>
    <row r="414" spans="1:18" x14ac:dyDescent="0.25">
      <c r="A414" s="32">
        <f>Kassekladde!C420</f>
        <v>0</v>
      </c>
      <c r="B414" s="32">
        <f>Kassekladde!D420</f>
        <v>0</v>
      </c>
      <c r="C414" s="32">
        <f>Kassekladde!E420</f>
        <v>0</v>
      </c>
      <c r="D414" s="32">
        <f>Kassekladde!F420</f>
        <v>0</v>
      </c>
      <c r="E414" s="32">
        <f>Kassekladde!G420</f>
        <v>0</v>
      </c>
      <c r="F414" s="32">
        <f>Kassekladde!H420</f>
        <v>0</v>
      </c>
      <c r="G414" s="32">
        <f>Kassekladde!I420</f>
        <v>0</v>
      </c>
      <c r="H414" s="32">
        <f>Kassekladde!J420</f>
        <v>0</v>
      </c>
      <c r="I414" s="32">
        <f>Kassekladde!K420</f>
        <v>0</v>
      </c>
      <c r="J414" s="32">
        <f>Kassekladde!L420</f>
        <v>0</v>
      </c>
      <c r="K414" s="32">
        <f>Kassekladde!M420</f>
        <v>0</v>
      </c>
      <c r="L414" s="32">
        <f>Kassekladde!N420</f>
        <v>0</v>
      </c>
      <c r="M414" s="32">
        <f>Kassekladde!O420</f>
        <v>0</v>
      </c>
      <c r="N414" s="32">
        <f>Kassekladde!P420</f>
        <v>0</v>
      </c>
      <c r="O414" s="32">
        <f>Kassekladde!Q420</f>
        <v>0</v>
      </c>
      <c r="P414" s="32">
        <f>Kassekladde!R420</f>
        <v>0</v>
      </c>
      <c r="Q414" s="32">
        <f>Kassekladde!S420</f>
        <v>0</v>
      </c>
      <c r="R414" s="32">
        <f>Kassekladde!T420</f>
        <v>0</v>
      </c>
    </row>
    <row r="415" spans="1:18" x14ac:dyDescent="0.25">
      <c r="A415" s="32">
        <f>Kassekladde!C421</f>
        <v>0</v>
      </c>
      <c r="B415" s="32">
        <f>Kassekladde!D421</f>
        <v>0</v>
      </c>
      <c r="C415" s="32">
        <f>Kassekladde!E421</f>
        <v>0</v>
      </c>
      <c r="D415" s="32">
        <f>Kassekladde!F421</f>
        <v>0</v>
      </c>
      <c r="E415" s="32">
        <f>Kassekladde!G421</f>
        <v>0</v>
      </c>
      <c r="F415" s="32">
        <f>Kassekladde!H421</f>
        <v>0</v>
      </c>
      <c r="G415" s="32">
        <f>Kassekladde!I421</f>
        <v>0</v>
      </c>
      <c r="H415" s="32">
        <f>Kassekladde!J421</f>
        <v>0</v>
      </c>
      <c r="I415" s="32">
        <f>Kassekladde!K421</f>
        <v>0</v>
      </c>
      <c r="J415" s="32">
        <f>Kassekladde!L421</f>
        <v>0</v>
      </c>
      <c r="K415" s="32">
        <f>Kassekladde!M421</f>
        <v>0</v>
      </c>
      <c r="L415" s="32">
        <f>Kassekladde!N421</f>
        <v>0</v>
      </c>
      <c r="M415" s="32">
        <f>Kassekladde!O421</f>
        <v>0</v>
      </c>
      <c r="N415" s="32">
        <f>Kassekladde!P421</f>
        <v>0</v>
      </c>
      <c r="O415" s="32">
        <f>Kassekladde!Q421</f>
        <v>0</v>
      </c>
      <c r="P415" s="32">
        <f>Kassekladde!R421</f>
        <v>0</v>
      </c>
      <c r="Q415" s="32">
        <f>Kassekladde!S421</f>
        <v>0</v>
      </c>
      <c r="R415" s="32">
        <f>Kassekladde!T421</f>
        <v>0</v>
      </c>
    </row>
    <row r="416" spans="1:18" x14ac:dyDescent="0.25">
      <c r="A416" s="32">
        <f>Kassekladde!C422</f>
        <v>0</v>
      </c>
      <c r="B416" s="32">
        <f>Kassekladde!D422</f>
        <v>0</v>
      </c>
      <c r="C416" s="32">
        <f>Kassekladde!E422</f>
        <v>0</v>
      </c>
      <c r="D416" s="32">
        <f>Kassekladde!F422</f>
        <v>0</v>
      </c>
      <c r="E416" s="32">
        <f>Kassekladde!G422</f>
        <v>0</v>
      </c>
      <c r="F416" s="32">
        <f>Kassekladde!H422</f>
        <v>0</v>
      </c>
      <c r="G416" s="32">
        <f>Kassekladde!I422</f>
        <v>0</v>
      </c>
      <c r="H416" s="32">
        <f>Kassekladde!J422</f>
        <v>0</v>
      </c>
      <c r="I416" s="32">
        <f>Kassekladde!K422</f>
        <v>0</v>
      </c>
      <c r="J416" s="32">
        <f>Kassekladde!L422</f>
        <v>0</v>
      </c>
      <c r="K416" s="32">
        <f>Kassekladde!M422</f>
        <v>0</v>
      </c>
      <c r="L416" s="32">
        <f>Kassekladde!N422</f>
        <v>0</v>
      </c>
      <c r="M416" s="32">
        <f>Kassekladde!O422</f>
        <v>0</v>
      </c>
      <c r="N416" s="32">
        <f>Kassekladde!P422</f>
        <v>0</v>
      </c>
      <c r="O416" s="32">
        <f>Kassekladde!Q422</f>
        <v>0</v>
      </c>
      <c r="P416" s="32">
        <f>Kassekladde!R422</f>
        <v>0</v>
      </c>
      <c r="Q416" s="32">
        <f>Kassekladde!S422</f>
        <v>0</v>
      </c>
      <c r="R416" s="32">
        <f>Kassekladde!T422</f>
        <v>0</v>
      </c>
    </row>
    <row r="417" spans="1:18" x14ac:dyDescent="0.25">
      <c r="A417" s="32">
        <f>Kassekladde!C423</f>
        <v>0</v>
      </c>
      <c r="B417" s="32">
        <f>Kassekladde!D423</f>
        <v>0</v>
      </c>
      <c r="C417" s="32">
        <f>Kassekladde!E423</f>
        <v>0</v>
      </c>
      <c r="D417" s="32">
        <f>Kassekladde!F423</f>
        <v>0</v>
      </c>
      <c r="E417" s="32">
        <f>Kassekladde!G423</f>
        <v>0</v>
      </c>
      <c r="F417" s="32">
        <f>Kassekladde!H423</f>
        <v>0</v>
      </c>
      <c r="G417" s="32">
        <f>Kassekladde!I423</f>
        <v>0</v>
      </c>
      <c r="H417" s="32">
        <f>Kassekladde!J423</f>
        <v>0</v>
      </c>
      <c r="I417" s="32">
        <f>Kassekladde!K423</f>
        <v>0</v>
      </c>
      <c r="J417" s="32">
        <f>Kassekladde!L423</f>
        <v>0</v>
      </c>
      <c r="K417" s="32">
        <f>Kassekladde!M423</f>
        <v>0</v>
      </c>
      <c r="L417" s="32">
        <f>Kassekladde!N423</f>
        <v>0</v>
      </c>
      <c r="M417" s="32">
        <f>Kassekladde!O423</f>
        <v>0</v>
      </c>
      <c r="N417" s="32">
        <f>Kassekladde!P423</f>
        <v>0</v>
      </c>
      <c r="O417" s="32">
        <f>Kassekladde!Q423</f>
        <v>0</v>
      </c>
      <c r="P417" s="32">
        <f>Kassekladde!R423</f>
        <v>0</v>
      </c>
      <c r="Q417" s="32">
        <f>Kassekladde!S423</f>
        <v>0</v>
      </c>
      <c r="R417" s="32">
        <f>Kassekladde!T423</f>
        <v>0</v>
      </c>
    </row>
    <row r="418" spans="1:18" x14ac:dyDescent="0.25">
      <c r="A418" s="32">
        <f>Kassekladde!C424</f>
        <v>0</v>
      </c>
      <c r="B418" s="32">
        <f>Kassekladde!D424</f>
        <v>0</v>
      </c>
      <c r="C418" s="32">
        <f>Kassekladde!E424</f>
        <v>0</v>
      </c>
      <c r="D418" s="32">
        <f>Kassekladde!F424</f>
        <v>0</v>
      </c>
      <c r="E418" s="32">
        <f>Kassekladde!G424</f>
        <v>0</v>
      </c>
      <c r="F418" s="32">
        <f>Kassekladde!H424</f>
        <v>0</v>
      </c>
      <c r="G418" s="32">
        <f>Kassekladde!I424</f>
        <v>0</v>
      </c>
      <c r="H418" s="32">
        <f>Kassekladde!J424</f>
        <v>0</v>
      </c>
      <c r="I418" s="32">
        <f>Kassekladde!K424</f>
        <v>0</v>
      </c>
      <c r="J418" s="32">
        <f>Kassekladde!L424</f>
        <v>0</v>
      </c>
      <c r="K418" s="32">
        <f>Kassekladde!M424</f>
        <v>0</v>
      </c>
      <c r="L418" s="32">
        <f>Kassekladde!N424</f>
        <v>0</v>
      </c>
      <c r="M418" s="32">
        <f>Kassekladde!O424</f>
        <v>0</v>
      </c>
      <c r="N418" s="32">
        <f>Kassekladde!P424</f>
        <v>0</v>
      </c>
      <c r="O418" s="32">
        <f>Kassekladde!Q424</f>
        <v>0</v>
      </c>
      <c r="P418" s="32">
        <f>Kassekladde!R424</f>
        <v>0</v>
      </c>
      <c r="Q418" s="32">
        <f>Kassekladde!S424</f>
        <v>0</v>
      </c>
      <c r="R418" s="32">
        <f>Kassekladde!T424</f>
        <v>0</v>
      </c>
    </row>
    <row r="419" spans="1:18" x14ac:dyDescent="0.25">
      <c r="A419" s="32">
        <f>Kassekladde!C425</f>
        <v>0</v>
      </c>
      <c r="B419" s="32">
        <f>Kassekladde!D425</f>
        <v>0</v>
      </c>
      <c r="C419" s="32">
        <f>Kassekladde!E425</f>
        <v>0</v>
      </c>
      <c r="D419" s="32">
        <f>Kassekladde!F425</f>
        <v>0</v>
      </c>
      <c r="E419" s="32">
        <f>Kassekladde!G425</f>
        <v>0</v>
      </c>
      <c r="F419" s="32">
        <f>Kassekladde!H425</f>
        <v>0</v>
      </c>
      <c r="G419" s="32">
        <f>Kassekladde!I425</f>
        <v>0</v>
      </c>
      <c r="H419" s="32">
        <f>Kassekladde!J425</f>
        <v>0</v>
      </c>
      <c r="I419" s="32">
        <f>Kassekladde!K425</f>
        <v>0</v>
      </c>
      <c r="J419" s="32">
        <f>Kassekladde!L425</f>
        <v>0</v>
      </c>
      <c r="K419" s="32">
        <f>Kassekladde!M425</f>
        <v>0</v>
      </c>
      <c r="L419" s="32">
        <f>Kassekladde!N425</f>
        <v>0</v>
      </c>
      <c r="M419" s="32">
        <f>Kassekladde!O425</f>
        <v>0</v>
      </c>
      <c r="N419" s="32">
        <f>Kassekladde!P425</f>
        <v>0</v>
      </c>
      <c r="O419" s="32">
        <f>Kassekladde!Q425</f>
        <v>0</v>
      </c>
      <c r="P419" s="32">
        <f>Kassekladde!R425</f>
        <v>0</v>
      </c>
      <c r="Q419" s="32">
        <f>Kassekladde!S425</f>
        <v>0</v>
      </c>
      <c r="R419" s="32">
        <f>Kassekladde!T425</f>
        <v>0</v>
      </c>
    </row>
    <row r="420" spans="1:18" x14ac:dyDescent="0.25">
      <c r="A420" s="32">
        <f>Kassekladde!C426</f>
        <v>0</v>
      </c>
      <c r="B420" s="32">
        <f>Kassekladde!D426</f>
        <v>0</v>
      </c>
      <c r="C420" s="32">
        <f>Kassekladde!E426</f>
        <v>0</v>
      </c>
      <c r="D420" s="32">
        <f>Kassekladde!F426</f>
        <v>0</v>
      </c>
      <c r="E420" s="32">
        <f>Kassekladde!G426</f>
        <v>0</v>
      </c>
      <c r="F420" s="32">
        <f>Kassekladde!H426</f>
        <v>0</v>
      </c>
      <c r="G420" s="32">
        <f>Kassekladde!I426</f>
        <v>0</v>
      </c>
      <c r="H420" s="32">
        <f>Kassekladde!J426</f>
        <v>0</v>
      </c>
      <c r="I420" s="32">
        <f>Kassekladde!K426</f>
        <v>0</v>
      </c>
      <c r="J420" s="32">
        <f>Kassekladde!L426</f>
        <v>0</v>
      </c>
      <c r="K420" s="32">
        <f>Kassekladde!M426</f>
        <v>0</v>
      </c>
      <c r="L420" s="32">
        <f>Kassekladde!N426</f>
        <v>0</v>
      </c>
      <c r="M420" s="32">
        <f>Kassekladde!O426</f>
        <v>0</v>
      </c>
      <c r="N420" s="32">
        <f>Kassekladde!P426</f>
        <v>0</v>
      </c>
      <c r="O420" s="32">
        <f>Kassekladde!Q426</f>
        <v>0</v>
      </c>
      <c r="P420" s="32">
        <f>Kassekladde!R426</f>
        <v>0</v>
      </c>
      <c r="Q420" s="32">
        <f>Kassekladde!S426</f>
        <v>0</v>
      </c>
      <c r="R420" s="32">
        <f>Kassekladde!T426</f>
        <v>0</v>
      </c>
    </row>
    <row r="421" spans="1:18" x14ac:dyDescent="0.25">
      <c r="A421" s="32">
        <f>Kassekladde!C427</f>
        <v>0</v>
      </c>
      <c r="B421" s="32">
        <f>Kassekladde!D427</f>
        <v>0</v>
      </c>
      <c r="C421" s="32">
        <f>Kassekladde!E427</f>
        <v>0</v>
      </c>
      <c r="D421" s="32">
        <f>Kassekladde!F427</f>
        <v>0</v>
      </c>
      <c r="E421" s="32">
        <f>Kassekladde!G427</f>
        <v>0</v>
      </c>
      <c r="F421" s="32">
        <f>Kassekladde!H427</f>
        <v>0</v>
      </c>
      <c r="G421" s="32">
        <f>Kassekladde!I427</f>
        <v>0</v>
      </c>
      <c r="H421" s="32">
        <f>Kassekladde!J427</f>
        <v>0</v>
      </c>
      <c r="I421" s="32">
        <f>Kassekladde!K427</f>
        <v>0</v>
      </c>
      <c r="J421" s="32">
        <f>Kassekladde!L427</f>
        <v>0</v>
      </c>
      <c r="K421" s="32">
        <f>Kassekladde!M427</f>
        <v>0</v>
      </c>
      <c r="L421" s="32">
        <f>Kassekladde!N427</f>
        <v>0</v>
      </c>
      <c r="M421" s="32">
        <f>Kassekladde!O427</f>
        <v>0</v>
      </c>
      <c r="N421" s="32">
        <f>Kassekladde!P427</f>
        <v>0</v>
      </c>
      <c r="O421" s="32">
        <f>Kassekladde!Q427</f>
        <v>0</v>
      </c>
      <c r="P421" s="32">
        <f>Kassekladde!R427</f>
        <v>0</v>
      </c>
      <c r="Q421" s="32">
        <f>Kassekladde!S427</f>
        <v>0</v>
      </c>
      <c r="R421" s="32">
        <f>Kassekladde!T427</f>
        <v>0</v>
      </c>
    </row>
    <row r="422" spans="1:18" x14ac:dyDescent="0.25">
      <c r="A422" s="32">
        <f>Kassekladde!C428</f>
        <v>0</v>
      </c>
      <c r="B422" s="32">
        <f>Kassekladde!D428</f>
        <v>0</v>
      </c>
      <c r="C422" s="32">
        <f>Kassekladde!E428</f>
        <v>0</v>
      </c>
      <c r="D422" s="32">
        <f>Kassekladde!F428</f>
        <v>0</v>
      </c>
      <c r="E422" s="32">
        <f>Kassekladde!G428</f>
        <v>0</v>
      </c>
      <c r="F422" s="32">
        <f>Kassekladde!H428</f>
        <v>0</v>
      </c>
      <c r="G422" s="32">
        <f>Kassekladde!I428</f>
        <v>0</v>
      </c>
      <c r="H422" s="32">
        <f>Kassekladde!J428</f>
        <v>0</v>
      </c>
      <c r="I422" s="32">
        <f>Kassekladde!K428</f>
        <v>0</v>
      </c>
      <c r="J422" s="32">
        <f>Kassekladde!L428</f>
        <v>0</v>
      </c>
      <c r="K422" s="32">
        <f>Kassekladde!M428</f>
        <v>0</v>
      </c>
      <c r="L422" s="32">
        <f>Kassekladde!N428</f>
        <v>0</v>
      </c>
      <c r="M422" s="32">
        <f>Kassekladde!O428</f>
        <v>0</v>
      </c>
      <c r="N422" s="32">
        <f>Kassekladde!P428</f>
        <v>0</v>
      </c>
      <c r="O422" s="32">
        <f>Kassekladde!Q428</f>
        <v>0</v>
      </c>
      <c r="P422" s="32">
        <f>Kassekladde!R428</f>
        <v>0</v>
      </c>
      <c r="Q422" s="32">
        <f>Kassekladde!S428</f>
        <v>0</v>
      </c>
      <c r="R422" s="32">
        <f>Kassekladde!T428</f>
        <v>0</v>
      </c>
    </row>
    <row r="423" spans="1:18" x14ac:dyDescent="0.25">
      <c r="A423" s="32">
        <f>Kassekladde!C429</f>
        <v>0</v>
      </c>
      <c r="B423" s="32">
        <f>Kassekladde!D429</f>
        <v>0</v>
      </c>
      <c r="C423" s="32">
        <f>Kassekladde!E429</f>
        <v>0</v>
      </c>
      <c r="D423" s="32">
        <f>Kassekladde!F429</f>
        <v>0</v>
      </c>
      <c r="E423" s="32">
        <f>Kassekladde!G429</f>
        <v>0</v>
      </c>
      <c r="F423" s="32">
        <f>Kassekladde!H429</f>
        <v>0</v>
      </c>
      <c r="G423" s="32">
        <f>Kassekladde!I429</f>
        <v>0</v>
      </c>
      <c r="H423" s="32">
        <f>Kassekladde!J429</f>
        <v>0</v>
      </c>
      <c r="I423" s="32">
        <f>Kassekladde!K429</f>
        <v>0</v>
      </c>
      <c r="J423" s="32">
        <f>Kassekladde!L429</f>
        <v>0</v>
      </c>
      <c r="K423" s="32">
        <f>Kassekladde!M429</f>
        <v>0</v>
      </c>
      <c r="L423" s="32">
        <f>Kassekladde!N429</f>
        <v>0</v>
      </c>
      <c r="M423" s="32">
        <f>Kassekladde!O429</f>
        <v>0</v>
      </c>
      <c r="N423" s="32">
        <f>Kassekladde!P429</f>
        <v>0</v>
      </c>
      <c r="O423" s="32">
        <f>Kassekladde!Q429</f>
        <v>0</v>
      </c>
      <c r="P423" s="32">
        <f>Kassekladde!R429</f>
        <v>0</v>
      </c>
      <c r="Q423" s="32">
        <f>Kassekladde!S429</f>
        <v>0</v>
      </c>
      <c r="R423" s="32">
        <f>Kassekladde!T429</f>
        <v>0</v>
      </c>
    </row>
    <row r="424" spans="1:18" x14ac:dyDescent="0.25">
      <c r="A424" s="32">
        <f>Kassekladde!C430</f>
        <v>0</v>
      </c>
      <c r="B424" s="32">
        <f>Kassekladde!D430</f>
        <v>0</v>
      </c>
      <c r="C424" s="32">
        <f>Kassekladde!E430</f>
        <v>0</v>
      </c>
      <c r="D424" s="32">
        <f>Kassekladde!F430</f>
        <v>0</v>
      </c>
      <c r="E424" s="32">
        <f>Kassekladde!G430</f>
        <v>0</v>
      </c>
      <c r="F424" s="32">
        <f>Kassekladde!H430</f>
        <v>0</v>
      </c>
      <c r="G424" s="32">
        <f>Kassekladde!I430</f>
        <v>0</v>
      </c>
      <c r="H424" s="32">
        <f>Kassekladde!J430</f>
        <v>0</v>
      </c>
      <c r="I424" s="32">
        <f>Kassekladde!K430</f>
        <v>0</v>
      </c>
      <c r="J424" s="32">
        <f>Kassekladde!L430</f>
        <v>0</v>
      </c>
      <c r="K424" s="32">
        <f>Kassekladde!M430</f>
        <v>0</v>
      </c>
      <c r="L424" s="32">
        <f>Kassekladde!N430</f>
        <v>0</v>
      </c>
      <c r="M424" s="32">
        <f>Kassekladde!O430</f>
        <v>0</v>
      </c>
      <c r="N424" s="32">
        <f>Kassekladde!P430</f>
        <v>0</v>
      </c>
      <c r="O424" s="32">
        <f>Kassekladde!Q430</f>
        <v>0</v>
      </c>
      <c r="P424" s="32">
        <f>Kassekladde!R430</f>
        <v>0</v>
      </c>
      <c r="Q424" s="32">
        <f>Kassekladde!S430</f>
        <v>0</v>
      </c>
      <c r="R424" s="32">
        <f>Kassekladde!T430</f>
        <v>0</v>
      </c>
    </row>
    <row r="425" spans="1:18" x14ac:dyDescent="0.25">
      <c r="A425" s="32">
        <f>Kassekladde!C431</f>
        <v>0</v>
      </c>
      <c r="B425" s="32">
        <f>Kassekladde!D431</f>
        <v>0</v>
      </c>
      <c r="C425" s="32">
        <f>Kassekladde!E431</f>
        <v>0</v>
      </c>
      <c r="D425" s="32">
        <f>Kassekladde!F431</f>
        <v>0</v>
      </c>
      <c r="E425" s="32">
        <f>Kassekladde!G431</f>
        <v>0</v>
      </c>
      <c r="F425" s="32">
        <f>Kassekladde!H431</f>
        <v>0</v>
      </c>
      <c r="G425" s="32">
        <f>Kassekladde!I431</f>
        <v>0</v>
      </c>
      <c r="H425" s="32">
        <f>Kassekladde!J431</f>
        <v>0</v>
      </c>
      <c r="I425" s="32">
        <f>Kassekladde!K431</f>
        <v>0</v>
      </c>
      <c r="J425" s="32">
        <f>Kassekladde!L431</f>
        <v>0</v>
      </c>
      <c r="K425" s="32">
        <f>Kassekladde!M431</f>
        <v>0</v>
      </c>
      <c r="L425" s="32">
        <f>Kassekladde!N431</f>
        <v>0</v>
      </c>
      <c r="M425" s="32">
        <f>Kassekladde!O431</f>
        <v>0</v>
      </c>
      <c r="N425" s="32">
        <f>Kassekladde!P431</f>
        <v>0</v>
      </c>
      <c r="O425" s="32">
        <f>Kassekladde!Q431</f>
        <v>0</v>
      </c>
      <c r="P425" s="32">
        <f>Kassekladde!R431</f>
        <v>0</v>
      </c>
      <c r="Q425" s="32">
        <f>Kassekladde!S431</f>
        <v>0</v>
      </c>
      <c r="R425" s="32">
        <f>Kassekladde!T431</f>
        <v>0</v>
      </c>
    </row>
    <row r="426" spans="1:18" x14ac:dyDescent="0.25">
      <c r="A426" s="32">
        <f>Kassekladde!C432</f>
        <v>0</v>
      </c>
      <c r="B426" s="32">
        <f>Kassekladde!D432</f>
        <v>0</v>
      </c>
      <c r="C426" s="32">
        <f>Kassekladde!E432</f>
        <v>0</v>
      </c>
      <c r="D426" s="32">
        <f>Kassekladde!F432</f>
        <v>0</v>
      </c>
      <c r="E426" s="32">
        <f>Kassekladde!G432</f>
        <v>0</v>
      </c>
      <c r="F426" s="32">
        <f>Kassekladde!H432</f>
        <v>0</v>
      </c>
      <c r="G426" s="32">
        <f>Kassekladde!I432</f>
        <v>0</v>
      </c>
      <c r="H426" s="32">
        <f>Kassekladde!J432</f>
        <v>0</v>
      </c>
      <c r="I426" s="32">
        <f>Kassekladde!K432</f>
        <v>0</v>
      </c>
      <c r="J426" s="32">
        <f>Kassekladde!L432</f>
        <v>0</v>
      </c>
      <c r="K426" s="32">
        <f>Kassekladde!M432</f>
        <v>0</v>
      </c>
      <c r="L426" s="32">
        <f>Kassekladde!N432</f>
        <v>0</v>
      </c>
      <c r="M426" s="32">
        <f>Kassekladde!O432</f>
        <v>0</v>
      </c>
      <c r="N426" s="32">
        <f>Kassekladde!P432</f>
        <v>0</v>
      </c>
      <c r="O426" s="32">
        <f>Kassekladde!Q432</f>
        <v>0</v>
      </c>
      <c r="P426" s="32">
        <f>Kassekladde!R432</f>
        <v>0</v>
      </c>
      <c r="Q426" s="32">
        <f>Kassekladde!S432</f>
        <v>0</v>
      </c>
      <c r="R426" s="32">
        <f>Kassekladde!T432</f>
        <v>0</v>
      </c>
    </row>
    <row r="427" spans="1:18" x14ac:dyDescent="0.25">
      <c r="A427" s="32">
        <f>Kassekladde!C433</f>
        <v>0</v>
      </c>
      <c r="B427" s="32">
        <f>Kassekladde!D433</f>
        <v>0</v>
      </c>
      <c r="C427" s="32">
        <f>Kassekladde!E433</f>
        <v>0</v>
      </c>
      <c r="D427" s="32">
        <f>Kassekladde!F433</f>
        <v>0</v>
      </c>
      <c r="E427" s="32">
        <f>Kassekladde!G433</f>
        <v>0</v>
      </c>
      <c r="F427" s="32">
        <f>Kassekladde!H433</f>
        <v>0</v>
      </c>
      <c r="G427" s="32">
        <f>Kassekladde!I433</f>
        <v>0</v>
      </c>
      <c r="H427" s="32">
        <f>Kassekladde!J433</f>
        <v>0</v>
      </c>
      <c r="I427" s="32">
        <f>Kassekladde!K433</f>
        <v>0</v>
      </c>
      <c r="J427" s="32">
        <f>Kassekladde!L433</f>
        <v>0</v>
      </c>
      <c r="K427" s="32">
        <f>Kassekladde!M433</f>
        <v>0</v>
      </c>
      <c r="L427" s="32">
        <f>Kassekladde!N433</f>
        <v>0</v>
      </c>
      <c r="M427" s="32">
        <f>Kassekladde!O433</f>
        <v>0</v>
      </c>
      <c r="N427" s="32">
        <f>Kassekladde!P433</f>
        <v>0</v>
      </c>
      <c r="O427" s="32">
        <f>Kassekladde!Q433</f>
        <v>0</v>
      </c>
      <c r="P427" s="32">
        <f>Kassekladde!R433</f>
        <v>0</v>
      </c>
      <c r="Q427" s="32">
        <f>Kassekladde!S433</f>
        <v>0</v>
      </c>
      <c r="R427" s="32">
        <f>Kassekladde!T433</f>
        <v>0</v>
      </c>
    </row>
    <row r="428" spans="1:18" x14ac:dyDescent="0.25">
      <c r="A428" s="32">
        <f>Kassekladde!C434</f>
        <v>0</v>
      </c>
      <c r="B428" s="32">
        <f>Kassekladde!D434</f>
        <v>0</v>
      </c>
      <c r="C428" s="32">
        <f>Kassekladde!E434</f>
        <v>0</v>
      </c>
      <c r="D428" s="32">
        <f>Kassekladde!F434</f>
        <v>0</v>
      </c>
      <c r="E428" s="32">
        <f>Kassekladde!G434</f>
        <v>0</v>
      </c>
      <c r="F428" s="32">
        <f>Kassekladde!H434</f>
        <v>0</v>
      </c>
      <c r="G428" s="32">
        <f>Kassekladde!I434</f>
        <v>0</v>
      </c>
      <c r="H428" s="32">
        <f>Kassekladde!J434</f>
        <v>0</v>
      </c>
      <c r="I428" s="32">
        <f>Kassekladde!K434</f>
        <v>0</v>
      </c>
      <c r="J428" s="32">
        <f>Kassekladde!L434</f>
        <v>0</v>
      </c>
      <c r="K428" s="32">
        <f>Kassekladde!M434</f>
        <v>0</v>
      </c>
      <c r="L428" s="32">
        <f>Kassekladde!N434</f>
        <v>0</v>
      </c>
      <c r="M428" s="32">
        <f>Kassekladde!O434</f>
        <v>0</v>
      </c>
      <c r="N428" s="32">
        <f>Kassekladde!P434</f>
        <v>0</v>
      </c>
      <c r="O428" s="32">
        <f>Kassekladde!Q434</f>
        <v>0</v>
      </c>
      <c r="P428" s="32">
        <f>Kassekladde!R434</f>
        <v>0</v>
      </c>
      <c r="Q428" s="32">
        <f>Kassekladde!S434</f>
        <v>0</v>
      </c>
      <c r="R428" s="32">
        <f>Kassekladde!T434</f>
        <v>0</v>
      </c>
    </row>
    <row r="429" spans="1:18" x14ac:dyDescent="0.25">
      <c r="A429" s="32">
        <f>Kassekladde!C435</f>
        <v>0</v>
      </c>
      <c r="B429" s="32">
        <f>Kassekladde!D435</f>
        <v>0</v>
      </c>
      <c r="C429" s="32">
        <f>Kassekladde!E435</f>
        <v>0</v>
      </c>
      <c r="D429" s="32">
        <f>Kassekladde!F435</f>
        <v>0</v>
      </c>
      <c r="E429" s="32">
        <f>Kassekladde!G435</f>
        <v>0</v>
      </c>
      <c r="F429" s="32">
        <f>Kassekladde!H435</f>
        <v>0</v>
      </c>
      <c r="G429" s="32">
        <f>Kassekladde!I435</f>
        <v>0</v>
      </c>
      <c r="H429" s="32">
        <f>Kassekladde!J435</f>
        <v>0</v>
      </c>
      <c r="I429" s="32">
        <f>Kassekladde!K435</f>
        <v>0</v>
      </c>
      <c r="J429" s="32">
        <f>Kassekladde!L435</f>
        <v>0</v>
      </c>
      <c r="K429" s="32">
        <f>Kassekladde!M435</f>
        <v>0</v>
      </c>
      <c r="L429" s="32">
        <f>Kassekladde!N435</f>
        <v>0</v>
      </c>
      <c r="M429" s="32">
        <f>Kassekladde!O435</f>
        <v>0</v>
      </c>
      <c r="N429" s="32">
        <f>Kassekladde!P435</f>
        <v>0</v>
      </c>
      <c r="O429" s="32">
        <f>Kassekladde!Q435</f>
        <v>0</v>
      </c>
      <c r="P429" s="32">
        <f>Kassekladde!R435</f>
        <v>0</v>
      </c>
      <c r="Q429" s="32">
        <f>Kassekladde!S435</f>
        <v>0</v>
      </c>
      <c r="R429" s="32">
        <f>Kassekladde!T435</f>
        <v>0</v>
      </c>
    </row>
    <row r="430" spans="1:18" x14ac:dyDescent="0.25">
      <c r="A430" s="32">
        <f>Kassekladde!C436</f>
        <v>0</v>
      </c>
      <c r="B430" s="32">
        <f>Kassekladde!D436</f>
        <v>0</v>
      </c>
      <c r="C430" s="32">
        <f>Kassekladde!E436</f>
        <v>0</v>
      </c>
      <c r="D430" s="32">
        <f>Kassekladde!F436</f>
        <v>0</v>
      </c>
      <c r="E430" s="32">
        <f>Kassekladde!G436</f>
        <v>0</v>
      </c>
      <c r="F430" s="32">
        <f>Kassekladde!H436</f>
        <v>0</v>
      </c>
      <c r="G430" s="32">
        <f>Kassekladde!I436</f>
        <v>0</v>
      </c>
      <c r="H430" s="32">
        <f>Kassekladde!J436</f>
        <v>0</v>
      </c>
      <c r="I430" s="32">
        <f>Kassekladde!K436</f>
        <v>0</v>
      </c>
      <c r="J430" s="32">
        <f>Kassekladde!L436</f>
        <v>0</v>
      </c>
      <c r="K430" s="32">
        <f>Kassekladde!M436</f>
        <v>0</v>
      </c>
      <c r="L430" s="32">
        <f>Kassekladde!N436</f>
        <v>0</v>
      </c>
      <c r="M430" s="32">
        <f>Kassekladde!O436</f>
        <v>0</v>
      </c>
      <c r="N430" s="32">
        <f>Kassekladde!P436</f>
        <v>0</v>
      </c>
      <c r="O430" s="32">
        <f>Kassekladde!Q436</f>
        <v>0</v>
      </c>
      <c r="P430" s="32">
        <f>Kassekladde!R436</f>
        <v>0</v>
      </c>
      <c r="Q430" s="32">
        <f>Kassekladde!S436</f>
        <v>0</v>
      </c>
      <c r="R430" s="32">
        <f>Kassekladde!T436</f>
        <v>0</v>
      </c>
    </row>
    <row r="431" spans="1:18" x14ac:dyDescent="0.25">
      <c r="A431" s="32">
        <f>Kassekladde!C437</f>
        <v>0</v>
      </c>
      <c r="B431" s="32">
        <f>Kassekladde!D437</f>
        <v>0</v>
      </c>
      <c r="C431" s="32">
        <f>Kassekladde!E437</f>
        <v>0</v>
      </c>
      <c r="D431" s="32">
        <f>Kassekladde!F437</f>
        <v>0</v>
      </c>
      <c r="E431" s="32">
        <f>Kassekladde!G437</f>
        <v>0</v>
      </c>
      <c r="F431" s="32">
        <f>Kassekladde!H437</f>
        <v>0</v>
      </c>
      <c r="G431" s="32">
        <f>Kassekladde!I437</f>
        <v>0</v>
      </c>
      <c r="H431" s="32">
        <f>Kassekladde!J437</f>
        <v>0</v>
      </c>
      <c r="I431" s="32">
        <f>Kassekladde!K437</f>
        <v>0</v>
      </c>
      <c r="J431" s="32">
        <f>Kassekladde!L437</f>
        <v>0</v>
      </c>
      <c r="K431" s="32">
        <f>Kassekladde!M437</f>
        <v>0</v>
      </c>
      <c r="L431" s="32">
        <f>Kassekladde!N437</f>
        <v>0</v>
      </c>
      <c r="M431" s="32">
        <f>Kassekladde!O437</f>
        <v>0</v>
      </c>
      <c r="N431" s="32">
        <f>Kassekladde!P437</f>
        <v>0</v>
      </c>
      <c r="O431" s="32">
        <f>Kassekladde!Q437</f>
        <v>0</v>
      </c>
      <c r="P431" s="32">
        <f>Kassekladde!R437</f>
        <v>0</v>
      </c>
      <c r="Q431" s="32">
        <f>Kassekladde!S437</f>
        <v>0</v>
      </c>
      <c r="R431" s="32">
        <f>Kassekladde!T437</f>
        <v>0</v>
      </c>
    </row>
    <row r="432" spans="1:18" x14ac:dyDescent="0.25">
      <c r="A432" s="32">
        <f>Kassekladde!C438</f>
        <v>0</v>
      </c>
      <c r="B432" s="32">
        <f>Kassekladde!D438</f>
        <v>0</v>
      </c>
      <c r="C432" s="32">
        <f>Kassekladde!E438</f>
        <v>0</v>
      </c>
      <c r="D432" s="32">
        <f>Kassekladde!F438</f>
        <v>0</v>
      </c>
      <c r="E432" s="32">
        <f>Kassekladde!G438</f>
        <v>0</v>
      </c>
      <c r="F432" s="32">
        <f>Kassekladde!H438</f>
        <v>0</v>
      </c>
      <c r="G432" s="32">
        <f>Kassekladde!I438</f>
        <v>0</v>
      </c>
      <c r="H432" s="32">
        <f>Kassekladde!J438</f>
        <v>0</v>
      </c>
      <c r="I432" s="32">
        <f>Kassekladde!K438</f>
        <v>0</v>
      </c>
      <c r="J432" s="32">
        <f>Kassekladde!L438</f>
        <v>0</v>
      </c>
      <c r="K432" s="32">
        <f>Kassekladde!M438</f>
        <v>0</v>
      </c>
      <c r="L432" s="32">
        <f>Kassekladde!N438</f>
        <v>0</v>
      </c>
      <c r="M432" s="32">
        <f>Kassekladde!O438</f>
        <v>0</v>
      </c>
      <c r="N432" s="32">
        <f>Kassekladde!P438</f>
        <v>0</v>
      </c>
      <c r="O432" s="32">
        <f>Kassekladde!Q438</f>
        <v>0</v>
      </c>
      <c r="P432" s="32">
        <f>Kassekladde!R438</f>
        <v>0</v>
      </c>
      <c r="Q432" s="32">
        <f>Kassekladde!S438</f>
        <v>0</v>
      </c>
      <c r="R432" s="32">
        <f>Kassekladde!T438</f>
        <v>0</v>
      </c>
    </row>
    <row r="433" spans="1:18" x14ac:dyDescent="0.25">
      <c r="A433" s="32">
        <f>Kassekladde!C439</f>
        <v>0</v>
      </c>
      <c r="B433" s="32">
        <f>Kassekladde!D439</f>
        <v>0</v>
      </c>
      <c r="C433" s="32">
        <f>Kassekladde!E439</f>
        <v>0</v>
      </c>
      <c r="D433" s="32">
        <f>Kassekladde!F439</f>
        <v>0</v>
      </c>
      <c r="E433" s="32">
        <f>Kassekladde!G439</f>
        <v>0</v>
      </c>
      <c r="F433" s="32">
        <f>Kassekladde!H439</f>
        <v>0</v>
      </c>
      <c r="G433" s="32">
        <f>Kassekladde!I439</f>
        <v>0</v>
      </c>
      <c r="H433" s="32">
        <f>Kassekladde!J439</f>
        <v>0</v>
      </c>
      <c r="I433" s="32">
        <f>Kassekladde!K439</f>
        <v>0</v>
      </c>
      <c r="J433" s="32">
        <f>Kassekladde!L439</f>
        <v>0</v>
      </c>
      <c r="K433" s="32">
        <f>Kassekladde!M439</f>
        <v>0</v>
      </c>
      <c r="L433" s="32">
        <f>Kassekladde!N439</f>
        <v>0</v>
      </c>
      <c r="M433" s="32">
        <f>Kassekladde!O439</f>
        <v>0</v>
      </c>
      <c r="N433" s="32">
        <f>Kassekladde!P439</f>
        <v>0</v>
      </c>
      <c r="O433" s="32">
        <f>Kassekladde!Q439</f>
        <v>0</v>
      </c>
      <c r="P433" s="32">
        <f>Kassekladde!R439</f>
        <v>0</v>
      </c>
      <c r="Q433" s="32">
        <f>Kassekladde!S439</f>
        <v>0</v>
      </c>
      <c r="R433" s="32">
        <f>Kassekladde!T439</f>
        <v>0</v>
      </c>
    </row>
    <row r="434" spans="1:18" x14ac:dyDescent="0.25">
      <c r="A434" s="32">
        <f>Kassekladde!C440</f>
        <v>0</v>
      </c>
      <c r="B434" s="32">
        <f>Kassekladde!D440</f>
        <v>0</v>
      </c>
      <c r="C434" s="32">
        <f>Kassekladde!E440</f>
        <v>0</v>
      </c>
      <c r="D434" s="32">
        <f>Kassekladde!F440</f>
        <v>0</v>
      </c>
      <c r="E434" s="32">
        <f>Kassekladde!G440</f>
        <v>0</v>
      </c>
      <c r="F434" s="32">
        <f>Kassekladde!H440</f>
        <v>0</v>
      </c>
      <c r="G434" s="32">
        <f>Kassekladde!I440</f>
        <v>0</v>
      </c>
      <c r="H434" s="32">
        <f>Kassekladde!J440</f>
        <v>0</v>
      </c>
      <c r="I434" s="32">
        <f>Kassekladde!K440</f>
        <v>0</v>
      </c>
      <c r="J434" s="32">
        <f>Kassekladde!L440</f>
        <v>0</v>
      </c>
      <c r="K434" s="32">
        <f>Kassekladde!M440</f>
        <v>0</v>
      </c>
      <c r="L434" s="32">
        <f>Kassekladde!N440</f>
        <v>0</v>
      </c>
      <c r="M434" s="32">
        <f>Kassekladde!O440</f>
        <v>0</v>
      </c>
      <c r="N434" s="32">
        <f>Kassekladde!P440</f>
        <v>0</v>
      </c>
      <c r="O434" s="32">
        <f>Kassekladde!Q440</f>
        <v>0</v>
      </c>
      <c r="P434" s="32">
        <f>Kassekladde!R440</f>
        <v>0</v>
      </c>
      <c r="Q434" s="32">
        <f>Kassekladde!S440</f>
        <v>0</v>
      </c>
      <c r="R434" s="32">
        <f>Kassekladde!T440</f>
        <v>0</v>
      </c>
    </row>
    <row r="435" spans="1:18" x14ac:dyDescent="0.25">
      <c r="A435" s="32">
        <f>Kassekladde!C441</f>
        <v>0</v>
      </c>
      <c r="B435" s="32">
        <f>Kassekladde!D441</f>
        <v>0</v>
      </c>
      <c r="C435" s="32">
        <f>Kassekladde!E441</f>
        <v>0</v>
      </c>
      <c r="D435" s="32">
        <f>Kassekladde!F441</f>
        <v>0</v>
      </c>
      <c r="E435" s="32">
        <f>Kassekladde!G441</f>
        <v>0</v>
      </c>
      <c r="F435" s="32">
        <f>Kassekladde!H441</f>
        <v>0</v>
      </c>
      <c r="G435" s="32">
        <f>Kassekladde!I441</f>
        <v>0</v>
      </c>
      <c r="H435" s="32">
        <f>Kassekladde!J441</f>
        <v>0</v>
      </c>
      <c r="I435" s="32">
        <f>Kassekladde!K441</f>
        <v>0</v>
      </c>
      <c r="J435" s="32">
        <f>Kassekladde!L441</f>
        <v>0</v>
      </c>
      <c r="K435" s="32">
        <f>Kassekladde!M441</f>
        <v>0</v>
      </c>
      <c r="L435" s="32">
        <f>Kassekladde!N441</f>
        <v>0</v>
      </c>
      <c r="M435" s="32">
        <f>Kassekladde!O441</f>
        <v>0</v>
      </c>
      <c r="N435" s="32">
        <f>Kassekladde!P441</f>
        <v>0</v>
      </c>
      <c r="O435" s="32">
        <f>Kassekladde!Q441</f>
        <v>0</v>
      </c>
      <c r="P435" s="32">
        <f>Kassekladde!R441</f>
        <v>0</v>
      </c>
      <c r="Q435" s="32">
        <f>Kassekladde!S441</f>
        <v>0</v>
      </c>
      <c r="R435" s="32">
        <f>Kassekladde!T441</f>
        <v>0</v>
      </c>
    </row>
    <row r="436" spans="1:18" x14ac:dyDescent="0.25">
      <c r="A436" s="32">
        <f>Kassekladde!C442</f>
        <v>0</v>
      </c>
      <c r="B436" s="32">
        <f>Kassekladde!D442</f>
        <v>0</v>
      </c>
      <c r="C436" s="32">
        <f>Kassekladde!E442</f>
        <v>0</v>
      </c>
      <c r="D436" s="32">
        <f>Kassekladde!F442</f>
        <v>0</v>
      </c>
      <c r="E436" s="32">
        <f>Kassekladde!G442</f>
        <v>0</v>
      </c>
      <c r="F436" s="32">
        <f>Kassekladde!H442</f>
        <v>0</v>
      </c>
      <c r="G436" s="32">
        <f>Kassekladde!I442</f>
        <v>0</v>
      </c>
      <c r="H436" s="32">
        <f>Kassekladde!J442</f>
        <v>0</v>
      </c>
      <c r="I436" s="32">
        <f>Kassekladde!K442</f>
        <v>0</v>
      </c>
      <c r="J436" s="32">
        <f>Kassekladde!L442</f>
        <v>0</v>
      </c>
      <c r="K436" s="32">
        <f>Kassekladde!M442</f>
        <v>0</v>
      </c>
      <c r="L436" s="32">
        <f>Kassekladde!N442</f>
        <v>0</v>
      </c>
      <c r="M436" s="32">
        <f>Kassekladde!O442</f>
        <v>0</v>
      </c>
      <c r="N436" s="32">
        <f>Kassekladde!P442</f>
        <v>0</v>
      </c>
      <c r="O436" s="32">
        <f>Kassekladde!Q442</f>
        <v>0</v>
      </c>
      <c r="P436" s="32">
        <f>Kassekladde!R442</f>
        <v>0</v>
      </c>
      <c r="Q436" s="32">
        <f>Kassekladde!S442</f>
        <v>0</v>
      </c>
      <c r="R436" s="32">
        <f>Kassekladde!T442</f>
        <v>0</v>
      </c>
    </row>
    <row r="437" spans="1:18" x14ac:dyDescent="0.25">
      <c r="A437" s="32">
        <f>Kassekladde!C443</f>
        <v>0</v>
      </c>
      <c r="B437" s="32">
        <f>Kassekladde!D443</f>
        <v>0</v>
      </c>
      <c r="C437" s="32">
        <f>Kassekladde!E443</f>
        <v>0</v>
      </c>
      <c r="D437" s="32">
        <f>Kassekladde!F443</f>
        <v>0</v>
      </c>
      <c r="E437" s="32">
        <f>Kassekladde!G443</f>
        <v>0</v>
      </c>
      <c r="F437" s="32">
        <f>Kassekladde!H443</f>
        <v>0</v>
      </c>
      <c r="G437" s="32">
        <f>Kassekladde!I443</f>
        <v>0</v>
      </c>
      <c r="H437" s="32">
        <f>Kassekladde!J443</f>
        <v>0</v>
      </c>
      <c r="I437" s="32">
        <f>Kassekladde!K443</f>
        <v>0</v>
      </c>
      <c r="J437" s="32">
        <f>Kassekladde!L443</f>
        <v>0</v>
      </c>
      <c r="K437" s="32">
        <f>Kassekladde!M443</f>
        <v>0</v>
      </c>
      <c r="L437" s="32">
        <f>Kassekladde!N443</f>
        <v>0</v>
      </c>
      <c r="M437" s="32">
        <f>Kassekladde!O443</f>
        <v>0</v>
      </c>
      <c r="N437" s="32">
        <f>Kassekladde!P443</f>
        <v>0</v>
      </c>
      <c r="O437" s="32">
        <f>Kassekladde!Q443</f>
        <v>0</v>
      </c>
      <c r="P437" s="32">
        <f>Kassekladde!R443</f>
        <v>0</v>
      </c>
      <c r="Q437" s="32">
        <f>Kassekladde!S443</f>
        <v>0</v>
      </c>
      <c r="R437" s="32">
        <f>Kassekladde!T443</f>
        <v>0</v>
      </c>
    </row>
    <row r="438" spans="1:18" x14ac:dyDescent="0.25">
      <c r="A438" s="32">
        <f>Kassekladde!C444</f>
        <v>0</v>
      </c>
      <c r="B438" s="32">
        <f>Kassekladde!D444</f>
        <v>0</v>
      </c>
      <c r="C438" s="32">
        <f>Kassekladde!E444</f>
        <v>0</v>
      </c>
      <c r="D438" s="32">
        <f>Kassekladde!F444</f>
        <v>0</v>
      </c>
      <c r="E438" s="32">
        <f>Kassekladde!G444</f>
        <v>0</v>
      </c>
      <c r="F438" s="32">
        <f>Kassekladde!H444</f>
        <v>0</v>
      </c>
      <c r="G438" s="32">
        <f>Kassekladde!I444</f>
        <v>0</v>
      </c>
      <c r="H438" s="32">
        <f>Kassekladde!J444</f>
        <v>0</v>
      </c>
      <c r="I438" s="32">
        <f>Kassekladde!K444</f>
        <v>0</v>
      </c>
      <c r="J438" s="32">
        <f>Kassekladde!L444</f>
        <v>0</v>
      </c>
      <c r="K438" s="32">
        <f>Kassekladde!M444</f>
        <v>0</v>
      </c>
      <c r="L438" s="32">
        <f>Kassekladde!N444</f>
        <v>0</v>
      </c>
      <c r="M438" s="32">
        <f>Kassekladde!O444</f>
        <v>0</v>
      </c>
      <c r="N438" s="32">
        <f>Kassekladde!P444</f>
        <v>0</v>
      </c>
      <c r="O438" s="32">
        <f>Kassekladde!Q444</f>
        <v>0</v>
      </c>
      <c r="P438" s="32">
        <f>Kassekladde!R444</f>
        <v>0</v>
      </c>
      <c r="Q438" s="32">
        <f>Kassekladde!S444</f>
        <v>0</v>
      </c>
      <c r="R438" s="32">
        <f>Kassekladde!T444</f>
        <v>0</v>
      </c>
    </row>
    <row r="439" spans="1:18" x14ac:dyDescent="0.25">
      <c r="A439" s="32">
        <f>Kassekladde!C445</f>
        <v>0</v>
      </c>
      <c r="B439" s="32">
        <f>Kassekladde!D445</f>
        <v>0</v>
      </c>
      <c r="C439" s="32">
        <f>Kassekladde!E445</f>
        <v>0</v>
      </c>
      <c r="D439" s="32">
        <f>Kassekladde!F445</f>
        <v>0</v>
      </c>
      <c r="E439" s="32">
        <f>Kassekladde!G445</f>
        <v>0</v>
      </c>
      <c r="F439" s="32">
        <f>Kassekladde!H445</f>
        <v>0</v>
      </c>
      <c r="G439" s="32">
        <f>Kassekladde!I445</f>
        <v>0</v>
      </c>
      <c r="H439" s="32">
        <f>Kassekladde!J445</f>
        <v>0</v>
      </c>
      <c r="I439" s="32">
        <f>Kassekladde!K445</f>
        <v>0</v>
      </c>
      <c r="J439" s="32">
        <f>Kassekladde!L445</f>
        <v>0</v>
      </c>
      <c r="K439" s="32">
        <f>Kassekladde!M445</f>
        <v>0</v>
      </c>
      <c r="L439" s="32">
        <f>Kassekladde!N445</f>
        <v>0</v>
      </c>
      <c r="M439" s="32">
        <f>Kassekladde!O445</f>
        <v>0</v>
      </c>
      <c r="N439" s="32">
        <f>Kassekladde!P445</f>
        <v>0</v>
      </c>
      <c r="O439" s="32">
        <f>Kassekladde!Q445</f>
        <v>0</v>
      </c>
      <c r="P439" s="32">
        <f>Kassekladde!R445</f>
        <v>0</v>
      </c>
      <c r="Q439" s="32">
        <f>Kassekladde!S445</f>
        <v>0</v>
      </c>
      <c r="R439" s="32">
        <f>Kassekladde!T445</f>
        <v>0</v>
      </c>
    </row>
    <row r="440" spans="1:18" x14ac:dyDescent="0.25">
      <c r="A440" s="32">
        <f>Kassekladde!C446</f>
        <v>0</v>
      </c>
      <c r="B440" s="32">
        <f>Kassekladde!D446</f>
        <v>0</v>
      </c>
      <c r="C440" s="32">
        <f>Kassekladde!E446</f>
        <v>0</v>
      </c>
      <c r="D440" s="32">
        <f>Kassekladde!F446</f>
        <v>0</v>
      </c>
      <c r="E440" s="32">
        <f>Kassekladde!G446</f>
        <v>0</v>
      </c>
      <c r="F440" s="32">
        <f>Kassekladde!H446</f>
        <v>0</v>
      </c>
      <c r="G440" s="32">
        <f>Kassekladde!I446</f>
        <v>0</v>
      </c>
      <c r="H440" s="32">
        <f>Kassekladde!J446</f>
        <v>0</v>
      </c>
      <c r="I440" s="32">
        <f>Kassekladde!K446</f>
        <v>0</v>
      </c>
      <c r="J440" s="32">
        <f>Kassekladde!L446</f>
        <v>0</v>
      </c>
      <c r="K440" s="32">
        <f>Kassekladde!M446</f>
        <v>0</v>
      </c>
      <c r="L440" s="32">
        <f>Kassekladde!N446</f>
        <v>0</v>
      </c>
      <c r="M440" s="32">
        <f>Kassekladde!O446</f>
        <v>0</v>
      </c>
      <c r="N440" s="32">
        <f>Kassekladde!P446</f>
        <v>0</v>
      </c>
      <c r="O440" s="32">
        <f>Kassekladde!Q446</f>
        <v>0</v>
      </c>
      <c r="P440" s="32">
        <f>Kassekladde!R446</f>
        <v>0</v>
      </c>
      <c r="Q440" s="32">
        <f>Kassekladde!S446</f>
        <v>0</v>
      </c>
      <c r="R440" s="32">
        <f>Kassekladde!T446</f>
        <v>0</v>
      </c>
    </row>
    <row r="441" spans="1:18" x14ac:dyDescent="0.25">
      <c r="A441" s="32">
        <f>Kassekladde!C447</f>
        <v>0</v>
      </c>
      <c r="B441" s="32">
        <f>Kassekladde!D447</f>
        <v>0</v>
      </c>
      <c r="C441" s="32">
        <f>Kassekladde!E447</f>
        <v>0</v>
      </c>
      <c r="D441" s="32">
        <f>Kassekladde!F447</f>
        <v>0</v>
      </c>
      <c r="E441" s="32">
        <f>Kassekladde!G447</f>
        <v>0</v>
      </c>
      <c r="F441" s="32">
        <f>Kassekladde!H447</f>
        <v>0</v>
      </c>
      <c r="G441" s="32">
        <f>Kassekladde!I447</f>
        <v>0</v>
      </c>
      <c r="H441" s="32">
        <f>Kassekladde!J447</f>
        <v>0</v>
      </c>
      <c r="I441" s="32">
        <f>Kassekladde!K447</f>
        <v>0</v>
      </c>
      <c r="J441" s="32">
        <f>Kassekladde!L447</f>
        <v>0</v>
      </c>
      <c r="K441" s="32">
        <f>Kassekladde!M447</f>
        <v>0</v>
      </c>
      <c r="L441" s="32">
        <f>Kassekladde!N447</f>
        <v>0</v>
      </c>
      <c r="M441" s="32">
        <f>Kassekladde!O447</f>
        <v>0</v>
      </c>
      <c r="N441" s="32">
        <f>Kassekladde!P447</f>
        <v>0</v>
      </c>
      <c r="O441" s="32">
        <f>Kassekladde!Q447</f>
        <v>0</v>
      </c>
      <c r="P441" s="32">
        <f>Kassekladde!R447</f>
        <v>0</v>
      </c>
      <c r="Q441" s="32">
        <f>Kassekladde!S447</f>
        <v>0</v>
      </c>
      <c r="R441" s="32">
        <f>Kassekladde!T447</f>
        <v>0</v>
      </c>
    </row>
    <row r="442" spans="1:18" x14ac:dyDescent="0.25">
      <c r="A442" s="32">
        <f>Kassekladde!C448</f>
        <v>0</v>
      </c>
      <c r="B442" s="32">
        <f>Kassekladde!D448</f>
        <v>0</v>
      </c>
      <c r="C442" s="32">
        <f>Kassekladde!E448</f>
        <v>0</v>
      </c>
      <c r="D442" s="32">
        <f>Kassekladde!F448</f>
        <v>0</v>
      </c>
      <c r="E442" s="32">
        <f>Kassekladde!G448</f>
        <v>0</v>
      </c>
      <c r="F442" s="32">
        <f>Kassekladde!H448</f>
        <v>0</v>
      </c>
      <c r="G442" s="32">
        <f>Kassekladde!I448</f>
        <v>0</v>
      </c>
      <c r="H442" s="32">
        <f>Kassekladde!J448</f>
        <v>0</v>
      </c>
      <c r="I442" s="32">
        <f>Kassekladde!K448</f>
        <v>0</v>
      </c>
      <c r="J442" s="32">
        <f>Kassekladde!L448</f>
        <v>0</v>
      </c>
      <c r="K442" s="32">
        <f>Kassekladde!M448</f>
        <v>0</v>
      </c>
      <c r="L442" s="32">
        <f>Kassekladde!N448</f>
        <v>0</v>
      </c>
      <c r="M442" s="32">
        <f>Kassekladde!O448</f>
        <v>0</v>
      </c>
      <c r="N442" s="32">
        <f>Kassekladde!P448</f>
        <v>0</v>
      </c>
      <c r="O442" s="32">
        <f>Kassekladde!Q448</f>
        <v>0</v>
      </c>
      <c r="P442" s="32">
        <f>Kassekladde!R448</f>
        <v>0</v>
      </c>
      <c r="Q442" s="32">
        <f>Kassekladde!S448</f>
        <v>0</v>
      </c>
      <c r="R442" s="32">
        <f>Kassekladde!T448</f>
        <v>0</v>
      </c>
    </row>
    <row r="443" spans="1:18" x14ac:dyDescent="0.25">
      <c r="A443" s="32">
        <f>Kassekladde!C449</f>
        <v>0</v>
      </c>
      <c r="B443" s="32">
        <f>Kassekladde!D449</f>
        <v>0</v>
      </c>
      <c r="C443" s="32">
        <f>Kassekladde!E449</f>
        <v>0</v>
      </c>
      <c r="D443" s="32">
        <f>Kassekladde!F449</f>
        <v>0</v>
      </c>
      <c r="E443" s="32">
        <f>Kassekladde!G449</f>
        <v>0</v>
      </c>
      <c r="F443" s="32">
        <f>Kassekladde!H449</f>
        <v>0</v>
      </c>
      <c r="G443" s="32">
        <f>Kassekladde!I449</f>
        <v>0</v>
      </c>
      <c r="H443" s="32">
        <f>Kassekladde!J449</f>
        <v>0</v>
      </c>
      <c r="I443" s="32">
        <f>Kassekladde!K449</f>
        <v>0</v>
      </c>
      <c r="J443" s="32">
        <f>Kassekladde!L449</f>
        <v>0</v>
      </c>
      <c r="K443" s="32">
        <f>Kassekladde!M449</f>
        <v>0</v>
      </c>
      <c r="L443" s="32">
        <f>Kassekladde!N449</f>
        <v>0</v>
      </c>
      <c r="M443" s="32">
        <f>Kassekladde!O449</f>
        <v>0</v>
      </c>
      <c r="N443" s="32">
        <f>Kassekladde!P449</f>
        <v>0</v>
      </c>
      <c r="O443" s="32">
        <f>Kassekladde!Q449</f>
        <v>0</v>
      </c>
      <c r="P443" s="32">
        <f>Kassekladde!R449</f>
        <v>0</v>
      </c>
      <c r="Q443" s="32">
        <f>Kassekladde!S449</f>
        <v>0</v>
      </c>
      <c r="R443" s="32">
        <f>Kassekladde!T449</f>
        <v>0</v>
      </c>
    </row>
    <row r="444" spans="1:18" x14ac:dyDescent="0.25">
      <c r="A444" s="32">
        <f>Kassekladde!C450</f>
        <v>0</v>
      </c>
      <c r="B444" s="32">
        <f>Kassekladde!D450</f>
        <v>0</v>
      </c>
      <c r="C444" s="32">
        <f>Kassekladde!E450</f>
        <v>0</v>
      </c>
      <c r="D444" s="32">
        <f>Kassekladde!F450</f>
        <v>0</v>
      </c>
      <c r="E444" s="32">
        <f>Kassekladde!G450</f>
        <v>0</v>
      </c>
      <c r="F444" s="32">
        <f>Kassekladde!H450</f>
        <v>0</v>
      </c>
      <c r="G444" s="32">
        <f>Kassekladde!I450</f>
        <v>0</v>
      </c>
      <c r="H444" s="32">
        <f>Kassekladde!J450</f>
        <v>0</v>
      </c>
      <c r="I444" s="32">
        <f>Kassekladde!K450</f>
        <v>0</v>
      </c>
      <c r="J444" s="32">
        <f>Kassekladde!L450</f>
        <v>0</v>
      </c>
      <c r="K444" s="32">
        <f>Kassekladde!M450</f>
        <v>0</v>
      </c>
      <c r="L444" s="32">
        <f>Kassekladde!N450</f>
        <v>0</v>
      </c>
      <c r="M444" s="32">
        <f>Kassekladde!O450</f>
        <v>0</v>
      </c>
      <c r="N444" s="32">
        <f>Kassekladde!P450</f>
        <v>0</v>
      </c>
      <c r="O444" s="32">
        <f>Kassekladde!Q450</f>
        <v>0</v>
      </c>
      <c r="P444" s="32">
        <f>Kassekladde!R450</f>
        <v>0</v>
      </c>
      <c r="Q444" s="32">
        <f>Kassekladde!S450</f>
        <v>0</v>
      </c>
      <c r="R444" s="32">
        <f>Kassekladde!T450</f>
        <v>0</v>
      </c>
    </row>
    <row r="445" spans="1:18" x14ac:dyDescent="0.25">
      <c r="A445" s="32">
        <f>Kassekladde!C451</f>
        <v>0</v>
      </c>
      <c r="B445" s="32">
        <f>Kassekladde!D451</f>
        <v>0</v>
      </c>
      <c r="C445" s="32">
        <f>Kassekladde!E451</f>
        <v>0</v>
      </c>
      <c r="D445" s="32">
        <f>Kassekladde!F451</f>
        <v>0</v>
      </c>
      <c r="E445" s="32">
        <f>Kassekladde!G451</f>
        <v>0</v>
      </c>
      <c r="F445" s="32">
        <f>Kassekladde!H451</f>
        <v>0</v>
      </c>
      <c r="G445" s="32">
        <f>Kassekladde!I451</f>
        <v>0</v>
      </c>
      <c r="H445" s="32">
        <f>Kassekladde!J451</f>
        <v>0</v>
      </c>
      <c r="I445" s="32">
        <f>Kassekladde!K451</f>
        <v>0</v>
      </c>
      <c r="J445" s="32">
        <f>Kassekladde!L451</f>
        <v>0</v>
      </c>
      <c r="K445" s="32">
        <f>Kassekladde!M451</f>
        <v>0</v>
      </c>
      <c r="L445" s="32">
        <f>Kassekladde!N451</f>
        <v>0</v>
      </c>
      <c r="M445" s="32">
        <f>Kassekladde!O451</f>
        <v>0</v>
      </c>
      <c r="N445" s="32">
        <f>Kassekladde!P451</f>
        <v>0</v>
      </c>
      <c r="O445" s="32">
        <f>Kassekladde!Q451</f>
        <v>0</v>
      </c>
      <c r="P445" s="32">
        <f>Kassekladde!R451</f>
        <v>0</v>
      </c>
      <c r="Q445" s="32">
        <f>Kassekladde!S451</f>
        <v>0</v>
      </c>
      <c r="R445" s="32">
        <f>Kassekladde!T451</f>
        <v>0</v>
      </c>
    </row>
    <row r="446" spans="1:18" x14ac:dyDescent="0.25">
      <c r="A446" s="32">
        <f>Kassekladde!C452</f>
        <v>0</v>
      </c>
      <c r="B446" s="32">
        <f>Kassekladde!D452</f>
        <v>0</v>
      </c>
      <c r="C446" s="32">
        <f>Kassekladde!E452</f>
        <v>0</v>
      </c>
      <c r="D446" s="32">
        <f>Kassekladde!F452</f>
        <v>0</v>
      </c>
      <c r="E446" s="32">
        <f>Kassekladde!G452</f>
        <v>0</v>
      </c>
      <c r="F446" s="32">
        <f>Kassekladde!H452</f>
        <v>0</v>
      </c>
      <c r="G446" s="32">
        <f>Kassekladde!I452</f>
        <v>0</v>
      </c>
      <c r="H446" s="32">
        <f>Kassekladde!J452</f>
        <v>0</v>
      </c>
      <c r="I446" s="32">
        <f>Kassekladde!K452</f>
        <v>0</v>
      </c>
      <c r="J446" s="32">
        <f>Kassekladde!L452</f>
        <v>0</v>
      </c>
      <c r="K446" s="32">
        <f>Kassekladde!M452</f>
        <v>0</v>
      </c>
      <c r="L446" s="32">
        <f>Kassekladde!N452</f>
        <v>0</v>
      </c>
      <c r="M446" s="32">
        <f>Kassekladde!O452</f>
        <v>0</v>
      </c>
      <c r="N446" s="32">
        <f>Kassekladde!P452</f>
        <v>0</v>
      </c>
      <c r="O446" s="32">
        <f>Kassekladde!Q452</f>
        <v>0</v>
      </c>
      <c r="P446" s="32">
        <f>Kassekladde!R452</f>
        <v>0</v>
      </c>
      <c r="Q446" s="32">
        <f>Kassekladde!S452</f>
        <v>0</v>
      </c>
      <c r="R446" s="32">
        <f>Kassekladde!T452</f>
        <v>0</v>
      </c>
    </row>
    <row r="447" spans="1:18" x14ac:dyDescent="0.25">
      <c r="A447" s="32">
        <f>Kassekladde!C453</f>
        <v>0</v>
      </c>
      <c r="B447" s="32">
        <f>Kassekladde!D453</f>
        <v>0</v>
      </c>
      <c r="C447" s="32">
        <f>Kassekladde!E453</f>
        <v>0</v>
      </c>
      <c r="D447" s="32">
        <f>Kassekladde!F453</f>
        <v>0</v>
      </c>
      <c r="E447" s="32">
        <f>Kassekladde!G453</f>
        <v>0</v>
      </c>
      <c r="F447" s="32">
        <f>Kassekladde!H453</f>
        <v>0</v>
      </c>
      <c r="G447" s="32">
        <f>Kassekladde!I453</f>
        <v>0</v>
      </c>
      <c r="H447" s="32">
        <f>Kassekladde!J453</f>
        <v>0</v>
      </c>
      <c r="I447" s="32">
        <f>Kassekladde!K453</f>
        <v>0</v>
      </c>
      <c r="J447" s="32">
        <f>Kassekladde!L453</f>
        <v>0</v>
      </c>
      <c r="K447" s="32">
        <f>Kassekladde!M453</f>
        <v>0</v>
      </c>
      <c r="L447" s="32">
        <f>Kassekladde!N453</f>
        <v>0</v>
      </c>
      <c r="M447" s="32">
        <f>Kassekladde!O453</f>
        <v>0</v>
      </c>
      <c r="N447" s="32">
        <f>Kassekladde!P453</f>
        <v>0</v>
      </c>
      <c r="O447" s="32">
        <f>Kassekladde!Q453</f>
        <v>0</v>
      </c>
      <c r="P447" s="32">
        <f>Kassekladde!R453</f>
        <v>0</v>
      </c>
      <c r="Q447" s="32">
        <f>Kassekladde!S453</f>
        <v>0</v>
      </c>
      <c r="R447" s="32">
        <f>Kassekladde!T453</f>
        <v>0</v>
      </c>
    </row>
    <row r="448" spans="1:18" x14ac:dyDescent="0.25">
      <c r="A448" s="32">
        <f>Kassekladde!C454</f>
        <v>0</v>
      </c>
      <c r="B448" s="32">
        <f>Kassekladde!D454</f>
        <v>0</v>
      </c>
      <c r="C448" s="32">
        <f>Kassekladde!E454</f>
        <v>0</v>
      </c>
      <c r="D448" s="32">
        <f>Kassekladde!F454</f>
        <v>0</v>
      </c>
      <c r="E448" s="32">
        <f>Kassekladde!G454</f>
        <v>0</v>
      </c>
      <c r="F448" s="32">
        <f>Kassekladde!H454</f>
        <v>0</v>
      </c>
      <c r="G448" s="32">
        <f>Kassekladde!I454</f>
        <v>0</v>
      </c>
      <c r="H448" s="32">
        <f>Kassekladde!J454</f>
        <v>0</v>
      </c>
      <c r="I448" s="32">
        <f>Kassekladde!K454</f>
        <v>0</v>
      </c>
      <c r="J448" s="32">
        <f>Kassekladde!L454</f>
        <v>0</v>
      </c>
      <c r="K448" s="32">
        <f>Kassekladde!M454</f>
        <v>0</v>
      </c>
      <c r="L448" s="32">
        <f>Kassekladde!N454</f>
        <v>0</v>
      </c>
      <c r="M448" s="32">
        <f>Kassekladde!O454</f>
        <v>0</v>
      </c>
      <c r="N448" s="32">
        <f>Kassekladde!P454</f>
        <v>0</v>
      </c>
      <c r="O448" s="32">
        <f>Kassekladde!Q454</f>
        <v>0</v>
      </c>
      <c r="P448" s="32">
        <f>Kassekladde!R454</f>
        <v>0</v>
      </c>
      <c r="Q448" s="32">
        <f>Kassekladde!S454</f>
        <v>0</v>
      </c>
      <c r="R448" s="32">
        <f>Kassekladde!T454</f>
        <v>0</v>
      </c>
    </row>
    <row r="449" spans="1:18" x14ac:dyDescent="0.25">
      <c r="A449" s="32">
        <f>Kassekladde!C455</f>
        <v>0</v>
      </c>
      <c r="B449" s="32">
        <f>Kassekladde!D455</f>
        <v>0</v>
      </c>
      <c r="C449" s="32">
        <f>Kassekladde!E455</f>
        <v>0</v>
      </c>
      <c r="D449" s="32">
        <f>Kassekladde!F455</f>
        <v>0</v>
      </c>
      <c r="E449" s="32">
        <f>Kassekladde!G455</f>
        <v>0</v>
      </c>
      <c r="F449" s="32">
        <f>Kassekladde!H455</f>
        <v>0</v>
      </c>
      <c r="G449" s="32">
        <f>Kassekladde!I455</f>
        <v>0</v>
      </c>
      <c r="H449" s="32">
        <f>Kassekladde!J455</f>
        <v>0</v>
      </c>
      <c r="I449" s="32">
        <f>Kassekladde!K455</f>
        <v>0</v>
      </c>
      <c r="J449" s="32">
        <f>Kassekladde!L455</f>
        <v>0</v>
      </c>
      <c r="K449" s="32">
        <f>Kassekladde!M455</f>
        <v>0</v>
      </c>
      <c r="L449" s="32">
        <f>Kassekladde!N455</f>
        <v>0</v>
      </c>
      <c r="M449" s="32">
        <f>Kassekladde!O455</f>
        <v>0</v>
      </c>
      <c r="N449" s="32">
        <f>Kassekladde!P455</f>
        <v>0</v>
      </c>
      <c r="O449" s="32">
        <f>Kassekladde!Q455</f>
        <v>0</v>
      </c>
      <c r="P449" s="32">
        <f>Kassekladde!R455</f>
        <v>0</v>
      </c>
      <c r="Q449" s="32">
        <f>Kassekladde!S455</f>
        <v>0</v>
      </c>
      <c r="R449" s="32">
        <f>Kassekladde!T455</f>
        <v>0</v>
      </c>
    </row>
    <row r="450" spans="1:18" x14ac:dyDescent="0.25">
      <c r="A450" s="32">
        <f>Kassekladde!C456</f>
        <v>0</v>
      </c>
      <c r="B450" s="32">
        <f>Kassekladde!D456</f>
        <v>0</v>
      </c>
      <c r="C450" s="32">
        <f>Kassekladde!E456</f>
        <v>0</v>
      </c>
      <c r="D450" s="32">
        <f>Kassekladde!F456</f>
        <v>0</v>
      </c>
      <c r="E450" s="32">
        <f>Kassekladde!G456</f>
        <v>0</v>
      </c>
      <c r="F450" s="32">
        <f>Kassekladde!H456</f>
        <v>0</v>
      </c>
      <c r="G450" s="32">
        <f>Kassekladde!I456</f>
        <v>0</v>
      </c>
      <c r="H450" s="32">
        <f>Kassekladde!J456</f>
        <v>0</v>
      </c>
      <c r="I450" s="32">
        <f>Kassekladde!K456</f>
        <v>0</v>
      </c>
      <c r="J450" s="32">
        <f>Kassekladde!L456</f>
        <v>0</v>
      </c>
      <c r="K450" s="32">
        <f>Kassekladde!M456</f>
        <v>0</v>
      </c>
      <c r="L450" s="32">
        <f>Kassekladde!N456</f>
        <v>0</v>
      </c>
      <c r="M450" s="32">
        <f>Kassekladde!O456</f>
        <v>0</v>
      </c>
      <c r="N450" s="32">
        <f>Kassekladde!P456</f>
        <v>0</v>
      </c>
      <c r="O450" s="32">
        <f>Kassekladde!Q456</f>
        <v>0</v>
      </c>
      <c r="P450" s="32">
        <f>Kassekladde!R456</f>
        <v>0</v>
      </c>
      <c r="Q450" s="32">
        <f>Kassekladde!S456</f>
        <v>0</v>
      </c>
      <c r="R450" s="32">
        <f>Kassekladde!T456</f>
        <v>0</v>
      </c>
    </row>
    <row r="451" spans="1:18" x14ac:dyDescent="0.25">
      <c r="A451" s="32">
        <f>Kassekladde!C457</f>
        <v>0</v>
      </c>
      <c r="B451" s="32">
        <f>Kassekladde!D457</f>
        <v>0</v>
      </c>
      <c r="C451" s="32">
        <f>Kassekladde!E457</f>
        <v>0</v>
      </c>
      <c r="D451" s="32">
        <f>Kassekladde!F457</f>
        <v>0</v>
      </c>
      <c r="E451" s="32">
        <f>Kassekladde!G457</f>
        <v>0</v>
      </c>
      <c r="F451" s="32">
        <f>Kassekladde!H457</f>
        <v>0</v>
      </c>
      <c r="G451" s="32">
        <f>Kassekladde!I457</f>
        <v>0</v>
      </c>
      <c r="H451" s="32">
        <f>Kassekladde!J457</f>
        <v>0</v>
      </c>
      <c r="I451" s="32">
        <f>Kassekladde!K457</f>
        <v>0</v>
      </c>
      <c r="J451" s="32">
        <f>Kassekladde!L457</f>
        <v>0</v>
      </c>
      <c r="K451" s="32">
        <f>Kassekladde!M457</f>
        <v>0</v>
      </c>
      <c r="L451" s="32">
        <f>Kassekladde!N457</f>
        <v>0</v>
      </c>
      <c r="M451" s="32">
        <f>Kassekladde!O457</f>
        <v>0</v>
      </c>
      <c r="N451" s="32">
        <f>Kassekladde!P457</f>
        <v>0</v>
      </c>
      <c r="O451" s="32">
        <f>Kassekladde!Q457</f>
        <v>0</v>
      </c>
      <c r="P451" s="32">
        <f>Kassekladde!R457</f>
        <v>0</v>
      </c>
      <c r="Q451" s="32">
        <f>Kassekladde!S457</f>
        <v>0</v>
      </c>
      <c r="R451" s="32">
        <f>Kassekladde!T457</f>
        <v>0</v>
      </c>
    </row>
    <row r="452" spans="1:18" x14ac:dyDescent="0.25">
      <c r="A452" s="32">
        <f>Kassekladde!C458</f>
        <v>0</v>
      </c>
      <c r="B452" s="32">
        <f>Kassekladde!D458</f>
        <v>0</v>
      </c>
      <c r="C452" s="32">
        <f>Kassekladde!E458</f>
        <v>0</v>
      </c>
      <c r="D452" s="32">
        <f>Kassekladde!F458</f>
        <v>0</v>
      </c>
      <c r="E452" s="32">
        <f>Kassekladde!G458</f>
        <v>0</v>
      </c>
      <c r="F452" s="32">
        <f>Kassekladde!H458</f>
        <v>0</v>
      </c>
      <c r="G452" s="32">
        <f>Kassekladde!I458</f>
        <v>0</v>
      </c>
      <c r="H452" s="32">
        <f>Kassekladde!J458</f>
        <v>0</v>
      </c>
      <c r="I452" s="32">
        <f>Kassekladde!K458</f>
        <v>0</v>
      </c>
      <c r="J452" s="32">
        <f>Kassekladde!L458</f>
        <v>0</v>
      </c>
      <c r="K452" s="32">
        <f>Kassekladde!M458</f>
        <v>0</v>
      </c>
      <c r="L452" s="32">
        <f>Kassekladde!N458</f>
        <v>0</v>
      </c>
      <c r="M452" s="32">
        <f>Kassekladde!O458</f>
        <v>0</v>
      </c>
      <c r="N452" s="32">
        <f>Kassekladde!P458</f>
        <v>0</v>
      </c>
      <c r="O452" s="32">
        <f>Kassekladde!Q458</f>
        <v>0</v>
      </c>
      <c r="P452" s="32">
        <f>Kassekladde!R458</f>
        <v>0</v>
      </c>
      <c r="Q452" s="32">
        <f>Kassekladde!S458</f>
        <v>0</v>
      </c>
      <c r="R452" s="32">
        <f>Kassekladde!T458</f>
        <v>0</v>
      </c>
    </row>
    <row r="453" spans="1:18" x14ac:dyDescent="0.25">
      <c r="A453" s="32">
        <f>Kassekladde!C459</f>
        <v>0</v>
      </c>
      <c r="B453" s="32">
        <f>Kassekladde!D459</f>
        <v>0</v>
      </c>
      <c r="C453" s="32">
        <f>Kassekladde!E459</f>
        <v>0</v>
      </c>
      <c r="D453" s="32">
        <f>Kassekladde!F459</f>
        <v>0</v>
      </c>
      <c r="E453" s="32">
        <f>Kassekladde!G459</f>
        <v>0</v>
      </c>
      <c r="F453" s="32">
        <f>Kassekladde!H459</f>
        <v>0</v>
      </c>
      <c r="G453" s="32">
        <f>Kassekladde!I459</f>
        <v>0</v>
      </c>
      <c r="H453" s="32">
        <f>Kassekladde!J459</f>
        <v>0</v>
      </c>
      <c r="I453" s="32">
        <f>Kassekladde!K459</f>
        <v>0</v>
      </c>
      <c r="J453" s="32">
        <f>Kassekladde!L459</f>
        <v>0</v>
      </c>
      <c r="K453" s="32">
        <f>Kassekladde!M459</f>
        <v>0</v>
      </c>
      <c r="L453" s="32">
        <f>Kassekladde!N459</f>
        <v>0</v>
      </c>
      <c r="M453" s="32">
        <f>Kassekladde!O459</f>
        <v>0</v>
      </c>
      <c r="N453" s="32">
        <f>Kassekladde!P459</f>
        <v>0</v>
      </c>
      <c r="O453" s="32">
        <f>Kassekladde!Q459</f>
        <v>0</v>
      </c>
      <c r="P453" s="32">
        <f>Kassekladde!R459</f>
        <v>0</v>
      </c>
      <c r="Q453" s="32">
        <f>Kassekladde!S459</f>
        <v>0</v>
      </c>
      <c r="R453" s="32">
        <f>Kassekladde!T459</f>
        <v>0</v>
      </c>
    </row>
    <row r="454" spans="1:18" x14ac:dyDescent="0.25">
      <c r="A454" s="32">
        <f>Kassekladde!C460</f>
        <v>0</v>
      </c>
      <c r="B454" s="32">
        <f>Kassekladde!D460</f>
        <v>0</v>
      </c>
      <c r="C454" s="32">
        <f>Kassekladde!E460</f>
        <v>0</v>
      </c>
      <c r="D454" s="32">
        <f>Kassekladde!F460</f>
        <v>0</v>
      </c>
      <c r="E454" s="32">
        <f>Kassekladde!G460</f>
        <v>0</v>
      </c>
      <c r="F454" s="32">
        <f>Kassekladde!H460</f>
        <v>0</v>
      </c>
      <c r="G454" s="32">
        <f>Kassekladde!I460</f>
        <v>0</v>
      </c>
      <c r="H454" s="32">
        <f>Kassekladde!J460</f>
        <v>0</v>
      </c>
      <c r="I454" s="32">
        <f>Kassekladde!K460</f>
        <v>0</v>
      </c>
      <c r="J454" s="32">
        <f>Kassekladde!L460</f>
        <v>0</v>
      </c>
      <c r="K454" s="32">
        <f>Kassekladde!M460</f>
        <v>0</v>
      </c>
      <c r="L454" s="32">
        <f>Kassekladde!N460</f>
        <v>0</v>
      </c>
      <c r="M454" s="32">
        <f>Kassekladde!O460</f>
        <v>0</v>
      </c>
      <c r="N454" s="32">
        <f>Kassekladde!P460</f>
        <v>0</v>
      </c>
      <c r="O454" s="32">
        <f>Kassekladde!Q460</f>
        <v>0</v>
      </c>
      <c r="P454" s="32">
        <f>Kassekladde!R460</f>
        <v>0</v>
      </c>
      <c r="Q454" s="32">
        <f>Kassekladde!S460</f>
        <v>0</v>
      </c>
      <c r="R454" s="32">
        <f>Kassekladde!T460</f>
        <v>0</v>
      </c>
    </row>
    <row r="455" spans="1:18" x14ac:dyDescent="0.25">
      <c r="A455" s="32">
        <f>Kassekladde!C461</f>
        <v>0</v>
      </c>
      <c r="B455" s="32">
        <f>Kassekladde!D461</f>
        <v>0</v>
      </c>
      <c r="C455" s="32">
        <f>Kassekladde!E461</f>
        <v>0</v>
      </c>
      <c r="D455" s="32">
        <f>Kassekladde!F461</f>
        <v>0</v>
      </c>
      <c r="E455" s="32">
        <f>Kassekladde!G461</f>
        <v>0</v>
      </c>
      <c r="F455" s="32">
        <f>Kassekladde!H461</f>
        <v>0</v>
      </c>
      <c r="G455" s="32">
        <f>Kassekladde!I461</f>
        <v>0</v>
      </c>
      <c r="H455" s="32">
        <f>Kassekladde!J461</f>
        <v>0</v>
      </c>
      <c r="I455" s="32">
        <f>Kassekladde!K461</f>
        <v>0</v>
      </c>
      <c r="J455" s="32">
        <f>Kassekladde!L461</f>
        <v>0</v>
      </c>
      <c r="K455" s="32">
        <f>Kassekladde!M461</f>
        <v>0</v>
      </c>
      <c r="L455" s="32">
        <f>Kassekladde!N461</f>
        <v>0</v>
      </c>
      <c r="M455" s="32">
        <f>Kassekladde!O461</f>
        <v>0</v>
      </c>
      <c r="N455" s="32">
        <f>Kassekladde!P461</f>
        <v>0</v>
      </c>
      <c r="O455" s="32">
        <f>Kassekladde!Q461</f>
        <v>0</v>
      </c>
      <c r="P455" s="32">
        <f>Kassekladde!R461</f>
        <v>0</v>
      </c>
      <c r="Q455" s="32">
        <f>Kassekladde!S461</f>
        <v>0</v>
      </c>
      <c r="R455" s="32">
        <f>Kassekladde!T461</f>
        <v>0</v>
      </c>
    </row>
    <row r="456" spans="1:18" x14ac:dyDescent="0.25">
      <c r="A456" s="32">
        <f>Kassekladde!C462</f>
        <v>0</v>
      </c>
      <c r="B456" s="32">
        <f>Kassekladde!D462</f>
        <v>0</v>
      </c>
      <c r="C456" s="32">
        <f>Kassekladde!E462</f>
        <v>0</v>
      </c>
      <c r="D456" s="32">
        <f>Kassekladde!F462</f>
        <v>0</v>
      </c>
      <c r="E456" s="32">
        <f>Kassekladde!G462</f>
        <v>0</v>
      </c>
      <c r="F456" s="32">
        <f>Kassekladde!H462</f>
        <v>0</v>
      </c>
      <c r="G456" s="32">
        <f>Kassekladde!I462</f>
        <v>0</v>
      </c>
      <c r="H456" s="32">
        <f>Kassekladde!J462</f>
        <v>0</v>
      </c>
      <c r="I456" s="32">
        <f>Kassekladde!K462</f>
        <v>0</v>
      </c>
      <c r="J456" s="32">
        <f>Kassekladde!L462</f>
        <v>0</v>
      </c>
      <c r="K456" s="32">
        <f>Kassekladde!M462</f>
        <v>0</v>
      </c>
      <c r="L456" s="32">
        <f>Kassekladde!N462</f>
        <v>0</v>
      </c>
      <c r="M456" s="32">
        <f>Kassekladde!O462</f>
        <v>0</v>
      </c>
      <c r="N456" s="32">
        <f>Kassekladde!P462</f>
        <v>0</v>
      </c>
      <c r="O456" s="32">
        <f>Kassekladde!Q462</f>
        <v>0</v>
      </c>
      <c r="P456" s="32">
        <f>Kassekladde!R462</f>
        <v>0</v>
      </c>
      <c r="Q456" s="32">
        <f>Kassekladde!S462</f>
        <v>0</v>
      </c>
      <c r="R456" s="32">
        <f>Kassekladde!T462</f>
        <v>0</v>
      </c>
    </row>
    <row r="457" spans="1:18" x14ac:dyDescent="0.25">
      <c r="A457" s="32">
        <f>Kassekladde!C463</f>
        <v>0</v>
      </c>
      <c r="B457" s="32">
        <f>Kassekladde!D463</f>
        <v>0</v>
      </c>
      <c r="C457" s="32">
        <f>Kassekladde!E463</f>
        <v>0</v>
      </c>
      <c r="D457" s="32">
        <f>Kassekladde!F463</f>
        <v>0</v>
      </c>
      <c r="E457" s="32">
        <f>Kassekladde!G463</f>
        <v>0</v>
      </c>
      <c r="F457" s="32">
        <f>Kassekladde!H463</f>
        <v>0</v>
      </c>
      <c r="G457" s="32">
        <f>Kassekladde!I463</f>
        <v>0</v>
      </c>
      <c r="H457" s="32">
        <f>Kassekladde!J463</f>
        <v>0</v>
      </c>
      <c r="I457" s="32">
        <f>Kassekladde!K463</f>
        <v>0</v>
      </c>
      <c r="J457" s="32">
        <f>Kassekladde!L463</f>
        <v>0</v>
      </c>
      <c r="K457" s="32">
        <f>Kassekladde!M463</f>
        <v>0</v>
      </c>
      <c r="L457" s="32">
        <f>Kassekladde!N463</f>
        <v>0</v>
      </c>
      <c r="M457" s="32">
        <f>Kassekladde!O463</f>
        <v>0</v>
      </c>
      <c r="N457" s="32">
        <f>Kassekladde!P463</f>
        <v>0</v>
      </c>
      <c r="O457" s="32">
        <f>Kassekladde!Q463</f>
        <v>0</v>
      </c>
      <c r="P457" s="32">
        <f>Kassekladde!R463</f>
        <v>0</v>
      </c>
      <c r="Q457" s="32">
        <f>Kassekladde!S463</f>
        <v>0</v>
      </c>
      <c r="R457" s="32">
        <f>Kassekladde!T463</f>
        <v>0</v>
      </c>
    </row>
    <row r="458" spans="1:18" x14ac:dyDescent="0.25">
      <c r="A458" s="32">
        <f>Kassekladde!C464</f>
        <v>0</v>
      </c>
      <c r="B458" s="32">
        <f>Kassekladde!D464</f>
        <v>0</v>
      </c>
      <c r="C458" s="32">
        <f>Kassekladde!E464</f>
        <v>0</v>
      </c>
      <c r="D458" s="32">
        <f>Kassekladde!F464</f>
        <v>0</v>
      </c>
      <c r="E458" s="32">
        <f>Kassekladde!G464</f>
        <v>0</v>
      </c>
      <c r="F458" s="32">
        <f>Kassekladde!H464</f>
        <v>0</v>
      </c>
      <c r="G458" s="32">
        <f>Kassekladde!I464</f>
        <v>0</v>
      </c>
      <c r="H458" s="32">
        <f>Kassekladde!J464</f>
        <v>0</v>
      </c>
      <c r="I458" s="32">
        <f>Kassekladde!K464</f>
        <v>0</v>
      </c>
      <c r="J458" s="32">
        <f>Kassekladde!L464</f>
        <v>0</v>
      </c>
      <c r="K458" s="32">
        <f>Kassekladde!M464</f>
        <v>0</v>
      </c>
      <c r="L458" s="32">
        <f>Kassekladde!N464</f>
        <v>0</v>
      </c>
      <c r="M458" s="32">
        <f>Kassekladde!O464</f>
        <v>0</v>
      </c>
      <c r="N458" s="32">
        <f>Kassekladde!P464</f>
        <v>0</v>
      </c>
      <c r="O458" s="32">
        <f>Kassekladde!Q464</f>
        <v>0</v>
      </c>
      <c r="P458" s="32">
        <f>Kassekladde!R464</f>
        <v>0</v>
      </c>
      <c r="Q458" s="32">
        <f>Kassekladde!S464</f>
        <v>0</v>
      </c>
      <c r="R458" s="32">
        <f>Kassekladde!T464</f>
        <v>0</v>
      </c>
    </row>
    <row r="459" spans="1:18" x14ac:dyDescent="0.25">
      <c r="A459" s="32">
        <f>Kassekladde!C465</f>
        <v>0</v>
      </c>
      <c r="B459" s="32">
        <f>Kassekladde!D465</f>
        <v>0</v>
      </c>
      <c r="C459" s="32">
        <f>Kassekladde!E465</f>
        <v>0</v>
      </c>
      <c r="D459" s="32">
        <f>Kassekladde!F465</f>
        <v>0</v>
      </c>
      <c r="E459" s="32">
        <f>Kassekladde!G465</f>
        <v>0</v>
      </c>
      <c r="F459" s="32">
        <f>Kassekladde!H465</f>
        <v>0</v>
      </c>
      <c r="G459" s="32">
        <f>Kassekladde!I465</f>
        <v>0</v>
      </c>
      <c r="H459" s="32">
        <f>Kassekladde!J465</f>
        <v>0</v>
      </c>
      <c r="I459" s="32">
        <f>Kassekladde!K465</f>
        <v>0</v>
      </c>
      <c r="J459" s="32">
        <f>Kassekladde!L465</f>
        <v>0</v>
      </c>
      <c r="K459" s="32">
        <f>Kassekladde!M465</f>
        <v>0</v>
      </c>
      <c r="L459" s="32">
        <f>Kassekladde!N465</f>
        <v>0</v>
      </c>
      <c r="M459" s="32">
        <f>Kassekladde!O465</f>
        <v>0</v>
      </c>
      <c r="N459" s="32">
        <f>Kassekladde!P465</f>
        <v>0</v>
      </c>
      <c r="O459" s="32">
        <f>Kassekladde!Q465</f>
        <v>0</v>
      </c>
      <c r="P459" s="32">
        <f>Kassekladde!R465</f>
        <v>0</v>
      </c>
      <c r="Q459" s="32">
        <f>Kassekladde!S465</f>
        <v>0</v>
      </c>
      <c r="R459" s="32">
        <f>Kassekladde!T465</f>
        <v>0</v>
      </c>
    </row>
    <row r="460" spans="1:18" x14ac:dyDescent="0.25">
      <c r="A460" s="32">
        <f>Kassekladde!C466</f>
        <v>0</v>
      </c>
      <c r="B460" s="32">
        <f>Kassekladde!D466</f>
        <v>0</v>
      </c>
      <c r="C460" s="32">
        <f>Kassekladde!E466</f>
        <v>0</v>
      </c>
      <c r="D460" s="32">
        <f>Kassekladde!F466</f>
        <v>0</v>
      </c>
      <c r="E460" s="32">
        <f>Kassekladde!G466</f>
        <v>0</v>
      </c>
      <c r="F460" s="32">
        <f>Kassekladde!H466</f>
        <v>0</v>
      </c>
      <c r="G460" s="32">
        <f>Kassekladde!I466</f>
        <v>0</v>
      </c>
      <c r="H460" s="32">
        <f>Kassekladde!J466</f>
        <v>0</v>
      </c>
      <c r="I460" s="32">
        <f>Kassekladde!K466</f>
        <v>0</v>
      </c>
      <c r="J460" s="32">
        <f>Kassekladde!L466</f>
        <v>0</v>
      </c>
      <c r="K460" s="32">
        <f>Kassekladde!M466</f>
        <v>0</v>
      </c>
      <c r="L460" s="32">
        <f>Kassekladde!N466</f>
        <v>0</v>
      </c>
      <c r="M460" s="32">
        <f>Kassekladde!O466</f>
        <v>0</v>
      </c>
      <c r="N460" s="32">
        <f>Kassekladde!P466</f>
        <v>0</v>
      </c>
      <c r="O460" s="32">
        <f>Kassekladde!Q466</f>
        <v>0</v>
      </c>
      <c r="P460" s="32">
        <f>Kassekladde!R466</f>
        <v>0</v>
      </c>
      <c r="Q460" s="32">
        <f>Kassekladde!S466</f>
        <v>0</v>
      </c>
      <c r="R460" s="32">
        <f>Kassekladde!T466</f>
        <v>0</v>
      </c>
    </row>
    <row r="461" spans="1:18" x14ac:dyDescent="0.25">
      <c r="A461" s="32">
        <f>Kassekladde!C467</f>
        <v>0</v>
      </c>
      <c r="B461" s="32">
        <f>Kassekladde!D467</f>
        <v>0</v>
      </c>
      <c r="C461" s="32">
        <f>Kassekladde!E467</f>
        <v>0</v>
      </c>
      <c r="D461" s="32">
        <f>Kassekladde!F467</f>
        <v>0</v>
      </c>
      <c r="E461" s="32">
        <f>Kassekladde!G467</f>
        <v>0</v>
      </c>
      <c r="F461" s="32">
        <f>Kassekladde!H467</f>
        <v>0</v>
      </c>
      <c r="G461" s="32">
        <f>Kassekladde!I467</f>
        <v>0</v>
      </c>
      <c r="H461" s="32">
        <f>Kassekladde!J467</f>
        <v>0</v>
      </c>
      <c r="I461" s="32">
        <f>Kassekladde!K467</f>
        <v>0</v>
      </c>
      <c r="J461" s="32">
        <f>Kassekladde!L467</f>
        <v>0</v>
      </c>
      <c r="K461" s="32">
        <f>Kassekladde!M467</f>
        <v>0</v>
      </c>
      <c r="L461" s="32">
        <f>Kassekladde!N467</f>
        <v>0</v>
      </c>
      <c r="M461" s="32">
        <f>Kassekladde!O467</f>
        <v>0</v>
      </c>
      <c r="N461" s="32">
        <f>Kassekladde!P467</f>
        <v>0</v>
      </c>
      <c r="O461" s="32">
        <f>Kassekladde!Q467</f>
        <v>0</v>
      </c>
      <c r="P461" s="32">
        <f>Kassekladde!R467</f>
        <v>0</v>
      </c>
      <c r="Q461" s="32">
        <f>Kassekladde!S467</f>
        <v>0</v>
      </c>
      <c r="R461" s="32">
        <f>Kassekladde!T467</f>
        <v>0</v>
      </c>
    </row>
    <row r="462" spans="1:18" x14ac:dyDescent="0.25">
      <c r="A462" s="32">
        <f>Kassekladde!C468</f>
        <v>0</v>
      </c>
      <c r="B462" s="32">
        <f>Kassekladde!D468</f>
        <v>0</v>
      </c>
      <c r="C462" s="32">
        <f>Kassekladde!E468</f>
        <v>0</v>
      </c>
      <c r="D462" s="32">
        <f>Kassekladde!F468</f>
        <v>0</v>
      </c>
      <c r="E462" s="32">
        <f>Kassekladde!G468</f>
        <v>0</v>
      </c>
      <c r="F462" s="32">
        <f>Kassekladde!H468</f>
        <v>0</v>
      </c>
      <c r="G462" s="32">
        <f>Kassekladde!I468</f>
        <v>0</v>
      </c>
      <c r="H462" s="32">
        <f>Kassekladde!J468</f>
        <v>0</v>
      </c>
      <c r="I462" s="32">
        <f>Kassekladde!K468</f>
        <v>0</v>
      </c>
      <c r="J462" s="32">
        <f>Kassekladde!L468</f>
        <v>0</v>
      </c>
      <c r="K462" s="32">
        <f>Kassekladde!M468</f>
        <v>0</v>
      </c>
      <c r="L462" s="32">
        <f>Kassekladde!N468</f>
        <v>0</v>
      </c>
      <c r="M462" s="32">
        <f>Kassekladde!O468</f>
        <v>0</v>
      </c>
      <c r="N462" s="32">
        <f>Kassekladde!P468</f>
        <v>0</v>
      </c>
      <c r="O462" s="32">
        <f>Kassekladde!Q468</f>
        <v>0</v>
      </c>
      <c r="P462" s="32">
        <f>Kassekladde!R468</f>
        <v>0</v>
      </c>
      <c r="Q462" s="32">
        <f>Kassekladde!S468</f>
        <v>0</v>
      </c>
      <c r="R462" s="32">
        <f>Kassekladde!T468</f>
        <v>0</v>
      </c>
    </row>
    <row r="463" spans="1:18" x14ac:dyDescent="0.25">
      <c r="A463" s="32">
        <f>Kassekladde!C469</f>
        <v>0</v>
      </c>
      <c r="B463" s="32">
        <f>Kassekladde!D469</f>
        <v>0</v>
      </c>
      <c r="C463" s="32">
        <f>Kassekladde!E469</f>
        <v>0</v>
      </c>
      <c r="D463" s="32">
        <f>Kassekladde!F469</f>
        <v>0</v>
      </c>
      <c r="E463" s="32">
        <f>Kassekladde!G469</f>
        <v>0</v>
      </c>
      <c r="F463" s="32">
        <f>Kassekladde!H469</f>
        <v>0</v>
      </c>
      <c r="G463" s="32">
        <f>Kassekladde!I469</f>
        <v>0</v>
      </c>
      <c r="H463" s="32">
        <f>Kassekladde!J469</f>
        <v>0</v>
      </c>
      <c r="I463" s="32">
        <f>Kassekladde!K469</f>
        <v>0</v>
      </c>
      <c r="J463" s="32">
        <f>Kassekladde!L469</f>
        <v>0</v>
      </c>
      <c r="K463" s="32">
        <f>Kassekladde!M469</f>
        <v>0</v>
      </c>
      <c r="L463" s="32">
        <f>Kassekladde!N469</f>
        <v>0</v>
      </c>
      <c r="M463" s="32">
        <f>Kassekladde!O469</f>
        <v>0</v>
      </c>
      <c r="N463" s="32">
        <f>Kassekladde!P469</f>
        <v>0</v>
      </c>
      <c r="O463" s="32">
        <f>Kassekladde!Q469</f>
        <v>0</v>
      </c>
      <c r="P463" s="32">
        <f>Kassekladde!R469</f>
        <v>0</v>
      </c>
      <c r="Q463" s="32">
        <f>Kassekladde!S469</f>
        <v>0</v>
      </c>
      <c r="R463" s="32">
        <f>Kassekladde!T469</f>
        <v>0</v>
      </c>
    </row>
    <row r="464" spans="1:18" x14ac:dyDescent="0.25">
      <c r="A464" s="32">
        <f>Kassekladde!C470</f>
        <v>0</v>
      </c>
      <c r="B464" s="32">
        <f>Kassekladde!D470</f>
        <v>0</v>
      </c>
      <c r="C464" s="32">
        <f>Kassekladde!E470</f>
        <v>0</v>
      </c>
      <c r="D464" s="32">
        <f>Kassekladde!F470</f>
        <v>0</v>
      </c>
      <c r="E464" s="32">
        <f>Kassekladde!G470</f>
        <v>0</v>
      </c>
      <c r="F464" s="32">
        <f>Kassekladde!H470</f>
        <v>0</v>
      </c>
      <c r="G464" s="32">
        <f>Kassekladde!I470</f>
        <v>0</v>
      </c>
      <c r="H464" s="32">
        <f>Kassekladde!J470</f>
        <v>0</v>
      </c>
      <c r="I464" s="32">
        <f>Kassekladde!K470</f>
        <v>0</v>
      </c>
      <c r="J464" s="32">
        <f>Kassekladde!L470</f>
        <v>0</v>
      </c>
      <c r="K464" s="32">
        <f>Kassekladde!M470</f>
        <v>0</v>
      </c>
      <c r="L464" s="32">
        <f>Kassekladde!N470</f>
        <v>0</v>
      </c>
      <c r="M464" s="32">
        <f>Kassekladde!O470</f>
        <v>0</v>
      </c>
      <c r="N464" s="32">
        <f>Kassekladde!P470</f>
        <v>0</v>
      </c>
      <c r="O464" s="32">
        <f>Kassekladde!Q470</f>
        <v>0</v>
      </c>
      <c r="P464" s="32">
        <f>Kassekladde!R470</f>
        <v>0</v>
      </c>
      <c r="Q464" s="32">
        <f>Kassekladde!S470</f>
        <v>0</v>
      </c>
      <c r="R464" s="32">
        <f>Kassekladde!T470</f>
        <v>0</v>
      </c>
    </row>
    <row r="465" spans="1:18" x14ac:dyDescent="0.25">
      <c r="A465" s="32">
        <f>Kassekladde!C471</f>
        <v>0</v>
      </c>
      <c r="B465" s="32">
        <f>Kassekladde!D471</f>
        <v>0</v>
      </c>
      <c r="C465" s="32">
        <f>Kassekladde!E471</f>
        <v>0</v>
      </c>
      <c r="D465" s="32">
        <f>Kassekladde!F471</f>
        <v>0</v>
      </c>
      <c r="E465" s="32">
        <f>Kassekladde!G471</f>
        <v>0</v>
      </c>
      <c r="F465" s="32">
        <f>Kassekladde!H471</f>
        <v>0</v>
      </c>
      <c r="G465" s="32">
        <f>Kassekladde!I471</f>
        <v>0</v>
      </c>
      <c r="H465" s="32">
        <f>Kassekladde!J471</f>
        <v>0</v>
      </c>
      <c r="I465" s="32">
        <f>Kassekladde!K471</f>
        <v>0</v>
      </c>
      <c r="J465" s="32">
        <f>Kassekladde!L471</f>
        <v>0</v>
      </c>
      <c r="K465" s="32">
        <f>Kassekladde!M471</f>
        <v>0</v>
      </c>
      <c r="L465" s="32">
        <f>Kassekladde!N471</f>
        <v>0</v>
      </c>
      <c r="M465" s="32">
        <f>Kassekladde!O471</f>
        <v>0</v>
      </c>
      <c r="N465" s="32">
        <f>Kassekladde!P471</f>
        <v>0</v>
      </c>
      <c r="O465" s="32">
        <f>Kassekladde!Q471</f>
        <v>0</v>
      </c>
      <c r="P465" s="32">
        <f>Kassekladde!R471</f>
        <v>0</v>
      </c>
      <c r="Q465" s="32">
        <f>Kassekladde!S471</f>
        <v>0</v>
      </c>
      <c r="R465" s="32">
        <f>Kassekladde!T471</f>
        <v>0</v>
      </c>
    </row>
    <row r="466" spans="1:18" x14ac:dyDescent="0.25">
      <c r="A466" s="32">
        <f>Kassekladde!C472</f>
        <v>0</v>
      </c>
      <c r="B466" s="32">
        <f>Kassekladde!D472</f>
        <v>0</v>
      </c>
      <c r="C466" s="32">
        <f>Kassekladde!E472</f>
        <v>0</v>
      </c>
      <c r="D466" s="32">
        <f>Kassekladde!F472</f>
        <v>0</v>
      </c>
      <c r="E466" s="32">
        <f>Kassekladde!G472</f>
        <v>0</v>
      </c>
      <c r="F466" s="32">
        <f>Kassekladde!H472</f>
        <v>0</v>
      </c>
      <c r="G466" s="32">
        <f>Kassekladde!I472</f>
        <v>0</v>
      </c>
      <c r="H466" s="32">
        <f>Kassekladde!J472</f>
        <v>0</v>
      </c>
      <c r="I466" s="32">
        <f>Kassekladde!K472</f>
        <v>0</v>
      </c>
      <c r="J466" s="32">
        <f>Kassekladde!L472</f>
        <v>0</v>
      </c>
      <c r="K466" s="32">
        <f>Kassekladde!M472</f>
        <v>0</v>
      </c>
      <c r="L466" s="32">
        <f>Kassekladde!N472</f>
        <v>0</v>
      </c>
      <c r="M466" s="32">
        <f>Kassekladde!O472</f>
        <v>0</v>
      </c>
      <c r="N466" s="32">
        <f>Kassekladde!P472</f>
        <v>0</v>
      </c>
      <c r="O466" s="32">
        <f>Kassekladde!Q472</f>
        <v>0</v>
      </c>
      <c r="P466" s="32">
        <f>Kassekladde!R472</f>
        <v>0</v>
      </c>
      <c r="Q466" s="32">
        <f>Kassekladde!S472</f>
        <v>0</v>
      </c>
      <c r="R466" s="32">
        <f>Kassekladde!T472</f>
        <v>0</v>
      </c>
    </row>
    <row r="467" spans="1:18" x14ac:dyDescent="0.25">
      <c r="A467" s="32">
        <f>Kassekladde!C473</f>
        <v>0</v>
      </c>
      <c r="B467" s="32">
        <f>Kassekladde!D473</f>
        <v>0</v>
      </c>
      <c r="C467" s="32">
        <f>Kassekladde!E473</f>
        <v>0</v>
      </c>
      <c r="D467" s="32">
        <f>Kassekladde!F473</f>
        <v>0</v>
      </c>
      <c r="E467" s="32">
        <f>Kassekladde!G473</f>
        <v>0</v>
      </c>
      <c r="F467" s="32">
        <f>Kassekladde!H473</f>
        <v>0</v>
      </c>
      <c r="G467" s="32">
        <f>Kassekladde!I473</f>
        <v>0</v>
      </c>
      <c r="H467" s="32">
        <f>Kassekladde!J473</f>
        <v>0</v>
      </c>
      <c r="I467" s="32">
        <f>Kassekladde!K473</f>
        <v>0</v>
      </c>
      <c r="J467" s="32">
        <f>Kassekladde!L473</f>
        <v>0</v>
      </c>
      <c r="K467" s="32">
        <f>Kassekladde!M473</f>
        <v>0</v>
      </c>
      <c r="L467" s="32">
        <f>Kassekladde!N473</f>
        <v>0</v>
      </c>
      <c r="M467" s="32">
        <f>Kassekladde!O473</f>
        <v>0</v>
      </c>
      <c r="N467" s="32">
        <f>Kassekladde!P473</f>
        <v>0</v>
      </c>
      <c r="O467" s="32">
        <f>Kassekladde!Q473</f>
        <v>0</v>
      </c>
      <c r="P467" s="32">
        <f>Kassekladde!R473</f>
        <v>0</v>
      </c>
      <c r="Q467" s="32">
        <f>Kassekladde!S473</f>
        <v>0</v>
      </c>
      <c r="R467" s="32">
        <f>Kassekladde!T473</f>
        <v>0</v>
      </c>
    </row>
    <row r="468" spans="1:18" x14ac:dyDescent="0.25">
      <c r="A468" s="32">
        <f>Kassekladde!C474</f>
        <v>0</v>
      </c>
      <c r="B468" s="32">
        <f>Kassekladde!D474</f>
        <v>0</v>
      </c>
      <c r="C468" s="32">
        <f>Kassekladde!E474</f>
        <v>0</v>
      </c>
      <c r="D468" s="32">
        <f>Kassekladde!F474</f>
        <v>0</v>
      </c>
      <c r="E468" s="32">
        <f>Kassekladde!G474</f>
        <v>0</v>
      </c>
      <c r="F468" s="32">
        <f>Kassekladde!H474</f>
        <v>0</v>
      </c>
      <c r="G468" s="32">
        <f>Kassekladde!I474</f>
        <v>0</v>
      </c>
      <c r="H468" s="32">
        <f>Kassekladde!J474</f>
        <v>0</v>
      </c>
      <c r="I468" s="32">
        <f>Kassekladde!K474</f>
        <v>0</v>
      </c>
      <c r="J468" s="32">
        <f>Kassekladde!L474</f>
        <v>0</v>
      </c>
      <c r="K468" s="32">
        <f>Kassekladde!M474</f>
        <v>0</v>
      </c>
      <c r="L468" s="32">
        <f>Kassekladde!N474</f>
        <v>0</v>
      </c>
      <c r="M468" s="32">
        <f>Kassekladde!O474</f>
        <v>0</v>
      </c>
      <c r="N468" s="32">
        <f>Kassekladde!P474</f>
        <v>0</v>
      </c>
      <c r="O468" s="32">
        <f>Kassekladde!Q474</f>
        <v>0</v>
      </c>
      <c r="P468" s="32">
        <f>Kassekladde!R474</f>
        <v>0</v>
      </c>
      <c r="Q468" s="32">
        <f>Kassekladde!S474</f>
        <v>0</v>
      </c>
      <c r="R468" s="32">
        <f>Kassekladde!T474</f>
        <v>0</v>
      </c>
    </row>
    <row r="469" spans="1:18" x14ac:dyDescent="0.25">
      <c r="A469" s="32">
        <f>Kassekladde!C475</f>
        <v>0</v>
      </c>
      <c r="B469" s="32">
        <f>Kassekladde!D475</f>
        <v>0</v>
      </c>
      <c r="C469" s="32">
        <f>Kassekladde!E475</f>
        <v>0</v>
      </c>
      <c r="D469" s="32">
        <f>Kassekladde!F475</f>
        <v>0</v>
      </c>
      <c r="E469" s="32">
        <f>Kassekladde!G475</f>
        <v>0</v>
      </c>
      <c r="F469" s="32">
        <f>Kassekladde!H475</f>
        <v>0</v>
      </c>
      <c r="G469" s="32">
        <f>Kassekladde!I475</f>
        <v>0</v>
      </c>
      <c r="H469" s="32">
        <f>Kassekladde!J475</f>
        <v>0</v>
      </c>
      <c r="I469" s="32">
        <f>Kassekladde!K475</f>
        <v>0</v>
      </c>
      <c r="J469" s="32">
        <f>Kassekladde!L475</f>
        <v>0</v>
      </c>
      <c r="K469" s="32">
        <f>Kassekladde!M475</f>
        <v>0</v>
      </c>
      <c r="L469" s="32">
        <f>Kassekladde!N475</f>
        <v>0</v>
      </c>
      <c r="M469" s="32">
        <f>Kassekladde!O475</f>
        <v>0</v>
      </c>
      <c r="N469" s="32">
        <f>Kassekladde!P475</f>
        <v>0</v>
      </c>
      <c r="O469" s="32">
        <f>Kassekladde!Q475</f>
        <v>0</v>
      </c>
      <c r="P469" s="32">
        <f>Kassekladde!R475</f>
        <v>0</v>
      </c>
      <c r="Q469" s="32">
        <f>Kassekladde!S475</f>
        <v>0</v>
      </c>
      <c r="R469" s="32">
        <f>Kassekladde!T475</f>
        <v>0</v>
      </c>
    </row>
    <row r="470" spans="1:18" x14ac:dyDescent="0.25">
      <c r="A470" s="32">
        <f>Kassekladde!C476</f>
        <v>0</v>
      </c>
      <c r="B470" s="32">
        <f>Kassekladde!D476</f>
        <v>0</v>
      </c>
      <c r="C470" s="32">
        <f>Kassekladde!E476</f>
        <v>0</v>
      </c>
      <c r="D470" s="32">
        <f>Kassekladde!F476</f>
        <v>0</v>
      </c>
      <c r="E470" s="32">
        <f>Kassekladde!G476</f>
        <v>0</v>
      </c>
      <c r="F470" s="32">
        <f>Kassekladde!H476</f>
        <v>0</v>
      </c>
      <c r="G470" s="32">
        <f>Kassekladde!I476</f>
        <v>0</v>
      </c>
      <c r="H470" s="32">
        <f>Kassekladde!J476</f>
        <v>0</v>
      </c>
      <c r="I470" s="32">
        <f>Kassekladde!K476</f>
        <v>0</v>
      </c>
      <c r="J470" s="32">
        <f>Kassekladde!L476</f>
        <v>0</v>
      </c>
      <c r="K470" s="32">
        <f>Kassekladde!M476</f>
        <v>0</v>
      </c>
      <c r="L470" s="32">
        <f>Kassekladde!N476</f>
        <v>0</v>
      </c>
      <c r="M470" s="32">
        <f>Kassekladde!O476</f>
        <v>0</v>
      </c>
      <c r="N470" s="32">
        <f>Kassekladde!P476</f>
        <v>0</v>
      </c>
      <c r="O470" s="32">
        <f>Kassekladde!Q476</f>
        <v>0</v>
      </c>
      <c r="P470" s="32">
        <f>Kassekladde!R476</f>
        <v>0</v>
      </c>
      <c r="Q470" s="32">
        <f>Kassekladde!S476</f>
        <v>0</v>
      </c>
      <c r="R470" s="32">
        <f>Kassekladde!T476</f>
        <v>0</v>
      </c>
    </row>
    <row r="471" spans="1:18" x14ac:dyDescent="0.25">
      <c r="A471" s="32">
        <f>Kassekladde!C477</f>
        <v>0</v>
      </c>
      <c r="B471" s="32">
        <f>Kassekladde!D477</f>
        <v>0</v>
      </c>
      <c r="C471" s="32">
        <f>Kassekladde!E477</f>
        <v>0</v>
      </c>
      <c r="D471" s="32">
        <f>Kassekladde!F477</f>
        <v>0</v>
      </c>
      <c r="E471" s="32">
        <f>Kassekladde!G477</f>
        <v>0</v>
      </c>
      <c r="F471" s="32">
        <f>Kassekladde!H477</f>
        <v>0</v>
      </c>
      <c r="G471" s="32">
        <f>Kassekladde!I477</f>
        <v>0</v>
      </c>
      <c r="H471" s="32">
        <f>Kassekladde!J477</f>
        <v>0</v>
      </c>
      <c r="I471" s="32">
        <f>Kassekladde!K477</f>
        <v>0</v>
      </c>
      <c r="J471" s="32">
        <f>Kassekladde!L477</f>
        <v>0</v>
      </c>
      <c r="K471" s="32">
        <f>Kassekladde!M477</f>
        <v>0</v>
      </c>
      <c r="L471" s="32">
        <f>Kassekladde!N477</f>
        <v>0</v>
      </c>
      <c r="M471" s="32">
        <f>Kassekladde!O477</f>
        <v>0</v>
      </c>
      <c r="N471" s="32">
        <f>Kassekladde!P477</f>
        <v>0</v>
      </c>
      <c r="O471" s="32">
        <f>Kassekladde!Q477</f>
        <v>0</v>
      </c>
      <c r="P471" s="32">
        <f>Kassekladde!R477</f>
        <v>0</v>
      </c>
      <c r="Q471" s="32">
        <f>Kassekladde!S477</f>
        <v>0</v>
      </c>
      <c r="R471" s="32">
        <f>Kassekladde!T477</f>
        <v>0</v>
      </c>
    </row>
    <row r="472" spans="1:18" x14ac:dyDescent="0.25">
      <c r="A472" s="32">
        <f>Kassekladde!C478</f>
        <v>0</v>
      </c>
      <c r="B472" s="32">
        <f>Kassekladde!D478</f>
        <v>0</v>
      </c>
      <c r="C472" s="32">
        <f>Kassekladde!E478</f>
        <v>0</v>
      </c>
      <c r="D472" s="32">
        <f>Kassekladde!F478</f>
        <v>0</v>
      </c>
      <c r="E472" s="32">
        <f>Kassekladde!G478</f>
        <v>0</v>
      </c>
      <c r="F472" s="32">
        <f>Kassekladde!H478</f>
        <v>0</v>
      </c>
      <c r="G472" s="32">
        <f>Kassekladde!I478</f>
        <v>0</v>
      </c>
      <c r="H472" s="32">
        <f>Kassekladde!J478</f>
        <v>0</v>
      </c>
      <c r="I472" s="32">
        <f>Kassekladde!K478</f>
        <v>0</v>
      </c>
      <c r="J472" s="32">
        <f>Kassekladde!L478</f>
        <v>0</v>
      </c>
      <c r="K472" s="32">
        <f>Kassekladde!M478</f>
        <v>0</v>
      </c>
      <c r="L472" s="32">
        <f>Kassekladde!N478</f>
        <v>0</v>
      </c>
      <c r="M472" s="32">
        <f>Kassekladde!O478</f>
        <v>0</v>
      </c>
      <c r="N472" s="32">
        <f>Kassekladde!P478</f>
        <v>0</v>
      </c>
      <c r="O472" s="32">
        <f>Kassekladde!Q478</f>
        <v>0</v>
      </c>
      <c r="P472" s="32">
        <f>Kassekladde!R478</f>
        <v>0</v>
      </c>
      <c r="Q472" s="32">
        <f>Kassekladde!S478</f>
        <v>0</v>
      </c>
      <c r="R472" s="32">
        <f>Kassekladde!T478</f>
        <v>0</v>
      </c>
    </row>
    <row r="473" spans="1:18" x14ac:dyDescent="0.25">
      <c r="A473" s="32">
        <f>Kassekladde!C479</f>
        <v>0</v>
      </c>
      <c r="B473" s="32">
        <f>Kassekladde!D479</f>
        <v>0</v>
      </c>
      <c r="C473" s="32">
        <f>Kassekladde!E479</f>
        <v>0</v>
      </c>
      <c r="D473" s="32">
        <f>Kassekladde!F479</f>
        <v>0</v>
      </c>
      <c r="E473" s="32">
        <f>Kassekladde!G479</f>
        <v>0</v>
      </c>
      <c r="F473" s="32">
        <f>Kassekladde!H479</f>
        <v>0</v>
      </c>
      <c r="G473" s="32">
        <f>Kassekladde!I479</f>
        <v>0</v>
      </c>
      <c r="H473" s="32">
        <f>Kassekladde!J479</f>
        <v>0</v>
      </c>
      <c r="I473" s="32">
        <f>Kassekladde!K479</f>
        <v>0</v>
      </c>
      <c r="J473" s="32">
        <f>Kassekladde!L479</f>
        <v>0</v>
      </c>
      <c r="K473" s="32">
        <f>Kassekladde!M479</f>
        <v>0</v>
      </c>
      <c r="L473" s="32">
        <f>Kassekladde!N479</f>
        <v>0</v>
      </c>
      <c r="M473" s="32">
        <f>Kassekladde!O479</f>
        <v>0</v>
      </c>
      <c r="N473" s="32">
        <f>Kassekladde!P479</f>
        <v>0</v>
      </c>
      <c r="O473" s="32">
        <f>Kassekladde!Q479</f>
        <v>0</v>
      </c>
      <c r="P473" s="32">
        <f>Kassekladde!R479</f>
        <v>0</v>
      </c>
      <c r="Q473" s="32">
        <f>Kassekladde!S479</f>
        <v>0</v>
      </c>
      <c r="R473" s="32">
        <f>Kassekladde!T479</f>
        <v>0</v>
      </c>
    </row>
    <row r="474" spans="1:18" x14ac:dyDescent="0.25">
      <c r="A474" s="32">
        <f>Kassekladde!C480</f>
        <v>0</v>
      </c>
      <c r="B474" s="32">
        <f>Kassekladde!D480</f>
        <v>0</v>
      </c>
      <c r="C474" s="32">
        <f>Kassekladde!E480</f>
        <v>0</v>
      </c>
      <c r="D474" s="32">
        <f>Kassekladde!F480</f>
        <v>0</v>
      </c>
      <c r="E474" s="32">
        <f>Kassekladde!G480</f>
        <v>0</v>
      </c>
      <c r="F474" s="32">
        <f>Kassekladde!H480</f>
        <v>0</v>
      </c>
      <c r="G474" s="32">
        <f>Kassekladde!I480</f>
        <v>0</v>
      </c>
      <c r="H474" s="32">
        <f>Kassekladde!J480</f>
        <v>0</v>
      </c>
      <c r="I474" s="32">
        <f>Kassekladde!K480</f>
        <v>0</v>
      </c>
      <c r="J474" s="32">
        <f>Kassekladde!L480</f>
        <v>0</v>
      </c>
      <c r="K474" s="32">
        <f>Kassekladde!M480</f>
        <v>0</v>
      </c>
      <c r="L474" s="32">
        <f>Kassekladde!N480</f>
        <v>0</v>
      </c>
      <c r="M474" s="32">
        <f>Kassekladde!O480</f>
        <v>0</v>
      </c>
      <c r="N474" s="32">
        <f>Kassekladde!P480</f>
        <v>0</v>
      </c>
      <c r="O474" s="32">
        <f>Kassekladde!Q480</f>
        <v>0</v>
      </c>
      <c r="P474" s="32">
        <f>Kassekladde!R480</f>
        <v>0</v>
      </c>
      <c r="Q474" s="32">
        <f>Kassekladde!S480</f>
        <v>0</v>
      </c>
      <c r="R474" s="32">
        <f>Kassekladde!T480</f>
        <v>0</v>
      </c>
    </row>
    <row r="475" spans="1:18" x14ac:dyDescent="0.25">
      <c r="A475" s="32">
        <f>Kassekladde!C481</f>
        <v>0</v>
      </c>
      <c r="B475" s="32">
        <f>Kassekladde!D481</f>
        <v>0</v>
      </c>
      <c r="C475" s="32">
        <f>Kassekladde!E481</f>
        <v>0</v>
      </c>
      <c r="D475" s="32">
        <f>Kassekladde!F481</f>
        <v>0</v>
      </c>
      <c r="E475" s="32">
        <f>Kassekladde!G481</f>
        <v>0</v>
      </c>
      <c r="F475" s="32">
        <f>Kassekladde!H481</f>
        <v>0</v>
      </c>
      <c r="G475" s="32">
        <f>Kassekladde!I481</f>
        <v>0</v>
      </c>
      <c r="H475" s="32">
        <f>Kassekladde!J481</f>
        <v>0</v>
      </c>
      <c r="I475" s="32">
        <f>Kassekladde!K481</f>
        <v>0</v>
      </c>
      <c r="J475" s="32">
        <f>Kassekladde!L481</f>
        <v>0</v>
      </c>
      <c r="K475" s="32">
        <f>Kassekladde!M481</f>
        <v>0</v>
      </c>
      <c r="L475" s="32">
        <f>Kassekladde!N481</f>
        <v>0</v>
      </c>
      <c r="M475" s="32">
        <f>Kassekladde!O481</f>
        <v>0</v>
      </c>
      <c r="N475" s="32">
        <f>Kassekladde!P481</f>
        <v>0</v>
      </c>
      <c r="O475" s="32">
        <f>Kassekladde!Q481</f>
        <v>0</v>
      </c>
      <c r="P475" s="32">
        <f>Kassekladde!R481</f>
        <v>0</v>
      </c>
      <c r="Q475" s="32">
        <f>Kassekladde!S481</f>
        <v>0</v>
      </c>
      <c r="R475" s="32">
        <f>Kassekladde!T481</f>
        <v>0</v>
      </c>
    </row>
    <row r="476" spans="1:18" x14ac:dyDescent="0.25">
      <c r="A476" s="32">
        <f>Kassekladde!C482</f>
        <v>0</v>
      </c>
      <c r="B476" s="32">
        <f>Kassekladde!D482</f>
        <v>0</v>
      </c>
      <c r="C476" s="32">
        <f>Kassekladde!E482</f>
        <v>0</v>
      </c>
      <c r="D476" s="32">
        <f>Kassekladde!F482</f>
        <v>0</v>
      </c>
      <c r="E476" s="32">
        <f>Kassekladde!G482</f>
        <v>0</v>
      </c>
      <c r="F476" s="32">
        <f>Kassekladde!H482</f>
        <v>0</v>
      </c>
      <c r="G476" s="32">
        <f>Kassekladde!I482</f>
        <v>0</v>
      </c>
      <c r="H476" s="32">
        <f>Kassekladde!J482</f>
        <v>0</v>
      </c>
      <c r="I476" s="32">
        <f>Kassekladde!K482</f>
        <v>0</v>
      </c>
      <c r="J476" s="32">
        <f>Kassekladde!L482</f>
        <v>0</v>
      </c>
      <c r="K476" s="32">
        <f>Kassekladde!M482</f>
        <v>0</v>
      </c>
      <c r="L476" s="32">
        <f>Kassekladde!N482</f>
        <v>0</v>
      </c>
      <c r="M476" s="32">
        <f>Kassekladde!O482</f>
        <v>0</v>
      </c>
      <c r="N476" s="32">
        <f>Kassekladde!P482</f>
        <v>0</v>
      </c>
      <c r="O476" s="32">
        <f>Kassekladde!Q482</f>
        <v>0</v>
      </c>
      <c r="P476" s="32">
        <f>Kassekladde!R482</f>
        <v>0</v>
      </c>
      <c r="Q476" s="32">
        <f>Kassekladde!S482</f>
        <v>0</v>
      </c>
      <c r="R476" s="32">
        <f>Kassekladde!T482</f>
        <v>0</v>
      </c>
    </row>
    <row r="477" spans="1:18" x14ac:dyDescent="0.25">
      <c r="A477" s="32">
        <f>Kassekladde!C483</f>
        <v>0</v>
      </c>
      <c r="B477" s="32">
        <f>Kassekladde!D483</f>
        <v>0</v>
      </c>
      <c r="C477" s="32">
        <f>Kassekladde!E483</f>
        <v>0</v>
      </c>
      <c r="D477" s="32">
        <f>Kassekladde!F483</f>
        <v>0</v>
      </c>
      <c r="E477" s="32">
        <f>Kassekladde!G483</f>
        <v>0</v>
      </c>
      <c r="F477" s="32">
        <f>Kassekladde!H483</f>
        <v>0</v>
      </c>
      <c r="G477" s="32">
        <f>Kassekladde!I483</f>
        <v>0</v>
      </c>
      <c r="H477" s="32">
        <f>Kassekladde!J483</f>
        <v>0</v>
      </c>
      <c r="I477" s="32">
        <f>Kassekladde!K483</f>
        <v>0</v>
      </c>
      <c r="J477" s="32">
        <f>Kassekladde!L483</f>
        <v>0</v>
      </c>
      <c r="K477" s="32">
        <f>Kassekladde!M483</f>
        <v>0</v>
      </c>
      <c r="L477" s="32">
        <f>Kassekladde!N483</f>
        <v>0</v>
      </c>
      <c r="M477" s="32">
        <f>Kassekladde!O483</f>
        <v>0</v>
      </c>
      <c r="N477" s="32">
        <f>Kassekladde!P483</f>
        <v>0</v>
      </c>
      <c r="O477" s="32">
        <f>Kassekladde!Q483</f>
        <v>0</v>
      </c>
      <c r="P477" s="32">
        <f>Kassekladde!R483</f>
        <v>0</v>
      </c>
      <c r="Q477" s="32">
        <f>Kassekladde!S483</f>
        <v>0</v>
      </c>
      <c r="R477" s="32">
        <f>Kassekladde!T483</f>
        <v>0</v>
      </c>
    </row>
    <row r="478" spans="1:18" x14ac:dyDescent="0.25">
      <c r="A478" s="32">
        <f>Kassekladde!C484</f>
        <v>0</v>
      </c>
      <c r="B478" s="32">
        <f>Kassekladde!D484</f>
        <v>0</v>
      </c>
      <c r="C478" s="32">
        <f>Kassekladde!E484</f>
        <v>0</v>
      </c>
      <c r="D478" s="32">
        <f>Kassekladde!F484</f>
        <v>0</v>
      </c>
      <c r="E478" s="32">
        <f>Kassekladde!G484</f>
        <v>0</v>
      </c>
      <c r="F478" s="32">
        <f>Kassekladde!H484</f>
        <v>0</v>
      </c>
      <c r="G478" s="32">
        <f>Kassekladde!I484</f>
        <v>0</v>
      </c>
      <c r="H478" s="32">
        <f>Kassekladde!J484</f>
        <v>0</v>
      </c>
      <c r="I478" s="32">
        <f>Kassekladde!K484</f>
        <v>0</v>
      </c>
      <c r="J478" s="32">
        <f>Kassekladde!L484</f>
        <v>0</v>
      </c>
      <c r="K478" s="32">
        <f>Kassekladde!M484</f>
        <v>0</v>
      </c>
      <c r="L478" s="32">
        <f>Kassekladde!N484</f>
        <v>0</v>
      </c>
      <c r="M478" s="32">
        <f>Kassekladde!O484</f>
        <v>0</v>
      </c>
      <c r="N478" s="32">
        <f>Kassekladde!P484</f>
        <v>0</v>
      </c>
      <c r="O478" s="32">
        <f>Kassekladde!Q484</f>
        <v>0</v>
      </c>
      <c r="P478" s="32">
        <f>Kassekladde!R484</f>
        <v>0</v>
      </c>
      <c r="Q478" s="32">
        <f>Kassekladde!S484</f>
        <v>0</v>
      </c>
      <c r="R478" s="32">
        <f>Kassekladde!T484</f>
        <v>0</v>
      </c>
    </row>
    <row r="479" spans="1:18" x14ac:dyDescent="0.25">
      <c r="A479" s="32">
        <f>Kassekladde!C485</f>
        <v>0</v>
      </c>
      <c r="B479" s="32">
        <f>Kassekladde!D485</f>
        <v>0</v>
      </c>
      <c r="C479" s="32">
        <f>Kassekladde!E485</f>
        <v>0</v>
      </c>
      <c r="D479" s="32">
        <f>Kassekladde!F485</f>
        <v>0</v>
      </c>
      <c r="E479" s="32">
        <f>Kassekladde!G485</f>
        <v>0</v>
      </c>
      <c r="F479" s="32">
        <f>Kassekladde!H485</f>
        <v>0</v>
      </c>
      <c r="G479" s="32">
        <f>Kassekladde!I485</f>
        <v>0</v>
      </c>
      <c r="H479" s="32">
        <f>Kassekladde!J485</f>
        <v>0</v>
      </c>
      <c r="I479" s="32">
        <f>Kassekladde!K485</f>
        <v>0</v>
      </c>
      <c r="J479" s="32">
        <f>Kassekladde!L485</f>
        <v>0</v>
      </c>
      <c r="K479" s="32">
        <f>Kassekladde!M485</f>
        <v>0</v>
      </c>
      <c r="L479" s="32">
        <f>Kassekladde!N485</f>
        <v>0</v>
      </c>
      <c r="M479" s="32">
        <f>Kassekladde!O485</f>
        <v>0</v>
      </c>
      <c r="N479" s="32">
        <f>Kassekladde!P485</f>
        <v>0</v>
      </c>
      <c r="O479" s="32">
        <f>Kassekladde!Q485</f>
        <v>0</v>
      </c>
      <c r="P479" s="32">
        <f>Kassekladde!R485</f>
        <v>0</v>
      </c>
      <c r="Q479" s="32">
        <f>Kassekladde!S485</f>
        <v>0</v>
      </c>
      <c r="R479" s="32">
        <f>Kassekladde!T485</f>
        <v>0</v>
      </c>
    </row>
    <row r="480" spans="1:18" x14ac:dyDescent="0.25">
      <c r="A480" s="32">
        <f>Kassekladde!C486</f>
        <v>0</v>
      </c>
      <c r="B480" s="32">
        <f>Kassekladde!D486</f>
        <v>0</v>
      </c>
      <c r="C480" s="32">
        <f>Kassekladde!E486</f>
        <v>0</v>
      </c>
      <c r="D480" s="32">
        <f>Kassekladde!F486</f>
        <v>0</v>
      </c>
      <c r="E480" s="32">
        <f>Kassekladde!G486</f>
        <v>0</v>
      </c>
      <c r="F480" s="32">
        <f>Kassekladde!H486</f>
        <v>0</v>
      </c>
      <c r="G480" s="32">
        <f>Kassekladde!I486</f>
        <v>0</v>
      </c>
      <c r="H480" s="32">
        <f>Kassekladde!J486</f>
        <v>0</v>
      </c>
      <c r="I480" s="32">
        <f>Kassekladde!K486</f>
        <v>0</v>
      </c>
      <c r="J480" s="32">
        <f>Kassekladde!L486</f>
        <v>0</v>
      </c>
      <c r="K480" s="32">
        <f>Kassekladde!M486</f>
        <v>0</v>
      </c>
      <c r="L480" s="32">
        <f>Kassekladde!N486</f>
        <v>0</v>
      </c>
      <c r="M480" s="32">
        <f>Kassekladde!O486</f>
        <v>0</v>
      </c>
      <c r="N480" s="32">
        <f>Kassekladde!P486</f>
        <v>0</v>
      </c>
      <c r="O480" s="32">
        <f>Kassekladde!Q486</f>
        <v>0</v>
      </c>
      <c r="P480" s="32">
        <f>Kassekladde!R486</f>
        <v>0</v>
      </c>
      <c r="Q480" s="32">
        <f>Kassekladde!S486</f>
        <v>0</v>
      </c>
      <c r="R480" s="32">
        <f>Kassekladde!T486</f>
        <v>0</v>
      </c>
    </row>
    <row r="481" spans="1:18" x14ac:dyDescent="0.25">
      <c r="A481" s="32">
        <f>Kassekladde!C487</f>
        <v>0</v>
      </c>
      <c r="B481" s="32">
        <f>Kassekladde!D487</f>
        <v>0</v>
      </c>
      <c r="C481" s="32">
        <f>Kassekladde!E487</f>
        <v>0</v>
      </c>
      <c r="D481" s="32">
        <f>Kassekladde!F487</f>
        <v>0</v>
      </c>
      <c r="E481" s="32">
        <f>Kassekladde!G487</f>
        <v>0</v>
      </c>
      <c r="F481" s="32">
        <f>Kassekladde!H487</f>
        <v>0</v>
      </c>
      <c r="G481" s="32">
        <f>Kassekladde!I487</f>
        <v>0</v>
      </c>
      <c r="H481" s="32">
        <f>Kassekladde!J487</f>
        <v>0</v>
      </c>
      <c r="I481" s="32">
        <f>Kassekladde!K487</f>
        <v>0</v>
      </c>
      <c r="J481" s="32">
        <f>Kassekladde!L487</f>
        <v>0</v>
      </c>
      <c r="K481" s="32">
        <f>Kassekladde!M487</f>
        <v>0</v>
      </c>
      <c r="L481" s="32">
        <f>Kassekladde!N487</f>
        <v>0</v>
      </c>
      <c r="M481" s="32">
        <f>Kassekladde!O487</f>
        <v>0</v>
      </c>
      <c r="N481" s="32">
        <f>Kassekladde!P487</f>
        <v>0</v>
      </c>
      <c r="O481" s="32">
        <f>Kassekladde!Q487</f>
        <v>0</v>
      </c>
      <c r="P481" s="32">
        <f>Kassekladde!R487</f>
        <v>0</v>
      </c>
      <c r="Q481" s="32">
        <f>Kassekladde!S487</f>
        <v>0</v>
      </c>
      <c r="R481" s="32">
        <f>Kassekladde!T487</f>
        <v>0</v>
      </c>
    </row>
    <row r="482" spans="1:18" x14ac:dyDescent="0.25">
      <c r="A482" s="32">
        <f>Kassekladde!C488</f>
        <v>0</v>
      </c>
      <c r="B482" s="32">
        <f>Kassekladde!D488</f>
        <v>0</v>
      </c>
      <c r="C482" s="32">
        <f>Kassekladde!E488</f>
        <v>0</v>
      </c>
      <c r="D482" s="32">
        <f>Kassekladde!F488</f>
        <v>0</v>
      </c>
      <c r="E482" s="32">
        <f>Kassekladde!G488</f>
        <v>0</v>
      </c>
      <c r="F482" s="32">
        <f>Kassekladde!H488</f>
        <v>0</v>
      </c>
      <c r="G482" s="32">
        <f>Kassekladde!I488</f>
        <v>0</v>
      </c>
      <c r="H482" s="32">
        <f>Kassekladde!J488</f>
        <v>0</v>
      </c>
      <c r="I482" s="32">
        <f>Kassekladde!K488</f>
        <v>0</v>
      </c>
      <c r="J482" s="32">
        <f>Kassekladde!L488</f>
        <v>0</v>
      </c>
      <c r="K482" s="32">
        <f>Kassekladde!M488</f>
        <v>0</v>
      </c>
      <c r="L482" s="32">
        <f>Kassekladde!N488</f>
        <v>0</v>
      </c>
      <c r="M482" s="32">
        <f>Kassekladde!O488</f>
        <v>0</v>
      </c>
      <c r="N482" s="32">
        <f>Kassekladde!P488</f>
        <v>0</v>
      </c>
      <c r="O482" s="32">
        <f>Kassekladde!Q488</f>
        <v>0</v>
      </c>
      <c r="P482" s="32">
        <f>Kassekladde!R488</f>
        <v>0</v>
      </c>
      <c r="Q482" s="32">
        <f>Kassekladde!S488</f>
        <v>0</v>
      </c>
      <c r="R482" s="32">
        <f>Kassekladde!T488</f>
        <v>0</v>
      </c>
    </row>
    <row r="483" spans="1:18" x14ac:dyDescent="0.25">
      <c r="A483" s="32">
        <f>Kassekladde!C489</f>
        <v>0</v>
      </c>
      <c r="B483" s="32">
        <f>Kassekladde!D489</f>
        <v>0</v>
      </c>
      <c r="C483" s="32">
        <f>Kassekladde!E489</f>
        <v>0</v>
      </c>
      <c r="D483" s="32">
        <f>Kassekladde!F489</f>
        <v>0</v>
      </c>
      <c r="E483" s="32">
        <f>Kassekladde!G489</f>
        <v>0</v>
      </c>
      <c r="F483" s="32">
        <f>Kassekladde!H489</f>
        <v>0</v>
      </c>
      <c r="G483" s="32">
        <f>Kassekladde!I489</f>
        <v>0</v>
      </c>
      <c r="H483" s="32">
        <f>Kassekladde!J489</f>
        <v>0</v>
      </c>
      <c r="I483" s="32">
        <f>Kassekladde!K489</f>
        <v>0</v>
      </c>
      <c r="J483" s="32">
        <f>Kassekladde!L489</f>
        <v>0</v>
      </c>
      <c r="K483" s="32">
        <f>Kassekladde!M489</f>
        <v>0</v>
      </c>
      <c r="L483" s="32">
        <f>Kassekladde!N489</f>
        <v>0</v>
      </c>
      <c r="M483" s="32">
        <f>Kassekladde!O489</f>
        <v>0</v>
      </c>
      <c r="N483" s="32">
        <f>Kassekladde!P489</f>
        <v>0</v>
      </c>
      <c r="O483" s="32">
        <f>Kassekladde!Q489</f>
        <v>0</v>
      </c>
      <c r="P483" s="32">
        <f>Kassekladde!R489</f>
        <v>0</v>
      </c>
      <c r="Q483" s="32">
        <f>Kassekladde!S489</f>
        <v>0</v>
      </c>
      <c r="R483" s="32">
        <f>Kassekladde!T489</f>
        <v>0</v>
      </c>
    </row>
    <row r="484" spans="1:18" x14ac:dyDescent="0.25">
      <c r="A484" s="32">
        <f>Kassekladde!C490</f>
        <v>0</v>
      </c>
      <c r="B484" s="32">
        <f>Kassekladde!D490</f>
        <v>0</v>
      </c>
      <c r="C484" s="32">
        <f>Kassekladde!E490</f>
        <v>0</v>
      </c>
      <c r="D484" s="32">
        <f>Kassekladde!F490</f>
        <v>0</v>
      </c>
      <c r="E484" s="32">
        <f>Kassekladde!G490</f>
        <v>0</v>
      </c>
      <c r="F484" s="32">
        <f>Kassekladde!H490</f>
        <v>0</v>
      </c>
      <c r="G484" s="32">
        <f>Kassekladde!I490</f>
        <v>0</v>
      </c>
      <c r="H484" s="32">
        <f>Kassekladde!J490</f>
        <v>0</v>
      </c>
      <c r="I484" s="32">
        <f>Kassekladde!K490</f>
        <v>0</v>
      </c>
      <c r="J484" s="32">
        <f>Kassekladde!L490</f>
        <v>0</v>
      </c>
      <c r="K484" s="32">
        <f>Kassekladde!M490</f>
        <v>0</v>
      </c>
      <c r="L484" s="32">
        <f>Kassekladde!N490</f>
        <v>0</v>
      </c>
      <c r="M484" s="32">
        <f>Kassekladde!O490</f>
        <v>0</v>
      </c>
      <c r="N484" s="32">
        <f>Kassekladde!P490</f>
        <v>0</v>
      </c>
      <c r="O484" s="32">
        <f>Kassekladde!Q490</f>
        <v>0</v>
      </c>
      <c r="P484" s="32">
        <f>Kassekladde!R490</f>
        <v>0</v>
      </c>
      <c r="Q484" s="32">
        <f>Kassekladde!S490</f>
        <v>0</v>
      </c>
      <c r="R484" s="32">
        <f>Kassekladde!T490</f>
        <v>0</v>
      </c>
    </row>
    <row r="485" spans="1:18" x14ac:dyDescent="0.25">
      <c r="A485" s="32">
        <f>Kassekladde!C491</f>
        <v>0</v>
      </c>
      <c r="B485" s="32">
        <f>Kassekladde!D491</f>
        <v>0</v>
      </c>
      <c r="C485" s="32">
        <f>Kassekladde!E491</f>
        <v>0</v>
      </c>
      <c r="D485" s="32">
        <f>Kassekladde!F491</f>
        <v>0</v>
      </c>
      <c r="E485" s="32">
        <f>Kassekladde!G491</f>
        <v>0</v>
      </c>
      <c r="F485" s="32">
        <f>Kassekladde!H491</f>
        <v>0</v>
      </c>
      <c r="G485" s="32">
        <f>Kassekladde!I491</f>
        <v>0</v>
      </c>
      <c r="H485" s="32">
        <f>Kassekladde!J491</f>
        <v>0</v>
      </c>
      <c r="I485" s="32">
        <f>Kassekladde!K491</f>
        <v>0</v>
      </c>
      <c r="J485" s="32">
        <f>Kassekladde!L491</f>
        <v>0</v>
      </c>
      <c r="K485" s="32">
        <f>Kassekladde!M491</f>
        <v>0</v>
      </c>
      <c r="L485" s="32">
        <f>Kassekladde!N491</f>
        <v>0</v>
      </c>
      <c r="M485" s="32">
        <f>Kassekladde!O491</f>
        <v>0</v>
      </c>
      <c r="N485" s="32">
        <f>Kassekladde!P491</f>
        <v>0</v>
      </c>
      <c r="O485" s="32">
        <f>Kassekladde!Q491</f>
        <v>0</v>
      </c>
      <c r="P485" s="32">
        <f>Kassekladde!R491</f>
        <v>0</v>
      </c>
      <c r="Q485" s="32">
        <f>Kassekladde!S491</f>
        <v>0</v>
      </c>
      <c r="R485" s="32">
        <f>Kassekladde!T491</f>
        <v>0</v>
      </c>
    </row>
    <row r="486" spans="1:18" x14ac:dyDescent="0.25">
      <c r="A486" s="32">
        <f>Kassekladde!C492</f>
        <v>0</v>
      </c>
      <c r="B486" s="32">
        <f>Kassekladde!D492</f>
        <v>0</v>
      </c>
      <c r="C486" s="32">
        <f>Kassekladde!E492</f>
        <v>0</v>
      </c>
      <c r="D486" s="32">
        <f>Kassekladde!F492</f>
        <v>0</v>
      </c>
      <c r="E486" s="32">
        <f>Kassekladde!G492</f>
        <v>0</v>
      </c>
      <c r="F486" s="32">
        <f>Kassekladde!H492</f>
        <v>0</v>
      </c>
      <c r="G486" s="32">
        <f>Kassekladde!I492</f>
        <v>0</v>
      </c>
      <c r="H486" s="32">
        <f>Kassekladde!J492</f>
        <v>0</v>
      </c>
      <c r="I486" s="32">
        <f>Kassekladde!K492</f>
        <v>0</v>
      </c>
      <c r="J486" s="32">
        <f>Kassekladde!L492</f>
        <v>0</v>
      </c>
      <c r="K486" s="32">
        <f>Kassekladde!M492</f>
        <v>0</v>
      </c>
      <c r="L486" s="32">
        <f>Kassekladde!N492</f>
        <v>0</v>
      </c>
      <c r="M486" s="32">
        <f>Kassekladde!O492</f>
        <v>0</v>
      </c>
      <c r="N486" s="32">
        <f>Kassekladde!P492</f>
        <v>0</v>
      </c>
      <c r="O486" s="32">
        <f>Kassekladde!Q492</f>
        <v>0</v>
      </c>
      <c r="P486" s="32">
        <f>Kassekladde!R492</f>
        <v>0</v>
      </c>
      <c r="Q486" s="32">
        <f>Kassekladde!S492</f>
        <v>0</v>
      </c>
      <c r="R486" s="32">
        <f>Kassekladde!T492</f>
        <v>0</v>
      </c>
    </row>
    <row r="487" spans="1:18" x14ac:dyDescent="0.25">
      <c r="A487" s="32">
        <f>Kassekladde!C493</f>
        <v>0</v>
      </c>
      <c r="B487" s="32">
        <f>Kassekladde!D493</f>
        <v>0</v>
      </c>
      <c r="C487" s="32">
        <f>Kassekladde!E493</f>
        <v>0</v>
      </c>
      <c r="D487" s="32">
        <f>Kassekladde!F493</f>
        <v>0</v>
      </c>
      <c r="E487" s="32">
        <f>Kassekladde!G493</f>
        <v>0</v>
      </c>
      <c r="F487" s="32">
        <f>Kassekladde!H493</f>
        <v>0</v>
      </c>
      <c r="G487" s="32">
        <f>Kassekladde!I493</f>
        <v>0</v>
      </c>
      <c r="H487" s="32">
        <f>Kassekladde!J493</f>
        <v>0</v>
      </c>
      <c r="I487" s="32">
        <f>Kassekladde!K493</f>
        <v>0</v>
      </c>
      <c r="J487" s="32">
        <f>Kassekladde!L493</f>
        <v>0</v>
      </c>
      <c r="K487" s="32">
        <f>Kassekladde!M493</f>
        <v>0</v>
      </c>
      <c r="L487" s="32">
        <f>Kassekladde!N493</f>
        <v>0</v>
      </c>
      <c r="M487" s="32">
        <f>Kassekladde!O493</f>
        <v>0</v>
      </c>
      <c r="N487" s="32">
        <f>Kassekladde!P493</f>
        <v>0</v>
      </c>
      <c r="O487" s="32">
        <f>Kassekladde!Q493</f>
        <v>0</v>
      </c>
      <c r="P487" s="32">
        <f>Kassekladde!R493</f>
        <v>0</v>
      </c>
      <c r="Q487" s="32">
        <f>Kassekladde!S493</f>
        <v>0</v>
      </c>
      <c r="R487" s="32">
        <f>Kassekladde!T493</f>
        <v>0</v>
      </c>
    </row>
    <row r="488" spans="1:18" x14ac:dyDescent="0.25">
      <c r="A488" s="32">
        <f>Kassekladde!C494</f>
        <v>0</v>
      </c>
      <c r="B488" s="32">
        <f>Kassekladde!D494</f>
        <v>0</v>
      </c>
      <c r="C488" s="32">
        <f>Kassekladde!E494</f>
        <v>0</v>
      </c>
      <c r="D488" s="32">
        <f>Kassekladde!F494</f>
        <v>0</v>
      </c>
      <c r="E488" s="32">
        <f>Kassekladde!G494</f>
        <v>0</v>
      </c>
      <c r="F488" s="32">
        <f>Kassekladde!H494</f>
        <v>0</v>
      </c>
      <c r="G488" s="32">
        <f>Kassekladde!I494</f>
        <v>0</v>
      </c>
      <c r="H488" s="32">
        <f>Kassekladde!J494</f>
        <v>0</v>
      </c>
      <c r="I488" s="32">
        <f>Kassekladde!K494</f>
        <v>0</v>
      </c>
      <c r="J488" s="32">
        <f>Kassekladde!L494</f>
        <v>0</v>
      </c>
      <c r="K488" s="32">
        <f>Kassekladde!M494</f>
        <v>0</v>
      </c>
      <c r="L488" s="32">
        <f>Kassekladde!N494</f>
        <v>0</v>
      </c>
      <c r="M488" s="32">
        <f>Kassekladde!O494</f>
        <v>0</v>
      </c>
      <c r="N488" s="32">
        <f>Kassekladde!P494</f>
        <v>0</v>
      </c>
      <c r="O488" s="32">
        <f>Kassekladde!Q494</f>
        <v>0</v>
      </c>
      <c r="P488" s="32">
        <f>Kassekladde!R494</f>
        <v>0</v>
      </c>
      <c r="Q488" s="32">
        <f>Kassekladde!S494</f>
        <v>0</v>
      </c>
      <c r="R488" s="32">
        <f>Kassekladde!T494</f>
        <v>0</v>
      </c>
    </row>
    <row r="489" spans="1:18" x14ac:dyDescent="0.25">
      <c r="A489" s="32">
        <f>Kassekladde!C495</f>
        <v>0</v>
      </c>
      <c r="B489" s="32">
        <f>Kassekladde!D495</f>
        <v>0</v>
      </c>
      <c r="C489" s="32">
        <f>Kassekladde!E495</f>
        <v>0</v>
      </c>
      <c r="D489" s="32">
        <f>Kassekladde!F495</f>
        <v>0</v>
      </c>
      <c r="E489" s="32">
        <f>Kassekladde!G495</f>
        <v>0</v>
      </c>
      <c r="F489" s="32">
        <f>Kassekladde!H495</f>
        <v>0</v>
      </c>
      <c r="G489" s="32">
        <f>Kassekladde!I495</f>
        <v>0</v>
      </c>
      <c r="H489" s="32">
        <f>Kassekladde!J495</f>
        <v>0</v>
      </c>
      <c r="I489" s="32">
        <f>Kassekladde!K495</f>
        <v>0</v>
      </c>
      <c r="J489" s="32">
        <f>Kassekladde!L495</f>
        <v>0</v>
      </c>
      <c r="K489" s="32">
        <f>Kassekladde!M495</f>
        <v>0</v>
      </c>
      <c r="L489" s="32">
        <f>Kassekladde!N495</f>
        <v>0</v>
      </c>
      <c r="M489" s="32">
        <f>Kassekladde!O495</f>
        <v>0</v>
      </c>
      <c r="N489" s="32">
        <f>Kassekladde!P495</f>
        <v>0</v>
      </c>
      <c r="O489" s="32">
        <f>Kassekladde!Q495</f>
        <v>0</v>
      </c>
      <c r="P489" s="32">
        <f>Kassekladde!R495</f>
        <v>0</v>
      </c>
      <c r="Q489" s="32">
        <f>Kassekladde!S495</f>
        <v>0</v>
      </c>
      <c r="R489" s="32">
        <f>Kassekladde!T495</f>
        <v>0</v>
      </c>
    </row>
    <row r="490" spans="1:18" x14ac:dyDescent="0.25">
      <c r="A490" s="32">
        <f>Kassekladde!C496</f>
        <v>0</v>
      </c>
      <c r="B490" s="32">
        <f>Kassekladde!D496</f>
        <v>0</v>
      </c>
      <c r="C490" s="32">
        <f>Kassekladde!E496</f>
        <v>0</v>
      </c>
      <c r="D490" s="32">
        <f>Kassekladde!F496</f>
        <v>0</v>
      </c>
      <c r="E490" s="32">
        <f>Kassekladde!G496</f>
        <v>0</v>
      </c>
      <c r="F490" s="32">
        <f>Kassekladde!H496</f>
        <v>0</v>
      </c>
      <c r="G490" s="32">
        <f>Kassekladde!I496</f>
        <v>0</v>
      </c>
      <c r="H490" s="32">
        <f>Kassekladde!J496</f>
        <v>0</v>
      </c>
      <c r="I490" s="32">
        <f>Kassekladde!K496</f>
        <v>0</v>
      </c>
      <c r="J490" s="32">
        <f>Kassekladde!L496</f>
        <v>0</v>
      </c>
      <c r="K490" s="32">
        <f>Kassekladde!M496</f>
        <v>0</v>
      </c>
      <c r="L490" s="32">
        <f>Kassekladde!N496</f>
        <v>0</v>
      </c>
      <c r="M490" s="32">
        <f>Kassekladde!O496</f>
        <v>0</v>
      </c>
      <c r="N490" s="32">
        <f>Kassekladde!P496</f>
        <v>0</v>
      </c>
      <c r="O490" s="32">
        <f>Kassekladde!Q496</f>
        <v>0</v>
      </c>
      <c r="P490" s="32">
        <f>Kassekladde!R496</f>
        <v>0</v>
      </c>
      <c r="Q490" s="32">
        <f>Kassekladde!S496</f>
        <v>0</v>
      </c>
      <c r="R490" s="32">
        <f>Kassekladde!T496</f>
        <v>0</v>
      </c>
    </row>
    <row r="491" spans="1:18" x14ac:dyDescent="0.25">
      <c r="A491" s="32">
        <f>Kassekladde!C497</f>
        <v>0</v>
      </c>
      <c r="B491" s="32">
        <f>Kassekladde!D497</f>
        <v>0</v>
      </c>
      <c r="C491" s="32">
        <f>Kassekladde!E497</f>
        <v>0</v>
      </c>
      <c r="D491" s="32">
        <f>Kassekladde!F497</f>
        <v>0</v>
      </c>
      <c r="E491" s="32">
        <f>Kassekladde!G497</f>
        <v>0</v>
      </c>
      <c r="F491" s="32">
        <f>Kassekladde!H497</f>
        <v>0</v>
      </c>
      <c r="G491" s="32">
        <f>Kassekladde!I497</f>
        <v>0</v>
      </c>
      <c r="H491" s="32">
        <f>Kassekladde!J497</f>
        <v>0</v>
      </c>
      <c r="I491" s="32">
        <f>Kassekladde!K497</f>
        <v>0</v>
      </c>
      <c r="J491" s="32">
        <f>Kassekladde!L497</f>
        <v>0</v>
      </c>
      <c r="K491" s="32">
        <f>Kassekladde!M497</f>
        <v>0</v>
      </c>
      <c r="L491" s="32">
        <f>Kassekladde!N497</f>
        <v>0</v>
      </c>
      <c r="M491" s="32">
        <f>Kassekladde!O497</f>
        <v>0</v>
      </c>
      <c r="N491" s="32">
        <f>Kassekladde!P497</f>
        <v>0</v>
      </c>
      <c r="O491" s="32">
        <f>Kassekladde!Q497</f>
        <v>0</v>
      </c>
      <c r="P491" s="32">
        <f>Kassekladde!R497</f>
        <v>0</v>
      </c>
      <c r="Q491" s="32">
        <f>Kassekladde!S497</f>
        <v>0</v>
      </c>
      <c r="R491" s="32">
        <f>Kassekladde!T497</f>
        <v>0</v>
      </c>
    </row>
    <row r="492" spans="1:18" x14ac:dyDescent="0.25">
      <c r="A492" s="32">
        <f>Kassekladde!C498</f>
        <v>0</v>
      </c>
      <c r="B492" s="32">
        <f>Kassekladde!D498</f>
        <v>0</v>
      </c>
      <c r="C492" s="32">
        <f>Kassekladde!E498</f>
        <v>0</v>
      </c>
      <c r="D492" s="32">
        <f>Kassekladde!F498</f>
        <v>0</v>
      </c>
      <c r="E492" s="32">
        <f>Kassekladde!G498</f>
        <v>0</v>
      </c>
      <c r="F492" s="32">
        <f>Kassekladde!H498</f>
        <v>0</v>
      </c>
      <c r="G492" s="32">
        <f>Kassekladde!I498</f>
        <v>0</v>
      </c>
      <c r="H492" s="32">
        <f>Kassekladde!J498</f>
        <v>0</v>
      </c>
      <c r="I492" s="32">
        <f>Kassekladde!K498</f>
        <v>0</v>
      </c>
      <c r="J492" s="32">
        <f>Kassekladde!L498</f>
        <v>0</v>
      </c>
      <c r="K492" s="32">
        <f>Kassekladde!M498</f>
        <v>0</v>
      </c>
      <c r="L492" s="32">
        <f>Kassekladde!N498</f>
        <v>0</v>
      </c>
      <c r="M492" s="32">
        <f>Kassekladde!O498</f>
        <v>0</v>
      </c>
      <c r="N492" s="32">
        <f>Kassekladde!P498</f>
        <v>0</v>
      </c>
      <c r="O492" s="32">
        <f>Kassekladde!Q498</f>
        <v>0</v>
      </c>
      <c r="P492" s="32">
        <f>Kassekladde!R498</f>
        <v>0</v>
      </c>
      <c r="Q492" s="32">
        <f>Kassekladde!S498</f>
        <v>0</v>
      </c>
      <c r="R492" s="32">
        <f>Kassekladde!T498</f>
        <v>0</v>
      </c>
    </row>
    <row r="493" spans="1:18" x14ac:dyDescent="0.25">
      <c r="A493" s="32">
        <f>Kassekladde!C499</f>
        <v>0</v>
      </c>
      <c r="B493" s="32">
        <f>Kassekladde!D499</f>
        <v>0</v>
      </c>
      <c r="C493" s="32">
        <f>Kassekladde!E499</f>
        <v>0</v>
      </c>
      <c r="D493" s="32">
        <f>Kassekladde!F499</f>
        <v>0</v>
      </c>
      <c r="E493" s="32">
        <f>Kassekladde!G499</f>
        <v>0</v>
      </c>
      <c r="F493" s="32">
        <f>Kassekladde!H499</f>
        <v>0</v>
      </c>
      <c r="G493" s="32">
        <f>Kassekladde!I499</f>
        <v>0</v>
      </c>
      <c r="H493" s="32">
        <f>Kassekladde!J499</f>
        <v>0</v>
      </c>
      <c r="I493" s="32">
        <f>Kassekladde!K499</f>
        <v>0</v>
      </c>
      <c r="J493" s="32">
        <f>Kassekladde!L499</f>
        <v>0</v>
      </c>
      <c r="K493" s="32">
        <f>Kassekladde!M499</f>
        <v>0</v>
      </c>
      <c r="L493" s="32">
        <f>Kassekladde!N499</f>
        <v>0</v>
      </c>
      <c r="M493" s="32">
        <f>Kassekladde!O499</f>
        <v>0</v>
      </c>
      <c r="N493" s="32">
        <f>Kassekladde!P499</f>
        <v>0</v>
      </c>
      <c r="O493" s="32">
        <f>Kassekladde!Q499</f>
        <v>0</v>
      </c>
      <c r="P493" s="32">
        <f>Kassekladde!R499</f>
        <v>0</v>
      </c>
      <c r="Q493" s="32">
        <f>Kassekladde!S499</f>
        <v>0</v>
      </c>
      <c r="R493" s="32">
        <f>Kassekladde!T499</f>
        <v>0</v>
      </c>
    </row>
    <row r="494" spans="1:18" x14ac:dyDescent="0.25">
      <c r="A494" s="32">
        <f>Kassekladde!C500</f>
        <v>0</v>
      </c>
      <c r="B494" s="32">
        <f>Kassekladde!D500</f>
        <v>0</v>
      </c>
      <c r="C494" s="32">
        <f>Kassekladde!E500</f>
        <v>0</v>
      </c>
      <c r="D494" s="32">
        <f>Kassekladde!F500</f>
        <v>0</v>
      </c>
      <c r="E494" s="32">
        <f>Kassekladde!G500</f>
        <v>0</v>
      </c>
      <c r="F494" s="32">
        <f>Kassekladde!H500</f>
        <v>0</v>
      </c>
      <c r="G494" s="32">
        <f>Kassekladde!I500</f>
        <v>0</v>
      </c>
      <c r="H494" s="32">
        <f>Kassekladde!J500</f>
        <v>0</v>
      </c>
      <c r="I494" s="32">
        <f>Kassekladde!K500</f>
        <v>0</v>
      </c>
      <c r="J494" s="32">
        <f>Kassekladde!L500</f>
        <v>0</v>
      </c>
      <c r="K494" s="32">
        <f>Kassekladde!M500</f>
        <v>0</v>
      </c>
      <c r="L494" s="32">
        <f>Kassekladde!N500</f>
        <v>0</v>
      </c>
      <c r="M494" s="32">
        <f>Kassekladde!O500</f>
        <v>0</v>
      </c>
      <c r="N494" s="32">
        <f>Kassekladde!P500</f>
        <v>0</v>
      </c>
      <c r="O494" s="32">
        <f>Kassekladde!Q500</f>
        <v>0</v>
      </c>
      <c r="P494" s="32">
        <f>Kassekladde!R500</f>
        <v>0</v>
      </c>
      <c r="Q494" s="32">
        <f>Kassekladde!S500</f>
        <v>0</v>
      </c>
      <c r="R494" s="32">
        <f>Kassekladde!T500</f>
        <v>0</v>
      </c>
    </row>
    <row r="495" spans="1:18" x14ac:dyDescent="0.25">
      <c r="A495" s="32">
        <f>Kassekladde!C501</f>
        <v>0</v>
      </c>
      <c r="B495" s="32">
        <f>Kassekladde!D501</f>
        <v>0</v>
      </c>
      <c r="C495" s="32">
        <f>Kassekladde!E501</f>
        <v>0</v>
      </c>
      <c r="D495" s="32">
        <f>Kassekladde!F501</f>
        <v>0</v>
      </c>
      <c r="E495" s="32">
        <f>Kassekladde!G501</f>
        <v>0</v>
      </c>
      <c r="F495" s="32">
        <f>Kassekladde!H501</f>
        <v>0</v>
      </c>
      <c r="G495" s="32">
        <f>Kassekladde!I501</f>
        <v>0</v>
      </c>
      <c r="H495" s="32">
        <f>Kassekladde!J501</f>
        <v>0</v>
      </c>
      <c r="I495" s="32">
        <f>Kassekladde!K501</f>
        <v>0</v>
      </c>
      <c r="J495" s="32">
        <f>Kassekladde!L501</f>
        <v>0</v>
      </c>
      <c r="K495" s="32">
        <f>Kassekladde!M501</f>
        <v>0</v>
      </c>
      <c r="L495" s="32">
        <f>Kassekladde!N501</f>
        <v>0</v>
      </c>
      <c r="M495" s="32">
        <f>Kassekladde!O501</f>
        <v>0</v>
      </c>
      <c r="N495" s="32">
        <f>Kassekladde!P501</f>
        <v>0</v>
      </c>
      <c r="O495" s="32">
        <f>Kassekladde!Q501</f>
        <v>0</v>
      </c>
      <c r="P495" s="32">
        <f>Kassekladde!R501</f>
        <v>0</v>
      </c>
      <c r="Q495" s="32">
        <f>Kassekladde!S501</f>
        <v>0</v>
      </c>
      <c r="R495" s="32">
        <f>Kassekladde!T501</f>
        <v>0</v>
      </c>
    </row>
    <row r="496" spans="1:18" x14ac:dyDescent="0.25">
      <c r="A496" s="32">
        <f>Kassekladde!C502</f>
        <v>0</v>
      </c>
      <c r="B496" s="32">
        <f>Kassekladde!D502</f>
        <v>0</v>
      </c>
      <c r="C496" s="32">
        <f>Kassekladde!E502</f>
        <v>0</v>
      </c>
      <c r="D496" s="32">
        <f>Kassekladde!F502</f>
        <v>0</v>
      </c>
      <c r="E496" s="32">
        <f>Kassekladde!G502</f>
        <v>0</v>
      </c>
      <c r="F496" s="32">
        <f>Kassekladde!H502</f>
        <v>0</v>
      </c>
      <c r="G496" s="32">
        <f>Kassekladde!I502</f>
        <v>0</v>
      </c>
      <c r="H496" s="32">
        <f>Kassekladde!J502</f>
        <v>0</v>
      </c>
      <c r="I496" s="32">
        <f>Kassekladde!K502</f>
        <v>0</v>
      </c>
      <c r="J496" s="32">
        <f>Kassekladde!L502</f>
        <v>0</v>
      </c>
      <c r="K496" s="32">
        <f>Kassekladde!M502</f>
        <v>0</v>
      </c>
      <c r="L496" s="32">
        <f>Kassekladde!N502</f>
        <v>0</v>
      </c>
      <c r="M496" s="32">
        <f>Kassekladde!O502</f>
        <v>0</v>
      </c>
      <c r="N496" s="32">
        <f>Kassekladde!P502</f>
        <v>0</v>
      </c>
      <c r="O496" s="32">
        <f>Kassekladde!Q502</f>
        <v>0</v>
      </c>
      <c r="P496" s="32">
        <f>Kassekladde!R502</f>
        <v>0</v>
      </c>
      <c r="Q496" s="32">
        <f>Kassekladde!S502</f>
        <v>0</v>
      </c>
      <c r="R496" s="32">
        <f>Kassekladde!T502</f>
        <v>0</v>
      </c>
    </row>
    <row r="497" spans="1:18" x14ac:dyDescent="0.25">
      <c r="A497" s="32">
        <f>Kassekladde!C503</f>
        <v>0</v>
      </c>
      <c r="B497" s="32">
        <f>Kassekladde!D503</f>
        <v>0</v>
      </c>
      <c r="C497" s="32">
        <f>Kassekladde!E503</f>
        <v>0</v>
      </c>
      <c r="D497" s="32">
        <f>Kassekladde!F503</f>
        <v>0</v>
      </c>
      <c r="E497" s="32">
        <f>Kassekladde!G503</f>
        <v>0</v>
      </c>
      <c r="F497" s="32">
        <f>Kassekladde!H503</f>
        <v>0</v>
      </c>
      <c r="G497" s="32">
        <f>Kassekladde!I503</f>
        <v>0</v>
      </c>
      <c r="H497" s="32">
        <f>Kassekladde!J503</f>
        <v>0</v>
      </c>
      <c r="I497" s="32">
        <f>Kassekladde!K503</f>
        <v>0</v>
      </c>
      <c r="J497" s="32">
        <f>Kassekladde!L503</f>
        <v>0</v>
      </c>
      <c r="K497" s="32">
        <f>Kassekladde!M503</f>
        <v>0</v>
      </c>
      <c r="L497" s="32">
        <f>Kassekladde!N503</f>
        <v>0</v>
      </c>
      <c r="M497" s="32">
        <f>Kassekladde!O503</f>
        <v>0</v>
      </c>
      <c r="N497" s="32">
        <f>Kassekladde!P503</f>
        <v>0</v>
      </c>
      <c r="O497" s="32">
        <f>Kassekladde!Q503</f>
        <v>0</v>
      </c>
      <c r="P497" s="32">
        <f>Kassekladde!R503</f>
        <v>0</v>
      </c>
      <c r="Q497" s="32">
        <f>Kassekladde!S503</f>
        <v>0</v>
      </c>
      <c r="R497" s="32">
        <f>Kassekladde!T503</f>
        <v>0</v>
      </c>
    </row>
    <row r="498" spans="1:18" x14ac:dyDescent="0.25">
      <c r="A498" s="32">
        <f>Kassekladde!C504</f>
        <v>0</v>
      </c>
      <c r="B498" s="32">
        <f>Kassekladde!D504</f>
        <v>0</v>
      </c>
      <c r="C498" s="32">
        <f>Kassekladde!E504</f>
        <v>0</v>
      </c>
      <c r="D498" s="32">
        <f>Kassekladde!F504</f>
        <v>0</v>
      </c>
      <c r="E498" s="32">
        <f>Kassekladde!G504</f>
        <v>0</v>
      </c>
      <c r="F498" s="32">
        <f>Kassekladde!H504</f>
        <v>0</v>
      </c>
      <c r="G498" s="32">
        <f>Kassekladde!I504</f>
        <v>0</v>
      </c>
      <c r="H498" s="32">
        <f>Kassekladde!J504</f>
        <v>0</v>
      </c>
      <c r="I498" s="32">
        <f>Kassekladde!K504</f>
        <v>0</v>
      </c>
      <c r="J498" s="32">
        <f>Kassekladde!L504</f>
        <v>0</v>
      </c>
      <c r="K498" s="32">
        <f>Kassekladde!M504</f>
        <v>0</v>
      </c>
      <c r="L498" s="32">
        <f>Kassekladde!N504</f>
        <v>0</v>
      </c>
      <c r="M498" s="32">
        <f>Kassekladde!O504</f>
        <v>0</v>
      </c>
      <c r="N498" s="32">
        <f>Kassekladde!P504</f>
        <v>0</v>
      </c>
      <c r="O498" s="32">
        <f>Kassekladde!Q504</f>
        <v>0</v>
      </c>
      <c r="P498" s="32">
        <f>Kassekladde!R504</f>
        <v>0</v>
      </c>
      <c r="Q498" s="32">
        <f>Kassekladde!S504</f>
        <v>0</v>
      </c>
      <c r="R498" s="32">
        <f>Kassekladde!T504</f>
        <v>0</v>
      </c>
    </row>
    <row r="499" spans="1:18" x14ac:dyDescent="0.25">
      <c r="A499" s="32">
        <f>Kassekladde!C505</f>
        <v>0</v>
      </c>
      <c r="B499" s="32">
        <f>Kassekladde!D505</f>
        <v>0</v>
      </c>
      <c r="C499" s="32">
        <f>Kassekladde!E505</f>
        <v>0</v>
      </c>
      <c r="D499" s="32">
        <f>Kassekladde!F505</f>
        <v>0</v>
      </c>
      <c r="E499" s="32">
        <f>Kassekladde!G505</f>
        <v>0</v>
      </c>
      <c r="F499" s="32">
        <f>Kassekladde!H505</f>
        <v>0</v>
      </c>
      <c r="G499" s="32">
        <f>Kassekladde!I505</f>
        <v>0</v>
      </c>
      <c r="H499" s="32">
        <f>Kassekladde!J505</f>
        <v>0</v>
      </c>
      <c r="I499" s="32">
        <f>Kassekladde!K505</f>
        <v>0</v>
      </c>
      <c r="J499" s="32">
        <f>Kassekladde!L505</f>
        <v>0</v>
      </c>
      <c r="K499" s="32">
        <f>Kassekladde!M505</f>
        <v>0</v>
      </c>
      <c r="L499" s="32">
        <f>Kassekladde!N505</f>
        <v>0</v>
      </c>
      <c r="M499" s="32">
        <f>Kassekladde!O505</f>
        <v>0</v>
      </c>
      <c r="N499" s="32">
        <f>Kassekladde!P505</f>
        <v>0</v>
      </c>
      <c r="O499" s="32">
        <f>Kassekladde!Q505</f>
        <v>0</v>
      </c>
      <c r="P499" s="32">
        <f>Kassekladde!R505</f>
        <v>0</v>
      </c>
      <c r="Q499" s="32">
        <f>Kassekladde!S505</f>
        <v>0</v>
      </c>
      <c r="R499" s="32">
        <f>Kassekladde!T505</f>
        <v>0</v>
      </c>
    </row>
    <row r="500" spans="1:18" x14ac:dyDescent="0.25">
      <c r="A500" s="32">
        <f>Kassekladde!C506</f>
        <v>0</v>
      </c>
      <c r="B500" s="32">
        <f>Kassekladde!D506</f>
        <v>0</v>
      </c>
      <c r="C500" s="32">
        <f>Kassekladde!E506</f>
        <v>0</v>
      </c>
      <c r="D500" s="32">
        <f>Kassekladde!F506</f>
        <v>0</v>
      </c>
      <c r="E500" s="32">
        <f>Kassekladde!G506</f>
        <v>0</v>
      </c>
      <c r="F500" s="32">
        <f>Kassekladde!H506</f>
        <v>0</v>
      </c>
      <c r="G500" s="32">
        <f>Kassekladde!I506</f>
        <v>0</v>
      </c>
      <c r="H500" s="32">
        <f>Kassekladde!J506</f>
        <v>0</v>
      </c>
      <c r="I500" s="32">
        <f>Kassekladde!K506</f>
        <v>0</v>
      </c>
      <c r="J500" s="32">
        <f>Kassekladde!L506</f>
        <v>0</v>
      </c>
      <c r="K500" s="32">
        <f>Kassekladde!M506</f>
        <v>0</v>
      </c>
      <c r="L500" s="32">
        <f>Kassekladde!N506</f>
        <v>0</v>
      </c>
      <c r="M500" s="32">
        <f>Kassekladde!O506</f>
        <v>0</v>
      </c>
      <c r="N500" s="32">
        <f>Kassekladde!P506</f>
        <v>0</v>
      </c>
      <c r="O500" s="32">
        <f>Kassekladde!Q506</f>
        <v>0</v>
      </c>
      <c r="P500" s="32">
        <f>Kassekladde!R506</f>
        <v>0</v>
      </c>
      <c r="Q500" s="32">
        <f>Kassekladde!S506</f>
        <v>0</v>
      </c>
      <c r="R500" s="32">
        <f>Kassekladde!T506</f>
        <v>0</v>
      </c>
    </row>
    <row r="501" spans="1:18" x14ac:dyDescent="0.25">
      <c r="A501" s="32">
        <f>Kassekladde!C507</f>
        <v>0</v>
      </c>
      <c r="B501" s="32">
        <f>Kassekladde!D507</f>
        <v>0</v>
      </c>
      <c r="C501" s="32">
        <f>Kassekladde!E507</f>
        <v>0</v>
      </c>
      <c r="D501" s="32">
        <f>Kassekladde!F507</f>
        <v>0</v>
      </c>
      <c r="E501" s="32">
        <f>Kassekladde!G507</f>
        <v>0</v>
      </c>
      <c r="F501" s="32">
        <f>Kassekladde!H507</f>
        <v>0</v>
      </c>
      <c r="G501" s="32">
        <f>Kassekladde!I507</f>
        <v>0</v>
      </c>
      <c r="H501" s="32">
        <f>Kassekladde!J507</f>
        <v>0</v>
      </c>
      <c r="I501" s="32">
        <f>Kassekladde!K507</f>
        <v>0</v>
      </c>
      <c r="J501" s="32">
        <f>Kassekladde!L507</f>
        <v>0</v>
      </c>
      <c r="K501" s="32">
        <f>Kassekladde!M507</f>
        <v>0</v>
      </c>
      <c r="L501" s="32">
        <f>Kassekladde!N507</f>
        <v>0</v>
      </c>
      <c r="M501" s="32">
        <f>Kassekladde!O507</f>
        <v>0</v>
      </c>
      <c r="N501" s="32">
        <f>Kassekladde!P507</f>
        <v>0</v>
      </c>
      <c r="O501" s="32">
        <f>Kassekladde!Q507</f>
        <v>0</v>
      </c>
      <c r="P501" s="32">
        <f>Kassekladde!R507</f>
        <v>0</v>
      </c>
      <c r="Q501" s="32">
        <f>Kassekladde!S507</f>
        <v>0</v>
      </c>
      <c r="R501" s="32">
        <f>Kassekladde!T507</f>
        <v>0</v>
      </c>
    </row>
    <row r="502" spans="1:18" x14ac:dyDescent="0.25">
      <c r="A502" s="32">
        <f>Kassekladde!C508</f>
        <v>0</v>
      </c>
      <c r="B502" s="32">
        <f>Kassekladde!D508</f>
        <v>0</v>
      </c>
      <c r="C502" s="32">
        <f>Kassekladde!E508</f>
        <v>0</v>
      </c>
      <c r="D502" s="32">
        <f>Kassekladde!F508</f>
        <v>0</v>
      </c>
      <c r="E502" s="32">
        <f>Kassekladde!G508</f>
        <v>0</v>
      </c>
      <c r="F502" s="32">
        <f>Kassekladde!H508</f>
        <v>0</v>
      </c>
      <c r="G502" s="32">
        <f>Kassekladde!I508</f>
        <v>0</v>
      </c>
      <c r="H502" s="32">
        <f>Kassekladde!J508</f>
        <v>0</v>
      </c>
      <c r="I502" s="32">
        <f>Kassekladde!K508</f>
        <v>0</v>
      </c>
      <c r="J502" s="32">
        <f>Kassekladde!L508</f>
        <v>0</v>
      </c>
      <c r="K502" s="32">
        <f>Kassekladde!M508</f>
        <v>0</v>
      </c>
      <c r="L502" s="32">
        <f>Kassekladde!N508</f>
        <v>0</v>
      </c>
      <c r="M502" s="32">
        <f>Kassekladde!O508</f>
        <v>0</v>
      </c>
      <c r="N502" s="32">
        <f>Kassekladde!P508</f>
        <v>0</v>
      </c>
      <c r="O502" s="32">
        <f>Kassekladde!Q508</f>
        <v>0</v>
      </c>
      <c r="P502" s="32">
        <f>Kassekladde!R508</f>
        <v>0</v>
      </c>
      <c r="Q502" s="32">
        <f>Kassekladde!S508</f>
        <v>0</v>
      </c>
      <c r="R502" s="32">
        <f>Kassekladde!T508</f>
        <v>0</v>
      </c>
    </row>
    <row r="503" spans="1:18" x14ac:dyDescent="0.25">
      <c r="A503" s="32">
        <f>Kassekladde!C509</f>
        <v>0</v>
      </c>
      <c r="B503" s="32">
        <f>Kassekladde!D509</f>
        <v>0</v>
      </c>
      <c r="C503" s="32">
        <f>Kassekladde!E509</f>
        <v>0</v>
      </c>
      <c r="D503" s="32">
        <f>Kassekladde!F509</f>
        <v>0</v>
      </c>
      <c r="E503" s="32">
        <f>Kassekladde!G509</f>
        <v>0</v>
      </c>
      <c r="F503" s="32">
        <f>Kassekladde!H509</f>
        <v>0</v>
      </c>
      <c r="G503" s="32">
        <f>Kassekladde!I509</f>
        <v>0</v>
      </c>
      <c r="H503" s="32">
        <f>Kassekladde!J509</f>
        <v>0</v>
      </c>
      <c r="I503" s="32">
        <f>Kassekladde!K509</f>
        <v>0</v>
      </c>
      <c r="J503" s="32">
        <f>Kassekladde!L509</f>
        <v>0</v>
      </c>
      <c r="K503" s="32">
        <f>Kassekladde!M509</f>
        <v>0</v>
      </c>
      <c r="L503" s="32">
        <f>Kassekladde!N509</f>
        <v>0</v>
      </c>
      <c r="M503" s="32">
        <f>Kassekladde!O509</f>
        <v>0</v>
      </c>
      <c r="N503" s="32">
        <f>Kassekladde!P509</f>
        <v>0</v>
      </c>
      <c r="O503" s="32">
        <f>Kassekladde!Q509</f>
        <v>0</v>
      </c>
      <c r="P503" s="32">
        <f>Kassekladde!R509</f>
        <v>0</v>
      </c>
      <c r="Q503" s="32">
        <f>Kassekladde!S509</f>
        <v>0</v>
      </c>
      <c r="R503" s="32">
        <f>Kassekladde!T509</f>
        <v>0</v>
      </c>
    </row>
    <row r="504" spans="1:18" x14ac:dyDescent="0.25">
      <c r="A504" s="32">
        <f>Kassekladde!C510</f>
        <v>0</v>
      </c>
      <c r="B504" s="32">
        <f>Kassekladde!D510</f>
        <v>0</v>
      </c>
      <c r="C504" s="32">
        <f>Kassekladde!E510</f>
        <v>0</v>
      </c>
      <c r="D504" s="32">
        <f>Kassekladde!F510</f>
        <v>0</v>
      </c>
      <c r="E504" s="32">
        <f>Kassekladde!G510</f>
        <v>0</v>
      </c>
      <c r="F504" s="32">
        <f>Kassekladde!H510</f>
        <v>0</v>
      </c>
      <c r="G504" s="32">
        <f>Kassekladde!I510</f>
        <v>0</v>
      </c>
      <c r="H504" s="32">
        <f>Kassekladde!J510</f>
        <v>0</v>
      </c>
      <c r="I504" s="32">
        <f>Kassekladde!K510</f>
        <v>0</v>
      </c>
      <c r="J504" s="32">
        <f>Kassekladde!L510</f>
        <v>0</v>
      </c>
      <c r="K504" s="32">
        <f>Kassekladde!M510</f>
        <v>0</v>
      </c>
      <c r="L504" s="32">
        <f>Kassekladde!N510</f>
        <v>0</v>
      </c>
      <c r="M504" s="32">
        <f>Kassekladde!O510</f>
        <v>0</v>
      </c>
      <c r="N504" s="32">
        <f>Kassekladde!P510</f>
        <v>0</v>
      </c>
      <c r="O504" s="32">
        <f>Kassekladde!Q510</f>
        <v>0</v>
      </c>
      <c r="P504" s="32">
        <f>Kassekladde!R510</f>
        <v>0</v>
      </c>
      <c r="Q504" s="32">
        <f>Kassekladde!S510</f>
        <v>0</v>
      </c>
      <c r="R504" s="32">
        <f>Kassekladde!T510</f>
        <v>0</v>
      </c>
    </row>
    <row r="505" spans="1:18" x14ac:dyDescent="0.25">
      <c r="A505" s="32">
        <f>Kassekladde!C511</f>
        <v>0</v>
      </c>
      <c r="B505" s="32">
        <f>Kassekladde!D511</f>
        <v>0</v>
      </c>
      <c r="C505" s="32">
        <f>Kassekladde!E511</f>
        <v>0</v>
      </c>
      <c r="D505" s="32">
        <f>Kassekladde!F511</f>
        <v>0</v>
      </c>
      <c r="E505" s="32">
        <f>Kassekladde!G511</f>
        <v>0</v>
      </c>
      <c r="F505" s="32">
        <f>Kassekladde!H511</f>
        <v>0</v>
      </c>
      <c r="G505" s="32">
        <f>Kassekladde!I511</f>
        <v>0</v>
      </c>
      <c r="H505" s="32">
        <f>Kassekladde!J511</f>
        <v>0</v>
      </c>
      <c r="I505" s="32">
        <f>Kassekladde!K511</f>
        <v>0</v>
      </c>
      <c r="J505" s="32">
        <f>Kassekladde!L511</f>
        <v>0</v>
      </c>
      <c r="K505" s="32">
        <f>Kassekladde!M511</f>
        <v>0</v>
      </c>
      <c r="L505" s="32">
        <f>Kassekladde!N511</f>
        <v>0</v>
      </c>
      <c r="M505" s="32">
        <f>Kassekladde!O511</f>
        <v>0</v>
      </c>
      <c r="N505" s="32">
        <f>Kassekladde!P511</f>
        <v>0</v>
      </c>
      <c r="O505" s="32">
        <f>Kassekladde!Q511</f>
        <v>0</v>
      </c>
      <c r="P505" s="32">
        <f>Kassekladde!R511</f>
        <v>0</v>
      </c>
      <c r="Q505" s="32">
        <f>Kassekladde!S511</f>
        <v>0</v>
      </c>
      <c r="R505" s="32">
        <f>Kassekladde!T511</f>
        <v>0</v>
      </c>
    </row>
    <row r="506" spans="1:18" x14ac:dyDescent="0.25">
      <c r="A506" s="32">
        <f>Kassekladde!C512</f>
        <v>0</v>
      </c>
      <c r="B506" s="32">
        <f>Kassekladde!D512</f>
        <v>0</v>
      </c>
      <c r="C506" s="32">
        <f>Kassekladde!E512</f>
        <v>0</v>
      </c>
      <c r="D506" s="32">
        <f>Kassekladde!F512</f>
        <v>0</v>
      </c>
      <c r="E506" s="32">
        <f>Kassekladde!G512</f>
        <v>0</v>
      </c>
      <c r="F506" s="32">
        <f>Kassekladde!H512</f>
        <v>0</v>
      </c>
      <c r="G506" s="32">
        <f>Kassekladde!I512</f>
        <v>0</v>
      </c>
      <c r="H506" s="32">
        <f>Kassekladde!J512</f>
        <v>0</v>
      </c>
      <c r="I506" s="32">
        <f>Kassekladde!K512</f>
        <v>0</v>
      </c>
      <c r="J506" s="32">
        <f>Kassekladde!L512</f>
        <v>0</v>
      </c>
      <c r="K506" s="32">
        <f>Kassekladde!M512</f>
        <v>0</v>
      </c>
      <c r="L506" s="32">
        <f>Kassekladde!N512</f>
        <v>0</v>
      </c>
      <c r="M506" s="32">
        <f>Kassekladde!O512</f>
        <v>0</v>
      </c>
      <c r="N506" s="32">
        <f>Kassekladde!P512</f>
        <v>0</v>
      </c>
      <c r="O506" s="32">
        <f>Kassekladde!Q512</f>
        <v>0</v>
      </c>
      <c r="P506" s="32">
        <f>Kassekladde!R512</f>
        <v>0</v>
      </c>
      <c r="Q506" s="32">
        <f>Kassekladde!S512</f>
        <v>0</v>
      </c>
      <c r="R506" s="32">
        <f>Kassekladde!T512</f>
        <v>0</v>
      </c>
    </row>
    <row r="507" spans="1:18" x14ac:dyDescent="0.25">
      <c r="A507" s="32">
        <f>Kassekladde!C513</f>
        <v>0</v>
      </c>
      <c r="B507" s="32">
        <f>Kassekladde!D513</f>
        <v>0</v>
      </c>
      <c r="C507" s="32">
        <f>Kassekladde!E513</f>
        <v>0</v>
      </c>
      <c r="D507" s="32">
        <f>Kassekladde!F513</f>
        <v>0</v>
      </c>
      <c r="E507" s="32">
        <f>Kassekladde!G513</f>
        <v>0</v>
      </c>
      <c r="F507" s="32">
        <f>Kassekladde!H513</f>
        <v>0</v>
      </c>
      <c r="G507" s="32">
        <f>Kassekladde!I513</f>
        <v>0</v>
      </c>
      <c r="H507" s="32">
        <f>Kassekladde!J513</f>
        <v>0</v>
      </c>
      <c r="I507" s="32">
        <f>Kassekladde!K513</f>
        <v>0</v>
      </c>
      <c r="J507" s="32">
        <f>Kassekladde!L513</f>
        <v>0</v>
      </c>
      <c r="K507" s="32">
        <f>Kassekladde!M513</f>
        <v>0</v>
      </c>
      <c r="L507" s="32">
        <f>Kassekladde!N513</f>
        <v>0</v>
      </c>
      <c r="M507" s="32">
        <f>Kassekladde!O513</f>
        <v>0</v>
      </c>
      <c r="N507" s="32">
        <f>Kassekladde!P513</f>
        <v>0</v>
      </c>
      <c r="O507" s="32">
        <f>Kassekladde!Q513</f>
        <v>0</v>
      </c>
      <c r="P507" s="32">
        <f>Kassekladde!R513</f>
        <v>0</v>
      </c>
      <c r="Q507" s="32">
        <f>Kassekladde!S513</f>
        <v>0</v>
      </c>
      <c r="R507" s="32">
        <f>Kassekladde!T513</f>
        <v>0</v>
      </c>
    </row>
    <row r="508" spans="1:18" x14ac:dyDescent="0.25">
      <c r="A508" s="32">
        <f>Kassekladde!C514</f>
        <v>0</v>
      </c>
      <c r="B508" s="32">
        <f>Kassekladde!D514</f>
        <v>0</v>
      </c>
      <c r="C508" s="32">
        <f>Kassekladde!E514</f>
        <v>0</v>
      </c>
      <c r="D508" s="32">
        <f>Kassekladde!F514</f>
        <v>0</v>
      </c>
      <c r="E508" s="32">
        <f>Kassekladde!G514</f>
        <v>0</v>
      </c>
      <c r="F508" s="32">
        <f>Kassekladde!H514</f>
        <v>0</v>
      </c>
      <c r="G508" s="32">
        <f>Kassekladde!I514</f>
        <v>0</v>
      </c>
      <c r="H508" s="32">
        <f>Kassekladde!J514</f>
        <v>0</v>
      </c>
      <c r="I508" s="32">
        <f>Kassekladde!K514</f>
        <v>0</v>
      </c>
      <c r="J508" s="32">
        <f>Kassekladde!L514</f>
        <v>0</v>
      </c>
      <c r="K508" s="32">
        <f>Kassekladde!M514</f>
        <v>0</v>
      </c>
      <c r="L508" s="32">
        <f>Kassekladde!N514</f>
        <v>0</v>
      </c>
      <c r="M508" s="32">
        <f>Kassekladde!O514</f>
        <v>0</v>
      </c>
      <c r="N508" s="32">
        <f>Kassekladde!P514</f>
        <v>0</v>
      </c>
      <c r="O508" s="32">
        <f>Kassekladde!Q514</f>
        <v>0</v>
      </c>
      <c r="P508" s="32">
        <f>Kassekladde!R514</f>
        <v>0</v>
      </c>
      <c r="Q508" s="32">
        <f>Kassekladde!S514</f>
        <v>0</v>
      </c>
      <c r="R508" s="32">
        <f>Kassekladde!T514</f>
        <v>0</v>
      </c>
    </row>
    <row r="509" spans="1:18" x14ac:dyDescent="0.25">
      <c r="A509" s="32">
        <f>Kassekladde!C515</f>
        <v>0</v>
      </c>
      <c r="B509" s="32">
        <f>Kassekladde!D515</f>
        <v>0</v>
      </c>
      <c r="C509" s="32">
        <f>Kassekladde!E515</f>
        <v>0</v>
      </c>
      <c r="D509" s="32">
        <f>Kassekladde!F515</f>
        <v>0</v>
      </c>
      <c r="E509" s="32">
        <f>Kassekladde!G515</f>
        <v>0</v>
      </c>
      <c r="F509" s="32">
        <f>Kassekladde!H515</f>
        <v>0</v>
      </c>
      <c r="G509" s="32">
        <f>Kassekladde!I515</f>
        <v>0</v>
      </c>
      <c r="H509" s="32">
        <f>Kassekladde!J515</f>
        <v>0</v>
      </c>
      <c r="I509" s="32">
        <f>Kassekladde!K515</f>
        <v>0</v>
      </c>
      <c r="J509" s="32">
        <f>Kassekladde!L515</f>
        <v>0</v>
      </c>
      <c r="K509" s="32">
        <f>Kassekladde!M515</f>
        <v>0</v>
      </c>
      <c r="L509" s="32">
        <f>Kassekladde!N515</f>
        <v>0</v>
      </c>
      <c r="M509" s="32">
        <f>Kassekladde!O515</f>
        <v>0</v>
      </c>
      <c r="N509" s="32">
        <f>Kassekladde!P515</f>
        <v>0</v>
      </c>
      <c r="O509" s="32">
        <f>Kassekladde!Q515</f>
        <v>0</v>
      </c>
      <c r="P509" s="32">
        <f>Kassekladde!R515</f>
        <v>0</v>
      </c>
      <c r="Q509" s="32">
        <f>Kassekladde!S515</f>
        <v>0</v>
      </c>
      <c r="R509" s="32">
        <f>Kassekladde!T515</f>
        <v>0</v>
      </c>
    </row>
    <row r="510" spans="1:18" x14ac:dyDescent="0.25">
      <c r="A510" s="32">
        <f>Kassekladde!C516</f>
        <v>0</v>
      </c>
      <c r="B510" s="32">
        <f>Kassekladde!D516</f>
        <v>0</v>
      </c>
      <c r="C510" s="32">
        <f>Kassekladde!E516</f>
        <v>0</v>
      </c>
      <c r="D510" s="32">
        <f>Kassekladde!F516</f>
        <v>0</v>
      </c>
      <c r="E510" s="32">
        <f>Kassekladde!G516</f>
        <v>0</v>
      </c>
      <c r="F510" s="32">
        <f>Kassekladde!H516</f>
        <v>0</v>
      </c>
      <c r="G510" s="32">
        <f>Kassekladde!I516</f>
        <v>0</v>
      </c>
      <c r="H510" s="32">
        <f>Kassekladde!J516</f>
        <v>0</v>
      </c>
      <c r="I510" s="32">
        <f>Kassekladde!K516</f>
        <v>0</v>
      </c>
      <c r="J510" s="32">
        <f>Kassekladde!L516</f>
        <v>0</v>
      </c>
      <c r="K510" s="32">
        <f>Kassekladde!M516</f>
        <v>0</v>
      </c>
      <c r="L510" s="32">
        <f>Kassekladde!N516</f>
        <v>0</v>
      </c>
      <c r="M510" s="32">
        <f>Kassekladde!O516</f>
        <v>0</v>
      </c>
      <c r="N510" s="32">
        <f>Kassekladde!P516</f>
        <v>0</v>
      </c>
      <c r="O510" s="32">
        <f>Kassekladde!Q516</f>
        <v>0</v>
      </c>
      <c r="P510" s="32">
        <f>Kassekladde!R516</f>
        <v>0</v>
      </c>
      <c r="Q510" s="32">
        <f>Kassekladde!S516</f>
        <v>0</v>
      </c>
      <c r="R510" s="32">
        <f>Kassekladde!T516</f>
        <v>0</v>
      </c>
    </row>
    <row r="511" spans="1:18" x14ac:dyDescent="0.25">
      <c r="A511" s="32">
        <f>Kassekladde!C517</f>
        <v>0</v>
      </c>
      <c r="B511" s="32">
        <f>Kassekladde!D517</f>
        <v>0</v>
      </c>
      <c r="C511" s="32">
        <f>Kassekladde!E517</f>
        <v>0</v>
      </c>
      <c r="D511" s="32">
        <f>Kassekladde!F517</f>
        <v>0</v>
      </c>
      <c r="E511" s="32">
        <f>Kassekladde!G517</f>
        <v>0</v>
      </c>
      <c r="F511" s="32">
        <f>Kassekladde!H517</f>
        <v>0</v>
      </c>
      <c r="G511" s="32">
        <f>Kassekladde!I517</f>
        <v>0</v>
      </c>
      <c r="H511" s="32">
        <f>Kassekladde!J517</f>
        <v>0</v>
      </c>
      <c r="I511" s="32">
        <f>Kassekladde!K517</f>
        <v>0</v>
      </c>
      <c r="J511" s="32">
        <f>Kassekladde!L517</f>
        <v>0</v>
      </c>
      <c r="K511" s="32">
        <f>Kassekladde!M517</f>
        <v>0</v>
      </c>
      <c r="L511" s="32">
        <f>Kassekladde!N517</f>
        <v>0</v>
      </c>
      <c r="M511" s="32">
        <f>Kassekladde!O517</f>
        <v>0</v>
      </c>
      <c r="N511" s="32">
        <f>Kassekladde!P517</f>
        <v>0</v>
      </c>
      <c r="O511" s="32">
        <f>Kassekladde!Q517</f>
        <v>0</v>
      </c>
      <c r="P511" s="32">
        <f>Kassekladde!R517</f>
        <v>0</v>
      </c>
      <c r="Q511" s="32">
        <f>Kassekladde!S517</f>
        <v>0</v>
      </c>
      <c r="R511" s="32">
        <f>Kassekladde!T517</f>
        <v>0</v>
      </c>
    </row>
    <row r="512" spans="1:18" x14ac:dyDescent="0.25">
      <c r="A512" s="32">
        <f>Kassekladde!C518</f>
        <v>0</v>
      </c>
      <c r="B512" s="32">
        <f>Kassekladde!D518</f>
        <v>0</v>
      </c>
      <c r="C512" s="32">
        <f>Kassekladde!E518</f>
        <v>0</v>
      </c>
      <c r="D512" s="32">
        <f>Kassekladde!F518</f>
        <v>0</v>
      </c>
      <c r="E512" s="32">
        <f>Kassekladde!G518</f>
        <v>0</v>
      </c>
      <c r="F512" s="32">
        <f>Kassekladde!H518</f>
        <v>0</v>
      </c>
      <c r="G512" s="32">
        <f>Kassekladde!I518</f>
        <v>0</v>
      </c>
      <c r="H512" s="32">
        <f>Kassekladde!J518</f>
        <v>0</v>
      </c>
      <c r="I512" s="32">
        <f>Kassekladde!K518</f>
        <v>0</v>
      </c>
      <c r="J512" s="32">
        <f>Kassekladde!L518</f>
        <v>0</v>
      </c>
      <c r="K512" s="32">
        <f>Kassekladde!M518</f>
        <v>0</v>
      </c>
      <c r="L512" s="32">
        <f>Kassekladde!N518</f>
        <v>0</v>
      </c>
      <c r="M512" s="32">
        <f>Kassekladde!O518</f>
        <v>0</v>
      </c>
      <c r="N512" s="32">
        <f>Kassekladde!P518</f>
        <v>0</v>
      </c>
      <c r="O512" s="32">
        <f>Kassekladde!Q518</f>
        <v>0</v>
      </c>
      <c r="P512" s="32">
        <f>Kassekladde!R518</f>
        <v>0</v>
      </c>
      <c r="Q512" s="32">
        <f>Kassekladde!S518</f>
        <v>0</v>
      </c>
      <c r="R512" s="32">
        <f>Kassekladde!T518</f>
        <v>0</v>
      </c>
    </row>
    <row r="513" spans="1:18" x14ac:dyDescent="0.25">
      <c r="A513" s="32">
        <f>Kassekladde!C519</f>
        <v>0</v>
      </c>
      <c r="B513" s="32">
        <f>Kassekladde!D519</f>
        <v>0</v>
      </c>
      <c r="C513" s="32">
        <f>Kassekladde!E519</f>
        <v>0</v>
      </c>
      <c r="D513" s="32">
        <f>Kassekladde!F519</f>
        <v>0</v>
      </c>
      <c r="E513" s="32">
        <f>Kassekladde!G519</f>
        <v>0</v>
      </c>
      <c r="F513" s="32">
        <f>Kassekladde!H519</f>
        <v>0</v>
      </c>
      <c r="G513" s="32">
        <f>Kassekladde!I519</f>
        <v>0</v>
      </c>
      <c r="H513" s="32">
        <f>Kassekladde!J519</f>
        <v>0</v>
      </c>
      <c r="I513" s="32">
        <f>Kassekladde!K519</f>
        <v>0</v>
      </c>
      <c r="J513" s="32">
        <f>Kassekladde!L519</f>
        <v>0</v>
      </c>
      <c r="K513" s="32">
        <f>Kassekladde!M519</f>
        <v>0</v>
      </c>
      <c r="L513" s="32">
        <f>Kassekladde!N519</f>
        <v>0</v>
      </c>
      <c r="M513" s="32">
        <f>Kassekladde!O519</f>
        <v>0</v>
      </c>
      <c r="N513" s="32">
        <f>Kassekladde!P519</f>
        <v>0</v>
      </c>
      <c r="O513" s="32">
        <f>Kassekladde!Q519</f>
        <v>0</v>
      </c>
      <c r="P513" s="32">
        <f>Kassekladde!R519</f>
        <v>0</v>
      </c>
      <c r="Q513" s="32">
        <f>Kassekladde!S519</f>
        <v>0</v>
      </c>
      <c r="R513" s="32">
        <f>Kassekladde!T519</f>
        <v>0</v>
      </c>
    </row>
    <row r="514" spans="1:18" x14ac:dyDescent="0.25">
      <c r="A514" s="32">
        <f>Kassekladde!C520</f>
        <v>0</v>
      </c>
      <c r="B514" s="32">
        <f>Kassekladde!D520</f>
        <v>0</v>
      </c>
      <c r="C514" s="32">
        <f>Kassekladde!E520</f>
        <v>0</v>
      </c>
      <c r="D514" s="32">
        <f>Kassekladde!F520</f>
        <v>0</v>
      </c>
      <c r="E514" s="32">
        <f>Kassekladde!G520</f>
        <v>0</v>
      </c>
      <c r="F514" s="32">
        <f>Kassekladde!H520</f>
        <v>0</v>
      </c>
      <c r="G514" s="32">
        <f>Kassekladde!I520</f>
        <v>0</v>
      </c>
      <c r="H514" s="32">
        <f>Kassekladde!J520</f>
        <v>0</v>
      </c>
      <c r="I514" s="32">
        <f>Kassekladde!K520</f>
        <v>0</v>
      </c>
      <c r="J514" s="32">
        <f>Kassekladde!L520</f>
        <v>0</v>
      </c>
      <c r="K514" s="32">
        <f>Kassekladde!M520</f>
        <v>0</v>
      </c>
      <c r="L514" s="32">
        <f>Kassekladde!N520</f>
        <v>0</v>
      </c>
      <c r="M514" s="32">
        <f>Kassekladde!O520</f>
        <v>0</v>
      </c>
      <c r="N514" s="32">
        <f>Kassekladde!P520</f>
        <v>0</v>
      </c>
      <c r="O514" s="32">
        <f>Kassekladde!Q520</f>
        <v>0</v>
      </c>
      <c r="P514" s="32">
        <f>Kassekladde!R520</f>
        <v>0</v>
      </c>
      <c r="Q514" s="32">
        <f>Kassekladde!S520</f>
        <v>0</v>
      </c>
      <c r="R514" s="32">
        <f>Kassekladde!T520</f>
        <v>0</v>
      </c>
    </row>
    <row r="515" spans="1:18" x14ac:dyDescent="0.25">
      <c r="A515" s="32">
        <f>Kassekladde!C521</f>
        <v>0</v>
      </c>
      <c r="B515" s="32">
        <f>Kassekladde!D521</f>
        <v>0</v>
      </c>
      <c r="C515" s="32">
        <f>Kassekladde!E521</f>
        <v>0</v>
      </c>
      <c r="D515" s="32">
        <f>Kassekladde!F521</f>
        <v>0</v>
      </c>
      <c r="E515" s="32">
        <f>Kassekladde!G521</f>
        <v>0</v>
      </c>
      <c r="F515" s="32">
        <f>Kassekladde!H521</f>
        <v>0</v>
      </c>
      <c r="G515" s="32">
        <f>Kassekladde!I521</f>
        <v>0</v>
      </c>
      <c r="H515" s="32">
        <f>Kassekladde!J521</f>
        <v>0</v>
      </c>
      <c r="I515" s="32">
        <f>Kassekladde!K521</f>
        <v>0</v>
      </c>
      <c r="J515" s="32">
        <f>Kassekladde!L521</f>
        <v>0</v>
      </c>
      <c r="K515" s="32">
        <f>Kassekladde!M521</f>
        <v>0</v>
      </c>
      <c r="L515" s="32">
        <f>Kassekladde!N521</f>
        <v>0</v>
      </c>
      <c r="M515" s="32">
        <f>Kassekladde!O521</f>
        <v>0</v>
      </c>
      <c r="N515" s="32">
        <f>Kassekladde!P521</f>
        <v>0</v>
      </c>
      <c r="O515" s="32">
        <f>Kassekladde!Q521</f>
        <v>0</v>
      </c>
      <c r="P515" s="32">
        <f>Kassekladde!R521</f>
        <v>0</v>
      </c>
      <c r="Q515" s="32">
        <f>Kassekladde!S521</f>
        <v>0</v>
      </c>
      <c r="R515" s="32">
        <f>Kassekladde!T521</f>
        <v>0</v>
      </c>
    </row>
    <row r="516" spans="1:18" x14ac:dyDescent="0.25">
      <c r="A516" s="32">
        <f>Kassekladde!C522</f>
        <v>0</v>
      </c>
      <c r="B516" s="32">
        <f>Kassekladde!D522</f>
        <v>0</v>
      </c>
      <c r="C516" s="32">
        <f>Kassekladde!E522</f>
        <v>0</v>
      </c>
      <c r="D516" s="32">
        <f>Kassekladde!F522</f>
        <v>0</v>
      </c>
      <c r="E516" s="32">
        <f>Kassekladde!G522</f>
        <v>0</v>
      </c>
      <c r="F516" s="32">
        <f>Kassekladde!H522</f>
        <v>0</v>
      </c>
      <c r="G516" s="32">
        <f>Kassekladde!I522</f>
        <v>0</v>
      </c>
      <c r="H516" s="32">
        <f>Kassekladde!J522</f>
        <v>0</v>
      </c>
      <c r="I516" s="32">
        <f>Kassekladde!K522</f>
        <v>0</v>
      </c>
      <c r="J516" s="32">
        <f>Kassekladde!L522</f>
        <v>0</v>
      </c>
      <c r="K516" s="32">
        <f>Kassekladde!M522</f>
        <v>0</v>
      </c>
      <c r="L516" s="32">
        <f>Kassekladde!N522</f>
        <v>0</v>
      </c>
      <c r="M516" s="32">
        <f>Kassekladde!O522</f>
        <v>0</v>
      </c>
      <c r="N516" s="32">
        <f>Kassekladde!P522</f>
        <v>0</v>
      </c>
      <c r="O516" s="32">
        <f>Kassekladde!Q522</f>
        <v>0</v>
      </c>
      <c r="P516" s="32">
        <f>Kassekladde!R522</f>
        <v>0</v>
      </c>
      <c r="Q516" s="32">
        <f>Kassekladde!S522</f>
        <v>0</v>
      </c>
      <c r="R516" s="32">
        <f>Kassekladde!T522</f>
        <v>0</v>
      </c>
    </row>
    <row r="517" spans="1:18" x14ac:dyDescent="0.25">
      <c r="A517" s="32">
        <f>Kassekladde!C523</f>
        <v>0</v>
      </c>
      <c r="B517" s="32">
        <f>Kassekladde!D523</f>
        <v>0</v>
      </c>
      <c r="C517" s="32">
        <f>Kassekladde!E523</f>
        <v>0</v>
      </c>
      <c r="D517" s="32">
        <f>Kassekladde!F523</f>
        <v>0</v>
      </c>
      <c r="E517" s="32">
        <f>Kassekladde!G523</f>
        <v>0</v>
      </c>
      <c r="F517" s="32">
        <f>Kassekladde!H523</f>
        <v>0</v>
      </c>
      <c r="G517" s="32">
        <f>Kassekladde!I523</f>
        <v>0</v>
      </c>
      <c r="H517" s="32">
        <f>Kassekladde!J523</f>
        <v>0</v>
      </c>
      <c r="I517" s="32">
        <f>Kassekladde!K523</f>
        <v>0</v>
      </c>
      <c r="J517" s="32">
        <f>Kassekladde!L523</f>
        <v>0</v>
      </c>
      <c r="K517" s="32">
        <f>Kassekladde!M523</f>
        <v>0</v>
      </c>
      <c r="L517" s="32">
        <f>Kassekladde!N523</f>
        <v>0</v>
      </c>
      <c r="M517" s="32">
        <f>Kassekladde!O523</f>
        <v>0</v>
      </c>
      <c r="N517" s="32">
        <f>Kassekladde!P523</f>
        <v>0</v>
      </c>
      <c r="O517" s="32">
        <f>Kassekladde!Q523</f>
        <v>0</v>
      </c>
      <c r="P517" s="32">
        <f>Kassekladde!R523</f>
        <v>0</v>
      </c>
      <c r="Q517" s="32">
        <f>Kassekladde!S523</f>
        <v>0</v>
      </c>
      <c r="R517" s="32">
        <f>Kassekladde!T523</f>
        <v>0</v>
      </c>
    </row>
    <row r="518" spans="1:18" x14ac:dyDescent="0.25">
      <c r="A518" s="32">
        <f>Kassekladde!C524</f>
        <v>0</v>
      </c>
      <c r="B518" s="32">
        <f>Kassekladde!D524</f>
        <v>0</v>
      </c>
      <c r="C518" s="32">
        <f>Kassekladde!E524</f>
        <v>0</v>
      </c>
      <c r="D518" s="32">
        <f>Kassekladde!F524</f>
        <v>0</v>
      </c>
      <c r="E518" s="32">
        <f>Kassekladde!G524</f>
        <v>0</v>
      </c>
      <c r="F518" s="32">
        <f>Kassekladde!H524</f>
        <v>0</v>
      </c>
      <c r="G518" s="32">
        <f>Kassekladde!I524</f>
        <v>0</v>
      </c>
      <c r="H518" s="32">
        <f>Kassekladde!J524</f>
        <v>0</v>
      </c>
      <c r="I518" s="32">
        <f>Kassekladde!K524</f>
        <v>0</v>
      </c>
      <c r="J518" s="32">
        <f>Kassekladde!L524</f>
        <v>0</v>
      </c>
      <c r="K518" s="32">
        <f>Kassekladde!M524</f>
        <v>0</v>
      </c>
      <c r="L518" s="32">
        <f>Kassekladde!N524</f>
        <v>0</v>
      </c>
      <c r="M518" s="32">
        <f>Kassekladde!O524</f>
        <v>0</v>
      </c>
      <c r="N518" s="32">
        <f>Kassekladde!P524</f>
        <v>0</v>
      </c>
      <c r="O518" s="32">
        <f>Kassekladde!Q524</f>
        <v>0</v>
      </c>
      <c r="P518" s="32">
        <f>Kassekladde!R524</f>
        <v>0</v>
      </c>
      <c r="Q518" s="32">
        <f>Kassekladde!S524</f>
        <v>0</v>
      </c>
      <c r="R518" s="32">
        <f>Kassekladde!T524</f>
        <v>0</v>
      </c>
    </row>
    <row r="519" spans="1:18" x14ac:dyDescent="0.25">
      <c r="A519" s="32">
        <f>Kassekladde!C525</f>
        <v>0</v>
      </c>
      <c r="B519" s="32">
        <f>Kassekladde!D525</f>
        <v>0</v>
      </c>
      <c r="C519" s="32">
        <f>Kassekladde!E525</f>
        <v>0</v>
      </c>
      <c r="D519" s="32">
        <f>Kassekladde!F525</f>
        <v>0</v>
      </c>
      <c r="E519" s="32">
        <f>Kassekladde!G525</f>
        <v>0</v>
      </c>
      <c r="F519" s="32">
        <f>Kassekladde!H525</f>
        <v>0</v>
      </c>
      <c r="G519" s="32">
        <f>Kassekladde!I525</f>
        <v>0</v>
      </c>
      <c r="H519" s="32">
        <f>Kassekladde!J525</f>
        <v>0</v>
      </c>
      <c r="I519" s="32">
        <f>Kassekladde!K525</f>
        <v>0</v>
      </c>
      <c r="J519" s="32">
        <f>Kassekladde!L525</f>
        <v>0</v>
      </c>
      <c r="K519" s="32">
        <f>Kassekladde!M525</f>
        <v>0</v>
      </c>
      <c r="L519" s="32">
        <f>Kassekladde!N525</f>
        <v>0</v>
      </c>
      <c r="M519" s="32">
        <f>Kassekladde!O525</f>
        <v>0</v>
      </c>
      <c r="N519" s="32">
        <f>Kassekladde!P525</f>
        <v>0</v>
      </c>
      <c r="O519" s="32">
        <f>Kassekladde!Q525</f>
        <v>0</v>
      </c>
      <c r="P519" s="32">
        <f>Kassekladde!R525</f>
        <v>0</v>
      </c>
      <c r="Q519" s="32">
        <f>Kassekladde!S525</f>
        <v>0</v>
      </c>
      <c r="R519" s="32">
        <f>Kassekladde!T525</f>
        <v>0</v>
      </c>
    </row>
    <row r="520" spans="1:18" x14ac:dyDescent="0.25">
      <c r="A520" s="32">
        <f>Kassekladde!C526</f>
        <v>0</v>
      </c>
      <c r="B520" s="32">
        <f>Kassekladde!D526</f>
        <v>0</v>
      </c>
      <c r="C520" s="32">
        <f>Kassekladde!E526</f>
        <v>0</v>
      </c>
      <c r="D520" s="32">
        <f>Kassekladde!F526</f>
        <v>0</v>
      </c>
      <c r="E520" s="32">
        <f>Kassekladde!G526</f>
        <v>0</v>
      </c>
      <c r="F520" s="32">
        <f>Kassekladde!H526</f>
        <v>0</v>
      </c>
      <c r="G520" s="32">
        <f>Kassekladde!I526</f>
        <v>0</v>
      </c>
      <c r="H520" s="32">
        <f>Kassekladde!J526</f>
        <v>0</v>
      </c>
      <c r="I520" s="32">
        <f>Kassekladde!K526</f>
        <v>0</v>
      </c>
      <c r="J520" s="32">
        <f>Kassekladde!L526</f>
        <v>0</v>
      </c>
      <c r="K520" s="32">
        <f>Kassekladde!M526</f>
        <v>0</v>
      </c>
      <c r="L520" s="32">
        <f>Kassekladde!N526</f>
        <v>0</v>
      </c>
      <c r="M520" s="32">
        <f>Kassekladde!O526</f>
        <v>0</v>
      </c>
      <c r="N520" s="32">
        <f>Kassekladde!P526</f>
        <v>0</v>
      </c>
      <c r="O520" s="32">
        <f>Kassekladde!Q526</f>
        <v>0</v>
      </c>
      <c r="P520" s="32">
        <f>Kassekladde!R526</f>
        <v>0</v>
      </c>
      <c r="Q520" s="32">
        <f>Kassekladde!S526</f>
        <v>0</v>
      </c>
      <c r="R520" s="32">
        <f>Kassekladde!T526</f>
        <v>0</v>
      </c>
    </row>
    <row r="521" spans="1:18" x14ac:dyDescent="0.25">
      <c r="A521" s="32">
        <f>Kassekladde!C527</f>
        <v>0</v>
      </c>
      <c r="B521" s="32">
        <f>Kassekladde!D527</f>
        <v>0</v>
      </c>
      <c r="C521" s="32">
        <f>Kassekladde!E527</f>
        <v>0</v>
      </c>
      <c r="D521" s="32">
        <f>Kassekladde!F527</f>
        <v>0</v>
      </c>
      <c r="E521" s="32">
        <f>Kassekladde!G527</f>
        <v>0</v>
      </c>
      <c r="F521" s="32">
        <f>Kassekladde!H527</f>
        <v>0</v>
      </c>
      <c r="G521" s="32">
        <f>Kassekladde!I527</f>
        <v>0</v>
      </c>
      <c r="H521" s="32">
        <f>Kassekladde!J527</f>
        <v>0</v>
      </c>
      <c r="I521" s="32">
        <f>Kassekladde!K527</f>
        <v>0</v>
      </c>
      <c r="J521" s="32">
        <f>Kassekladde!L527</f>
        <v>0</v>
      </c>
      <c r="K521" s="32">
        <f>Kassekladde!M527</f>
        <v>0</v>
      </c>
      <c r="L521" s="32">
        <f>Kassekladde!N527</f>
        <v>0</v>
      </c>
      <c r="M521" s="32">
        <f>Kassekladde!O527</f>
        <v>0</v>
      </c>
      <c r="N521" s="32">
        <f>Kassekladde!P527</f>
        <v>0</v>
      </c>
      <c r="O521" s="32">
        <f>Kassekladde!Q527</f>
        <v>0</v>
      </c>
      <c r="P521" s="32">
        <f>Kassekladde!R527</f>
        <v>0</v>
      </c>
      <c r="Q521" s="32">
        <f>Kassekladde!S527</f>
        <v>0</v>
      </c>
      <c r="R521" s="32">
        <f>Kassekladde!T527</f>
        <v>0</v>
      </c>
    </row>
    <row r="522" spans="1:18" x14ac:dyDescent="0.25">
      <c r="A522" s="32">
        <f>Kassekladde!C528</f>
        <v>0</v>
      </c>
      <c r="B522" s="32">
        <f>Kassekladde!D528</f>
        <v>0</v>
      </c>
      <c r="C522" s="32">
        <f>Kassekladde!E528</f>
        <v>0</v>
      </c>
      <c r="D522" s="32">
        <f>Kassekladde!F528</f>
        <v>0</v>
      </c>
      <c r="E522" s="32">
        <f>Kassekladde!G528</f>
        <v>0</v>
      </c>
      <c r="F522" s="32">
        <f>Kassekladde!H528</f>
        <v>0</v>
      </c>
      <c r="G522" s="32">
        <f>Kassekladde!I528</f>
        <v>0</v>
      </c>
      <c r="H522" s="32">
        <f>Kassekladde!J528</f>
        <v>0</v>
      </c>
      <c r="I522" s="32">
        <f>Kassekladde!K528</f>
        <v>0</v>
      </c>
      <c r="J522" s="32">
        <f>Kassekladde!L528</f>
        <v>0</v>
      </c>
      <c r="K522" s="32">
        <f>Kassekladde!M528</f>
        <v>0</v>
      </c>
      <c r="L522" s="32">
        <f>Kassekladde!N528</f>
        <v>0</v>
      </c>
      <c r="M522" s="32">
        <f>Kassekladde!O528</f>
        <v>0</v>
      </c>
      <c r="N522" s="32">
        <f>Kassekladde!P528</f>
        <v>0</v>
      </c>
      <c r="O522" s="32">
        <f>Kassekladde!Q528</f>
        <v>0</v>
      </c>
      <c r="P522" s="32">
        <f>Kassekladde!R528</f>
        <v>0</v>
      </c>
      <c r="Q522" s="32">
        <f>Kassekladde!S528</f>
        <v>0</v>
      </c>
      <c r="R522" s="32">
        <f>Kassekladde!T528</f>
        <v>0</v>
      </c>
    </row>
    <row r="523" spans="1:18" x14ac:dyDescent="0.25">
      <c r="A523" s="32">
        <f>Kassekladde!C529</f>
        <v>0</v>
      </c>
      <c r="B523" s="32">
        <f>Kassekladde!D529</f>
        <v>0</v>
      </c>
      <c r="C523" s="32">
        <f>Kassekladde!E529</f>
        <v>0</v>
      </c>
      <c r="D523" s="32">
        <f>Kassekladde!F529</f>
        <v>0</v>
      </c>
      <c r="E523" s="32">
        <f>Kassekladde!G529</f>
        <v>0</v>
      </c>
      <c r="F523" s="32">
        <f>Kassekladde!H529</f>
        <v>0</v>
      </c>
      <c r="G523" s="32">
        <f>Kassekladde!I529</f>
        <v>0</v>
      </c>
      <c r="H523" s="32">
        <f>Kassekladde!J529</f>
        <v>0</v>
      </c>
      <c r="I523" s="32">
        <f>Kassekladde!K529</f>
        <v>0</v>
      </c>
      <c r="J523" s="32">
        <f>Kassekladde!L529</f>
        <v>0</v>
      </c>
      <c r="K523" s="32">
        <f>Kassekladde!M529</f>
        <v>0</v>
      </c>
      <c r="L523" s="32">
        <f>Kassekladde!N529</f>
        <v>0</v>
      </c>
      <c r="M523" s="32">
        <f>Kassekladde!O529</f>
        <v>0</v>
      </c>
      <c r="N523" s="32">
        <f>Kassekladde!P529</f>
        <v>0</v>
      </c>
      <c r="O523" s="32">
        <f>Kassekladde!Q529</f>
        <v>0</v>
      </c>
      <c r="P523" s="32">
        <f>Kassekladde!R529</f>
        <v>0</v>
      </c>
      <c r="Q523" s="32">
        <f>Kassekladde!S529</f>
        <v>0</v>
      </c>
      <c r="R523" s="32">
        <f>Kassekladde!T529</f>
        <v>0</v>
      </c>
    </row>
    <row r="524" spans="1:18" x14ac:dyDescent="0.25">
      <c r="A524" s="32">
        <f>Kassekladde!C530</f>
        <v>0</v>
      </c>
      <c r="B524" s="32">
        <f>Kassekladde!D530</f>
        <v>0</v>
      </c>
      <c r="C524" s="32">
        <f>Kassekladde!E530</f>
        <v>0</v>
      </c>
      <c r="D524" s="32">
        <f>Kassekladde!F530</f>
        <v>0</v>
      </c>
      <c r="E524" s="32">
        <f>Kassekladde!G530</f>
        <v>0</v>
      </c>
      <c r="F524" s="32">
        <f>Kassekladde!H530</f>
        <v>0</v>
      </c>
      <c r="G524" s="32">
        <f>Kassekladde!I530</f>
        <v>0</v>
      </c>
      <c r="H524" s="32">
        <f>Kassekladde!J530</f>
        <v>0</v>
      </c>
      <c r="I524" s="32">
        <f>Kassekladde!K530</f>
        <v>0</v>
      </c>
      <c r="J524" s="32">
        <f>Kassekladde!L530</f>
        <v>0</v>
      </c>
      <c r="K524" s="32">
        <f>Kassekladde!M530</f>
        <v>0</v>
      </c>
      <c r="L524" s="32">
        <f>Kassekladde!N530</f>
        <v>0</v>
      </c>
      <c r="M524" s="32">
        <f>Kassekladde!O530</f>
        <v>0</v>
      </c>
      <c r="N524" s="32">
        <f>Kassekladde!P530</f>
        <v>0</v>
      </c>
      <c r="O524" s="32">
        <f>Kassekladde!Q530</f>
        <v>0</v>
      </c>
      <c r="P524" s="32">
        <f>Kassekladde!R530</f>
        <v>0</v>
      </c>
      <c r="Q524" s="32">
        <f>Kassekladde!S530</f>
        <v>0</v>
      </c>
      <c r="R524" s="32">
        <f>Kassekladde!T530</f>
        <v>0</v>
      </c>
    </row>
    <row r="525" spans="1:18" x14ac:dyDescent="0.25">
      <c r="A525" s="32">
        <f>Kassekladde!C531</f>
        <v>0</v>
      </c>
      <c r="B525" s="32">
        <f>Kassekladde!D531</f>
        <v>0</v>
      </c>
      <c r="C525" s="32">
        <f>Kassekladde!E531</f>
        <v>0</v>
      </c>
      <c r="D525" s="32">
        <f>Kassekladde!F531</f>
        <v>0</v>
      </c>
      <c r="E525" s="32">
        <f>Kassekladde!G531</f>
        <v>0</v>
      </c>
      <c r="F525" s="32">
        <f>Kassekladde!H531</f>
        <v>0</v>
      </c>
      <c r="G525" s="32">
        <f>Kassekladde!I531</f>
        <v>0</v>
      </c>
      <c r="H525" s="32">
        <f>Kassekladde!J531</f>
        <v>0</v>
      </c>
      <c r="I525" s="32">
        <f>Kassekladde!K531</f>
        <v>0</v>
      </c>
      <c r="J525" s="32">
        <f>Kassekladde!L531</f>
        <v>0</v>
      </c>
      <c r="K525" s="32">
        <f>Kassekladde!M531</f>
        <v>0</v>
      </c>
      <c r="L525" s="32">
        <f>Kassekladde!N531</f>
        <v>0</v>
      </c>
      <c r="M525" s="32">
        <f>Kassekladde!O531</f>
        <v>0</v>
      </c>
      <c r="N525" s="32">
        <f>Kassekladde!P531</f>
        <v>0</v>
      </c>
      <c r="O525" s="32">
        <f>Kassekladde!Q531</f>
        <v>0</v>
      </c>
      <c r="P525" s="32">
        <f>Kassekladde!R531</f>
        <v>0</v>
      </c>
      <c r="Q525" s="32">
        <f>Kassekladde!S531</f>
        <v>0</v>
      </c>
      <c r="R525" s="32">
        <f>Kassekladde!T531</f>
        <v>0</v>
      </c>
    </row>
    <row r="526" spans="1:18" x14ac:dyDescent="0.25">
      <c r="A526" s="32">
        <f>Kassekladde!C532</f>
        <v>0</v>
      </c>
      <c r="B526" s="32">
        <f>Kassekladde!D532</f>
        <v>0</v>
      </c>
      <c r="C526" s="32">
        <f>Kassekladde!E532</f>
        <v>0</v>
      </c>
      <c r="D526" s="32">
        <f>Kassekladde!F532</f>
        <v>0</v>
      </c>
      <c r="E526" s="32">
        <f>Kassekladde!G532</f>
        <v>0</v>
      </c>
      <c r="F526" s="32">
        <f>Kassekladde!H532</f>
        <v>0</v>
      </c>
      <c r="G526" s="32">
        <f>Kassekladde!I532</f>
        <v>0</v>
      </c>
      <c r="H526" s="32">
        <f>Kassekladde!J532</f>
        <v>0</v>
      </c>
      <c r="I526" s="32">
        <f>Kassekladde!K532</f>
        <v>0</v>
      </c>
      <c r="J526" s="32">
        <f>Kassekladde!L532</f>
        <v>0</v>
      </c>
      <c r="K526" s="32">
        <f>Kassekladde!M532</f>
        <v>0</v>
      </c>
      <c r="L526" s="32">
        <f>Kassekladde!N532</f>
        <v>0</v>
      </c>
      <c r="M526" s="32">
        <f>Kassekladde!O532</f>
        <v>0</v>
      </c>
      <c r="N526" s="32">
        <f>Kassekladde!P532</f>
        <v>0</v>
      </c>
      <c r="O526" s="32">
        <f>Kassekladde!Q532</f>
        <v>0</v>
      </c>
      <c r="P526" s="32">
        <f>Kassekladde!R532</f>
        <v>0</v>
      </c>
      <c r="Q526" s="32">
        <f>Kassekladde!S532</f>
        <v>0</v>
      </c>
      <c r="R526" s="32">
        <f>Kassekladde!T532</f>
        <v>0</v>
      </c>
    </row>
    <row r="527" spans="1:18" x14ac:dyDescent="0.25">
      <c r="A527" s="32">
        <f>Kassekladde!C533</f>
        <v>0</v>
      </c>
      <c r="B527" s="32">
        <f>Kassekladde!D533</f>
        <v>0</v>
      </c>
      <c r="C527" s="32">
        <f>Kassekladde!E533</f>
        <v>0</v>
      </c>
      <c r="D527" s="32">
        <f>Kassekladde!F533</f>
        <v>0</v>
      </c>
      <c r="E527" s="32">
        <f>Kassekladde!G533</f>
        <v>0</v>
      </c>
      <c r="F527" s="32">
        <f>Kassekladde!H533</f>
        <v>0</v>
      </c>
      <c r="G527" s="32">
        <f>Kassekladde!I533</f>
        <v>0</v>
      </c>
      <c r="H527" s="32">
        <f>Kassekladde!J533</f>
        <v>0</v>
      </c>
      <c r="I527" s="32">
        <f>Kassekladde!K533</f>
        <v>0</v>
      </c>
      <c r="J527" s="32">
        <f>Kassekladde!L533</f>
        <v>0</v>
      </c>
      <c r="K527" s="32">
        <f>Kassekladde!M533</f>
        <v>0</v>
      </c>
      <c r="L527" s="32">
        <f>Kassekladde!N533</f>
        <v>0</v>
      </c>
      <c r="M527" s="32">
        <f>Kassekladde!O533</f>
        <v>0</v>
      </c>
      <c r="N527" s="32">
        <f>Kassekladde!P533</f>
        <v>0</v>
      </c>
      <c r="O527" s="32">
        <f>Kassekladde!Q533</f>
        <v>0</v>
      </c>
      <c r="P527" s="32">
        <f>Kassekladde!R533</f>
        <v>0</v>
      </c>
      <c r="Q527" s="32">
        <f>Kassekladde!S533</f>
        <v>0</v>
      </c>
      <c r="R527" s="32">
        <f>Kassekladde!T533</f>
        <v>0</v>
      </c>
    </row>
    <row r="528" spans="1:18" x14ac:dyDescent="0.25">
      <c r="A528" s="32">
        <f>Kassekladde!C534</f>
        <v>0</v>
      </c>
      <c r="B528" s="32">
        <f>Kassekladde!D534</f>
        <v>0</v>
      </c>
      <c r="C528" s="32">
        <f>Kassekladde!E534</f>
        <v>0</v>
      </c>
      <c r="D528" s="32">
        <f>Kassekladde!F534</f>
        <v>0</v>
      </c>
      <c r="E528" s="32">
        <f>Kassekladde!G534</f>
        <v>0</v>
      </c>
      <c r="F528" s="32">
        <f>Kassekladde!H534</f>
        <v>0</v>
      </c>
      <c r="G528" s="32">
        <f>Kassekladde!I534</f>
        <v>0</v>
      </c>
      <c r="H528" s="32">
        <f>Kassekladde!J534</f>
        <v>0</v>
      </c>
      <c r="I528" s="32">
        <f>Kassekladde!K534</f>
        <v>0</v>
      </c>
      <c r="J528" s="32">
        <f>Kassekladde!L534</f>
        <v>0</v>
      </c>
      <c r="K528" s="32">
        <f>Kassekladde!M534</f>
        <v>0</v>
      </c>
      <c r="L528" s="32">
        <f>Kassekladde!N534</f>
        <v>0</v>
      </c>
      <c r="M528" s="32">
        <f>Kassekladde!O534</f>
        <v>0</v>
      </c>
      <c r="N528" s="32">
        <f>Kassekladde!P534</f>
        <v>0</v>
      </c>
      <c r="O528" s="32">
        <f>Kassekladde!Q534</f>
        <v>0</v>
      </c>
      <c r="P528" s="32">
        <f>Kassekladde!R534</f>
        <v>0</v>
      </c>
      <c r="Q528" s="32">
        <f>Kassekladde!S534</f>
        <v>0</v>
      </c>
      <c r="R528" s="32">
        <f>Kassekladde!T534</f>
        <v>0</v>
      </c>
    </row>
    <row r="529" spans="1:18" x14ac:dyDescent="0.25">
      <c r="A529" s="32">
        <f>Kassekladde!C535</f>
        <v>0</v>
      </c>
      <c r="B529" s="32">
        <f>Kassekladde!D535</f>
        <v>0</v>
      </c>
      <c r="C529" s="32">
        <f>Kassekladde!E535</f>
        <v>0</v>
      </c>
      <c r="D529" s="32">
        <f>Kassekladde!F535</f>
        <v>0</v>
      </c>
      <c r="E529" s="32">
        <f>Kassekladde!G535</f>
        <v>0</v>
      </c>
      <c r="F529" s="32">
        <f>Kassekladde!H535</f>
        <v>0</v>
      </c>
      <c r="G529" s="32">
        <f>Kassekladde!I535</f>
        <v>0</v>
      </c>
      <c r="H529" s="32">
        <f>Kassekladde!J535</f>
        <v>0</v>
      </c>
      <c r="I529" s="32">
        <f>Kassekladde!K535</f>
        <v>0</v>
      </c>
      <c r="J529" s="32">
        <f>Kassekladde!L535</f>
        <v>0</v>
      </c>
      <c r="K529" s="32">
        <f>Kassekladde!M535</f>
        <v>0</v>
      </c>
      <c r="L529" s="32">
        <f>Kassekladde!N535</f>
        <v>0</v>
      </c>
      <c r="M529" s="32">
        <f>Kassekladde!O535</f>
        <v>0</v>
      </c>
      <c r="N529" s="32">
        <f>Kassekladde!P535</f>
        <v>0</v>
      </c>
      <c r="O529" s="32">
        <f>Kassekladde!Q535</f>
        <v>0</v>
      </c>
      <c r="P529" s="32">
        <f>Kassekladde!R535</f>
        <v>0</v>
      </c>
      <c r="Q529" s="32">
        <f>Kassekladde!S535</f>
        <v>0</v>
      </c>
      <c r="R529" s="32">
        <f>Kassekladde!T535</f>
        <v>0</v>
      </c>
    </row>
    <row r="530" spans="1:18" x14ac:dyDescent="0.25">
      <c r="A530" s="32">
        <f>Kassekladde!C536</f>
        <v>0</v>
      </c>
      <c r="B530" s="32">
        <f>Kassekladde!D536</f>
        <v>0</v>
      </c>
      <c r="C530" s="32">
        <f>Kassekladde!E536</f>
        <v>0</v>
      </c>
      <c r="D530" s="32">
        <f>Kassekladde!F536</f>
        <v>0</v>
      </c>
      <c r="E530" s="32">
        <f>Kassekladde!G536</f>
        <v>0</v>
      </c>
      <c r="F530" s="32">
        <f>Kassekladde!H536</f>
        <v>0</v>
      </c>
      <c r="G530" s="32">
        <f>Kassekladde!I536</f>
        <v>0</v>
      </c>
      <c r="H530" s="32">
        <f>Kassekladde!J536</f>
        <v>0</v>
      </c>
      <c r="I530" s="32">
        <f>Kassekladde!K536</f>
        <v>0</v>
      </c>
      <c r="J530" s="32">
        <f>Kassekladde!L536</f>
        <v>0</v>
      </c>
      <c r="K530" s="32">
        <f>Kassekladde!M536</f>
        <v>0</v>
      </c>
      <c r="L530" s="32">
        <f>Kassekladde!N536</f>
        <v>0</v>
      </c>
      <c r="M530" s="32">
        <f>Kassekladde!O536</f>
        <v>0</v>
      </c>
      <c r="N530" s="32">
        <f>Kassekladde!P536</f>
        <v>0</v>
      </c>
      <c r="O530" s="32">
        <f>Kassekladde!Q536</f>
        <v>0</v>
      </c>
      <c r="P530" s="32">
        <f>Kassekladde!R536</f>
        <v>0</v>
      </c>
      <c r="Q530" s="32">
        <f>Kassekladde!S536</f>
        <v>0</v>
      </c>
      <c r="R530" s="32">
        <f>Kassekladde!T536</f>
        <v>0</v>
      </c>
    </row>
    <row r="531" spans="1:18" x14ac:dyDescent="0.25">
      <c r="A531" s="32">
        <f>Kassekladde!C537</f>
        <v>0</v>
      </c>
      <c r="B531" s="32">
        <f>Kassekladde!D537</f>
        <v>0</v>
      </c>
      <c r="C531" s="32">
        <f>Kassekladde!E537</f>
        <v>0</v>
      </c>
      <c r="D531" s="32">
        <f>Kassekladde!F537</f>
        <v>0</v>
      </c>
      <c r="E531" s="32">
        <f>Kassekladde!G537</f>
        <v>0</v>
      </c>
      <c r="F531" s="32">
        <f>Kassekladde!H537</f>
        <v>0</v>
      </c>
      <c r="G531" s="32">
        <f>Kassekladde!I537</f>
        <v>0</v>
      </c>
      <c r="H531" s="32">
        <f>Kassekladde!J537</f>
        <v>0</v>
      </c>
      <c r="I531" s="32">
        <f>Kassekladde!K537</f>
        <v>0</v>
      </c>
      <c r="J531" s="32">
        <f>Kassekladde!L537</f>
        <v>0</v>
      </c>
      <c r="K531" s="32">
        <f>Kassekladde!M537</f>
        <v>0</v>
      </c>
      <c r="L531" s="32">
        <f>Kassekladde!N537</f>
        <v>0</v>
      </c>
      <c r="M531" s="32">
        <f>Kassekladde!O537</f>
        <v>0</v>
      </c>
      <c r="N531" s="32">
        <f>Kassekladde!P537</f>
        <v>0</v>
      </c>
      <c r="O531" s="32">
        <f>Kassekladde!Q537</f>
        <v>0</v>
      </c>
      <c r="P531" s="32">
        <f>Kassekladde!R537</f>
        <v>0</v>
      </c>
      <c r="Q531" s="32">
        <f>Kassekladde!S537</f>
        <v>0</v>
      </c>
      <c r="R531" s="32">
        <f>Kassekladde!T537</f>
        <v>0</v>
      </c>
    </row>
    <row r="532" spans="1:18" x14ac:dyDescent="0.25">
      <c r="A532" s="32">
        <f>Kassekladde!C538</f>
        <v>0</v>
      </c>
      <c r="B532" s="32">
        <f>Kassekladde!D538</f>
        <v>0</v>
      </c>
      <c r="C532" s="32">
        <f>Kassekladde!E538</f>
        <v>0</v>
      </c>
      <c r="D532" s="32">
        <f>Kassekladde!F538</f>
        <v>0</v>
      </c>
      <c r="E532" s="32">
        <f>Kassekladde!G538</f>
        <v>0</v>
      </c>
      <c r="F532" s="32">
        <f>Kassekladde!H538</f>
        <v>0</v>
      </c>
      <c r="G532" s="32">
        <f>Kassekladde!I538</f>
        <v>0</v>
      </c>
      <c r="H532" s="32">
        <f>Kassekladde!J538</f>
        <v>0</v>
      </c>
      <c r="I532" s="32">
        <f>Kassekladde!K538</f>
        <v>0</v>
      </c>
      <c r="J532" s="32">
        <f>Kassekladde!L538</f>
        <v>0</v>
      </c>
      <c r="K532" s="32">
        <f>Kassekladde!M538</f>
        <v>0</v>
      </c>
      <c r="L532" s="32">
        <f>Kassekladde!N538</f>
        <v>0</v>
      </c>
      <c r="M532" s="32">
        <f>Kassekladde!O538</f>
        <v>0</v>
      </c>
      <c r="N532" s="32">
        <f>Kassekladde!P538</f>
        <v>0</v>
      </c>
      <c r="O532" s="32">
        <f>Kassekladde!Q538</f>
        <v>0</v>
      </c>
      <c r="P532" s="32">
        <f>Kassekladde!R538</f>
        <v>0</v>
      </c>
      <c r="Q532" s="32">
        <f>Kassekladde!S538</f>
        <v>0</v>
      </c>
      <c r="R532" s="32">
        <f>Kassekladde!T538</f>
        <v>0</v>
      </c>
    </row>
    <row r="533" spans="1:18" x14ac:dyDescent="0.25">
      <c r="A533" s="32">
        <f>Kassekladde!C539</f>
        <v>0</v>
      </c>
      <c r="B533" s="32">
        <f>Kassekladde!D539</f>
        <v>0</v>
      </c>
      <c r="C533" s="32">
        <f>Kassekladde!E539</f>
        <v>0</v>
      </c>
      <c r="D533" s="32">
        <f>Kassekladde!F539</f>
        <v>0</v>
      </c>
      <c r="E533" s="32">
        <f>Kassekladde!G539</f>
        <v>0</v>
      </c>
      <c r="F533" s="32">
        <f>Kassekladde!H539</f>
        <v>0</v>
      </c>
      <c r="G533" s="32">
        <f>Kassekladde!I539</f>
        <v>0</v>
      </c>
      <c r="H533" s="32">
        <f>Kassekladde!J539</f>
        <v>0</v>
      </c>
      <c r="I533" s="32">
        <f>Kassekladde!K539</f>
        <v>0</v>
      </c>
      <c r="J533" s="32">
        <f>Kassekladde!L539</f>
        <v>0</v>
      </c>
      <c r="K533" s="32">
        <f>Kassekladde!M539</f>
        <v>0</v>
      </c>
      <c r="L533" s="32">
        <f>Kassekladde!N539</f>
        <v>0</v>
      </c>
      <c r="M533" s="32">
        <f>Kassekladde!O539</f>
        <v>0</v>
      </c>
      <c r="N533" s="32">
        <f>Kassekladde!P539</f>
        <v>0</v>
      </c>
      <c r="O533" s="32">
        <f>Kassekladde!Q539</f>
        <v>0</v>
      </c>
      <c r="P533" s="32">
        <f>Kassekladde!R539</f>
        <v>0</v>
      </c>
      <c r="Q533" s="32">
        <f>Kassekladde!S539</f>
        <v>0</v>
      </c>
      <c r="R533" s="32">
        <f>Kassekladde!T539</f>
        <v>0</v>
      </c>
    </row>
    <row r="534" spans="1:18" x14ac:dyDescent="0.25">
      <c r="A534" s="32">
        <f>Kassekladde!C540</f>
        <v>0</v>
      </c>
      <c r="B534" s="32">
        <f>Kassekladde!D540</f>
        <v>0</v>
      </c>
      <c r="C534" s="32">
        <f>Kassekladde!E540</f>
        <v>0</v>
      </c>
      <c r="D534" s="32">
        <f>Kassekladde!F540</f>
        <v>0</v>
      </c>
      <c r="E534" s="32">
        <f>Kassekladde!G540</f>
        <v>0</v>
      </c>
      <c r="F534" s="32">
        <f>Kassekladde!H540</f>
        <v>0</v>
      </c>
      <c r="G534" s="32">
        <f>Kassekladde!I540</f>
        <v>0</v>
      </c>
      <c r="H534" s="32">
        <f>Kassekladde!J540</f>
        <v>0</v>
      </c>
      <c r="I534" s="32">
        <f>Kassekladde!K540</f>
        <v>0</v>
      </c>
      <c r="J534" s="32">
        <f>Kassekladde!L540</f>
        <v>0</v>
      </c>
      <c r="K534" s="32">
        <f>Kassekladde!M540</f>
        <v>0</v>
      </c>
      <c r="L534" s="32">
        <f>Kassekladde!N540</f>
        <v>0</v>
      </c>
      <c r="M534" s="32">
        <f>Kassekladde!O540</f>
        <v>0</v>
      </c>
      <c r="N534" s="32">
        <f>Kassekladde!P540</f>
        <v>0</v>
      </c>
      <c r="O534" s="32">
        <f>Kassekladde!Q540</f>
        <v>0</v>
      </c>
      <c r="P534" s="32">
        <f>Kassekladde!R540</f>
        <v>0</v>
      </c>
      <c r="Q534" s="32">
        <f>Kassekladde!S540</f>
        <v>0</v>
      </c>
      <c r="R534" s="32">
        <f>Kassekladde!T540</f>
        <v>0</v>
      </c>
    </row>
    <row r="535" spans="1:18" x14ac:dyDescent="0.25">
      <c r="A535" s="32">
        <f>Kassekladde!C541</f>
        <v>0</v>
      </c>
      <c r="B535" s="32">
        <f>Kassekladde!D541</f>
        <v>0</v>
      </c>
      <c r="C535" s="32">
        <f>Kassekladde!E541</f>
        <v>0</v>
      </c>
      <c r="D535" s="32">
        <f>Kassekladde!F541</f>
        <v>0</v>
      </c>
      <c r="E535" s="32">
        <f>Kassekladde!G541</f>
        <v>0</v>
      </c>
      <c r="F535" s="32">
        <f>Kassekladde!H541</f>
        <v>0</v>
      </c>
      <c r="G535" s="32">
        <f>Kassekladde!I541</f>
        <v>0</v>
      </c>
      <c r="H535" s="32">
        <f>Kassekladde!J541</f>
        <v>0</v>
      </c>
      <c r="I535" s="32">
        <f>Kassekladde!K541</f>
        <v>0</v>
      </c>
      <c r="J535" s="32">
        <f>Kassekladde!L541</f>
        <v>0</v>
      </c>
      <c r="K535" s="32">
        <f>Kassekladde!M541</f>
        <v>0</v>
      </c>
      <c r="L535" s="32">
        <f>Kassekladde!N541</f>
        <v>0</v>
      </c>
      <c r="M535" s="32">
        <f>Kassekladde!O541</f>
        <v>0</v>
      </c>
      <c r="N535" s="32">
        <f>Kassekladde!P541</f>
        <v>0</v>
      </c>
      <c r="O535" s="32">
        <f>Kassekladde!Q541</f>
        <v>0</v>
      </c>
      <c r="P535" s="32">
        <f>Kassekladde!R541</f>
        <v>0</v>
      </c>
      <c r="Q535" s="32">
        <f>Kassekladde!S541</f>
        <v>0</v>
      </c>
      <c r="R535" s="32">
        <f>Kassekladde!T541</f>
        <v>0</v>
      </c>
    </row>
    <row r="536" spans="1:18" x14ac:dyDescent="0.25">
      <c r="A536" s="32">
        <f>Kassekladde!C542</f>
        <v>0</v>
      </c>
      <c r="B536" s="32">
        <f>Kassekladde!D542</f>
        <v>0</v>
      </c>
      <c r="C536" s="32">
        <f>Kassekladde!E542</f>
        <v>0</v>
      </c>
      <c r="D536" s="32">
        <f>Kassekladde!F542</f>
        <v>0</v>
      </c>
      <c r="E536" s="32">
        <f>Kassekladde!G542</f>
        <v>0</v>
      </c>
      <c r="F536" s="32">
        <f>Kassekladde!H542</f>
        <v>0</v>
      </c>
      <c r="G536" s="32">
        <f>Kassekladde!I542</f>
        <v>0</v>
      </c>
      <c r="H536" s="32">
        <f>Kassekladde!J542</f>
        <v>0</v>
      </c>
      <c r="I536" s="32">
        <f>Kassekladde!K542</f>
        <v>0</v>
      </c>
      <c r="J536" s="32">
        <f>Kassekladde!L542</f>
        <v>0</v>
      </c>
      <c r="K536" s="32">
        <f>Kassekladde!M542</f>
        <v>0</v>
      </c>
      <c r="L536" s="32">
        <f>Kassekladde!N542</f>
        <v>0</v>
      </c>
      <c r="M536" s="32">
        <f>Kassekladde!O542</f>
        <v>0</v>
      </c>
      <c r="N536" s="32">
        <f>Kassekladde!P542</f>
        <v>0</v>
      </c>
      <c r="O536" s="32">
        <f>Kassekladde!Q542</f>
        <v>0</v>
      </c>
      <c r="P536" s="32">
        <f>Kassekladde!R542</f>
        <v>0</v>
      </c>
      <c r="Q536" s="32">
        <f>Kassekladde!S542</f>
        <v>0</v>
      </c>
      <c r="R536" s="32">
        <f>Kassekladde!T542</f>
        <v>0</v>
      </c>
    </row>
    <row r="537" spans="1:18" x14ac:dyDescent="0.25">
      <c r="A537" s="32">
        <f>Kassekladde!C543</f>
        <v>0</v>
      </c>
      <c r="B537" s="32">
        <f>Kassekladde!D543</f>
        <v>0</v>
      </c>
      <c r="C537" s="32">
        <f>Kassekladde!E543</f>
        <v>0</v>
      </c>
      <c r="D537" s="32">
        <f>Kassekladde!F543</f>
        <v>0</v>
      </c>
      <c r="E537" s="32">
        <f>Kassekladde!G543</f>
        <v>0</v>
      </c>
      <c r="F537" s="32">
        <f>Kassekladde!H543</f>
        <v>0</v>
      </c>
      <c r="G537" s="32">
        <f>Kassekladde!I543</f>
        <v>0</v>
      </c>
      <c r="H537" s="32">
        <f>Kassekladde!J543</f>
        <v>0</v>
      </c>
      <c r="I537" s="32">
        <f>Kassekladde!K543</f>
        <v>0</v>
      </c>
      <c r="J537" s="32">
        <f>Kassekladde!L543</f>
        <v>0</v>
      </c>
      <c r="K537" s="32">
        <f>Kassekladde!M543</f>
        <v>0</v>
      </c>
      <c r="L537" s="32">
        <f>Kassekladde!N543</f>
        <v>0</v>
      </c>
      <c r="M537" s="32">
        <f>Kassekladde!O543</f>
        <v>0</v>
      </c>
      <c r="N537" s="32">
        <f>Kassekladde!P543</f>
        <v>0</v>
      </c>
      <c r="O537" s="32">
        <f>Kassekladde!Q543</f>
        <v>0</v>
      </c>
      <c r="P537" s="32">
        <f>Kassekladde!R543</f>
        <v>0</v>
      </c>
      <c r="Q537" s="32">
        <f>Kassekladde!S543</f>
        <v>0</v>
      </c>
      <c r="R537" s="32">
        <f>Kassekladde!T543</f>
        <v>0</v>
      </c>
    </row>
    <row r="538" spans="1:18" x14ac:dyDescent="0.25">
      <c r="A538" s="32">
        <f>Kassekladde!C544</f>
        <v>0</v>
      </c>
      <c r="B538" s="32">
        <f>Kassekladde!D544</f>
        <v>0</v>
      </c>
      <c r="C538" s="32">
        <f>Kassekladde!E544</f>
        <v>0</v>
      </c>
      <c r="D538" s="32">
        <f>Kassekladde!F544</f>
        <v>0</v>
      </c>
      <c r="E538" s="32">
        <f>Kassekladde!G544</f>
        <v>0</v>
      </c>
      <c r="F538" s="32">
        <f>Kassekladde!H544</f>
        <v>0</v>
      </c>
      <c r="G538" s="32">
        <f>Kassekladde!I544</f>
        <v>0</v>
      </c>
      <c r="H538" s="32">
        <f>Kassekladde!J544</f>
        <v>0</v>
      </c>
      <c r="I538" s="32">
        <f>Kassekladde!K544</f>
        <v>0</v>
      </c>
      <c r="J538" s="32">
        <f>Kassekladde!L544</f>
        <v>0</v>
      </c>
      <c r="K538" s="32">
        <f>Kassekladde!M544</f>
        <v>0</v>
      </c>
      <c r="L538" s="32">
        <f>Kassekladde!N544</f>
        <v>0</v>
      </c>
      <c r="M538" s="32">
        <f>Kassekladde!O544</f>
        <v>0</v>
      </c>
      <c r="N538" s="32">
        <f>Kassekladde!P544</f>
        <v>0</v>
      </c>
      <c r="O538" s="32">
        <f>Kassekladde!Q544</f>
        <v>0</v>
      </c>
      <c r="P538" s="32">
        <f>Kassekladde!R544</f>
        <v>0</v>
      </c>
      <c r="Q538" s="32">
        <f>Kassekladde!S544</f>
        <v>0</v>
      </c>
      <c r="R538" s="32">
        <f>Kassekladde!T544</f>
        <v>0</v>
      </c>
    </row>
    <row r="539" spans="1:18" x14ac:dyDescent="0.25">
      <c r="A539" s="32">
        <f>Kassekladde!C545</f>
        <v>0</v>
      </c>
      <c r="B539" s="32">
        <f>Kassekladde!D545</f>
        <v>0</v>
      </c>
      <c r="C539" s="32">
        <f>Kassekladde!E545</f>
        <v>0</v>
      </c>
      <c r="D539" s="32">
        <f>Kassekladde!F545</f>
        <v>0</v>
      </c>
      <c r="E539" s="32">
        <f>Kassekladde!G545</f>
        <v>0</v>
      </c>
      <c r="F539" s="32">
        <f>Kassekladde!H545</f>
        <v>0</v>
      </c>
      <c r="G539" s="32">
        <f>Kassekladde!I545</f>
        <v>0</v>
      </c>
      <c r="H539" s="32">
        <f>Kassekladde!J545</f>
        <v>0</v>
      </c>
      <c r="I539" s="32">
        <f>Kassekladde!K545</f>
        <v>0</v>
      </c>
      <c r="J539" s="32">
        <f>Kassekladde!L545</f>
        <v>0</v>
      </c>
      <c r="K539" s="32">
        <f>Kassekladde!M545</f>
        <v>0</v>
      </c>
      <c r="L539" s="32">
        <f>Kassekladde!N545</f>
        <v>0</v>
      </c>
      <c r="M539" s="32">
        <f>Kassekladde!O545</f>
        <v>0</v>
      </c>
      <c r="N539" s="32">
        <f>Kassekladde!P545</f>
        <v>0</v>
      </c>
      <c r="O539" s="32">
        <f>Kassekladde!Q545</f>
        <v>0</v>
      </c>
      <c r="P539" s="32">
        <f>Kassekladde!R545</f>
        <v>0</v>
      </c>
      <c r="Q539" s="32">
        <f>Kassekladde!S545</f>
        <v>0</v>
      </c>
      <c r="R539" s="32">
        <f>Kassekladde!T545</f>
        <v>0</v>
      </c>
    </row>
    <row r="540" spans="1:18" x14ac:dyDescent="0.25">
      <c r="A540" s="32">
        <f>Kassekladde!C546</f>
        <v>0</v>
      </c>
      <c r="B540" s="32">
        <f>Kassekladde!D546</f>
        <v>0</v>
      </c>
      <c r="C540" s="32">
        <f>Kassekladde!E546</f>
        <v>0</v>
      </c>
      <c r="D540" s="32">
        <f>Kassekladde!F546</f>
        <v>0</v>
      </c>
      <c r="E540" s="32">
        <f>Kassekladde!G546</f>
        <v>0</v>
      </c>
      <c r="F540" s="32">
        <f>Kassekladde!H546</f>
        <v>0</v>
      </c>
      <c r="G540" s="32">
        <f>Kassekladde!I546</f>
        <v>0</v>
      </c>
      <c r="H540" s="32">
        <f>Kassekladde!J546</f>
        <v>0</v>
      </c>
      <c r="I540" s="32">
        <f>Kassekladde!K546</f>
        <v>0</v>
      </c>
      <c r="J540" s="32">
        <f>Kassekladde!L546</f>
        <v>0</v>
      </c>
      <c r="K540" s="32">
        <f>Kassekladde!M546</f>
        <v>0</v>
      </c>
      <c r="L540" s="32">
        <f>Kassekladde!N546</f>
        <v>0</v>
      </c>
      <c r="M540" s="32">
        <f>Kassekladde!O546</f>
        <v>0</v>
      </c>
      <c r="N540" s="32">
        <f>Kassekladde!P546</f>
        <v>0</v>
      </c>
      <c r="O540" s="32">
        <f>Kassekladde!Q546</f>
        <v>0</v>
      </c>
      <c r="P540" s="32">
        <f>Kassekladde!R546</f>
        <v>0</v>
      </c>
      <c r="Q540" s="32">
        <f>Kassekladde!S546</f>
        <v>0</v>
      </c>
      <c r="R540" s="32">
        <f>Kassekladde!T546</f>
        <v>0</v>
      </c>
    </row>
    <row r="541" spans="1:18" x14ac:dyDescent="0.25">
      <c r="A541" s="32">
        <f>Kassekladde!C547</f>
        <v>0</v>
      </c>
      <c r="B541" s="32">
        <f>Kassekladde!D547</f>
        <v>0</v>
      </c>
      <c r="C541" s="32">
        <f>Kassekladde!E547</f>
        <v>0</v>
      </c>
      <c r="D541" s="32">
        <f>Kassekladde!F547</f>
        <v>0</v>
      </c>
      <c r="E541" s="32">
        <f>Kassekladde!G547</f>
        <v>0</v>
      </c>
      <c r="F541" s="32">
        <f>Kassekladde!H547</f>
        <v>0</v>
      </c>
      <c r="G541" s="32">
        <f>Kassekladde!I547</f>
        <v>0</v>
      </c>
      <c r="H541" s="32">
        <f>Kassekladde!J547</f>
        <v>0</v>
      </c>
      <c r="I541" s="32">
        <f>Kassekladde!K547</f>
        <v>0</v>
      </c>
      <c r="J541" s="32">
        <f>Kassekladde!L547</f>
        <v>0</v>
      </c>
      <c r="K541" s="32">
        <f>Kassekladde!M547</f>
        <v>0</v>
      </c>
      <c r="L541" s="32">
        <f>Kassekladde!N547</f>
        <v>0</v>
      </c>
      <c r="M541" s="32">
        <f>Kassekladde!O547</f>
        <v>0</v>
      </c>
      <c r="N541" s="32">
        <f>Kassekladde!P547</f>
        <v>0</v>
      </c>
      <c r="O541" s="32">
        <f>Kassekladde!Q547</f>
        <v>0</v>
      </c>
      <c r="P541" s="32">
        <f>Kassekladde!R547</f>
        <v>0</v>
      </c>
      <c r="Q541" s="32">
        <f>Kassekladde!S547</f>
        <v>0</v>
      </c>
      <c r="R541" s="32">
        <f>Kassekladde!T547</f>
        <v>0</v>
      </c>
    </row>
    <row r="542" spans="1:18" x14ac:dyDescent="0.25">
      <c r="A542" s="32">
        <f>Kassekladde!C548</f>
        <v>0</v>
      </c>
      <c r="B542" s="32">
        <f>Kassekladde!D548</f>
        <v>0</v>
      </c>
      <c r="C542" s="32">
        <f>Kassekladde!E548</f>
        <v>0</v>
      </c>
      <c r="D542" s="32">
        <f>Kassekladde!F548</f>
        <v>0</v>
      </c>
      <c r="E542" s="32">
        <f>Kassekladde!G548</f>
        <v>0</v>
      </c>
      <c r="F542" s="32">
        <f>Kassekladde!H548</f>
        <v>0</v>
      </c>
      <c r="G542" s="32">
        <f>Kassekladde!I548</f>
        <v>0</v>
      </c>
      <c r="H542" s="32">
        <f>Kassekladde!J548</f>
        <v>0</v>
      </c>
      <c r="I542" s="32">
        <f>Kassekladde!K548</f>
        <v>0</v>
      </c>
      <c r="J542" s="32">
        <f>Kassekladde!L548</f>
        <v>0</v>
      </c>
      <c r="K542" s="32">
        <f>Kassekladde!M548</f>
        <v>0</v>
      </c>
      <c r="L542" s="32">
        <f>Kassekladde!N548</f>
        <v>0</v>
      </c>
      <c r="M542" s="32">
        <f>Kassekladde!O548</f>
        <v>0</v>
      </c>
      <c r="N542" s="32">
        <f>Kassekladde!P548</f>
        <v>0</v>
      </c>
      <c r="O542" s="32">
        <f>Kassekladde!Q548</f>
        <v>0</v>
      </c>
      <c r="P542" s="32">
        <f>Kassekladde!R548</f>
        <v>0</v>
      </c>
      <c r="Q542" s="32">
        <f>Kassekladde!S548</f>
        <v>0</v>
      </c>
      <c r="R542" s="32">
        <f>Kassekladde!T548</f>
        <v>0</v>
      </c>
    </row>
    <row r="543" spans="1:18" x14ac:dyDescent="0.25">
      <c r="A543" s="32">
        <f>Kassekladde!C549</f>
        <v>0</v>
      </c>
      <c r="B543" s="32">
        <f>Kassekladde!D549</f>
        <v>0</v>
      </c>
      <c r="C543" s="32">
        <f>Kassekladde!E549</f>
        <v>0</v>
      </c>
      <c r="D543" s="32">
        <f>Kassekladde!F549</f>
        <v>0</v>
      </c>
      <c r="E543" s="32">
        <f>Kassekladde!G549</f>
        <v>0</v>
      </c>
      <c r="F543" s="32">
        <f>Kassekladde!H549</f>
        <v>0</v>
      </c>
      <c r="G543" s="32">
        <f>Kassekladde!I549</f>
        <v>0</v>
      </c>
      <c r="H543" s="32">
        <f>Kassekladde!J549</f>
        <v>0</v>
      </c>
      <c r="I543" s="32">
        <f>Kassekladde!K549</f>
        <v>0</v>
      </c>
      <c r="J543" s="32">
        <f>Kassekladde!L549</f>
        <v>0</v>
      </c>
      <c r="K543" s="32">
        <f>Kassekladde!M549</f>
        <v>0</v>
      </c>
      <c r="L543" s="32">
        <f>Kassekladde!N549</f>
        <v>0</v>
      </c>
      <c r="M543" s="32">
        <f>Kassekladde!O549</f>
        <v>0</v>
      </c>
      <c r="N543" s="32">
        <f>Kassekladde!P549</f>
        <v>0</v>
      </c>
      <c r="O543" s="32">
        <f>Kassekladde!Q549</f>
        <v>0</v>
      </c>
      <c r="P543" s="32">
        <f>Kassekladde!R549</f>
        <v>0</v>
      </c>
      <c r="Q543" s="32">
        <f>Kassekladde!S549</f>
        <v>0</v>
      </c>
      <c r="R543" s="32">
        <f>Kassekladde!T549</f>
        <v>0</v>
      </c>
    </row>
    <row r="544" spans="1:18" x14ac:dyDescent="0.25">
      <c r="A544" s="32">
        <f>Kassekladde!C550</f>
        <v>0</v>
      </c>
      <c r="B544" s="32">
        <f>Kassekladde!D550</f>
        <v>0</v>
      </c>
      <c r="C544" s="32">
        <f>Kassekladde!E550</f>
        <v>0</v>
      </c>
      <c r="D544" s="32">
        <f>Kassekladde!F550</f>
        <v>0</v>
      </c>
      <c r="E544" s="32">
        <f>Kassekladde!G550</f>
        <v>0</v>
      </c>
      <c r="F544" s="32">
        <f>Kassekladde!H550</f>
        <v>0</v>
      </c>
      <c r="G544" s="32">
        <f>Kassekladde!I550</f>
        <v>0</v>
      </c>
      <c r="H544" s="32">
        <f>Kassekladde!J550</f>
        <v>0</v>
      </c>
      <c r="I544" s="32">
        <f>Kassekladde!K550</f>
        <v>0</v>
      </c>
      <c r="J544" s="32">
        <f>Kassekladde!L550</f>
        <v>0</v>
      </c>
      <c r="K544" s="32">
        <f>Kassekladde!M550</f>
        <v>0</v>
      </c>
      <c r="L544" s="32">
        <f>Kassekladde!N550</f>
        <v>0</v>
      </c>
      <c r="M544" s="32">
        <f>Kassekladde!O550</f>
        <v>0</v>
      </c>
      <c r="N544" s="32">
        <f>Kassekladde!P550</f>
        <v>0</v>
      </c>
      <c r="O544" s="32">
        <f>Kassekladde!Q550</f>
        <v>0</v>
      </c>
      <c r="P544" s="32">
        <f>Kassekladde!R550</f>
        <v>0</v>
      </c>
      <c r="Q544" s="32">
        <f>Kassekladde!S550</f>
        <v>0</v>
      </c>
      <c r="R544" s="32">
        <f>Kassekladde!T550</f>
        <v>0</v>
      </c>
    </row>
    <row r="545" spans="1:18" x14ac:dyDescent="0.25">
      <c r="A545" s="32">
        <f>Kassekladde!C551</f>
        <v>0</v>
      </c>
      <c r="B545" s="32">
        <f>Kassekladde!D551</f>
        <v>0</v>
      </c>
      <c r="C545" s="32">
        <f>Kassekladde!E551</f>
        <v>0</v>
      </c>
      <c r="D545" s="32">
        <f>Kassekladde!F551</f>
        <v>0</v>
      </c>
      <c r="E545" s="32">
        <f>Kassekladde!G551</f>
        <v>0</v>
      </c>
      <c r="F545" s="32">
        <f>Kassekladde!H551</f>
        <v>0</v>
      </c>
      <c r="G545" s="32">
        <f>Kassekladde!I551</f>
        <v>0</v>
      </c>
      <c r="H545" s="32">
        <f>Kassekladde!J551</f>
        <v>0</v>
      </c>
      <c r="I545" s="32">
        <f>Kassekladde!K551</f>
        <v>0</v>
      </c>
      <c r="J545" s="32">
        <f>Kassekladde!L551</f>
        <v>0</v>
      </c>
      <c r="K545" s="32">
        <f>Kassekladde!M551</f>
        <v>0</v>
      </c>
      <c r="L545" s="32">
        <f>Kassekladde!N551</f>
        <v>0</v>
      </c>
      <c r="M545" s="32">
        <f>Kassekladde!O551</f>
        <v>0</v>
      </c>
      <c r="N545" s="32">
        <f>Kassekladde!P551</f>
        <v>0</v>
      </c>
      <c r="O545" s="32">
        <f>Kassekladde!Q551</f>
        <v>0</v>
      </c>
      <c r="P545" s="32">
        <f>Kassekladde!R551</f>
        <v>0</v>
      </c>
      <c r="Q545" s="32">
        <f>Kassekladde!S551</f>
        <v>0</v>
      </c>
      <c r="R545" s="32">
        <f>Kassekladde!T551</f>
        <v>0</v>
      </c>
    </row>
    <row r="546" spans="1:18" x14ac:dyDescent="0.25">
      <c r="A546" s="32">
        <f>Kassekladde!C552</f>
        <v>0</v>
      </c>
      <c r="B546" s="32">
        <f>Kassekladde!D552</f>
        <v>0</v>
      </c>
      <c r="C546" s="32">
        <f>Kassekladde!E552</f>
        <v>0</v>
      </c>
      <c r="D546" s="32">
        <f>Kassekladde!F552</f>
        <v>0</v>
      </c>
      <c r="E546" s="32">
        <f>Kassekladde!G552</f>
        <v>0</v>
      </c>
      <c r="F546" s="32">
        <f>Kassekladde!H552</f>
        <v>0</v>
      </c>
      <c r="G546" s="32">
        <f>Kassekladde!I552</f>
        <v>0</v>
      </c>
      <c r="H546" s="32">
        <f>Kassekladde!J552</f>
        <v>0</v>
      </c>
      <c r="I546" s="32">
        <f>Kassekladde!K552</f>
        <v>0</v>
      </c>
      <c r="J546" s="32">
        <f>Kassekladde!L552</f>
        <v>0</v>
      </c>
      <c r="K546" s="32">
        <f>Kassekladde!M552</f>
        <v>0</v>
      </c>
      <c r="L546" s="32">
        <f>Kassekladde!N552</f>
        <v>0</v>
      </c>
      <c r="M546" s="32">
        <f>Kassekladde!O552</f>
        <v>0</v>
      </c>
      <c r="N546" s="32">
        <f>Kassekladde!P552</f>
        <v>0</v>
      </c>
      <c r="O546" s="32">
        <f>Kassekladde!Q552</f>
        <v>0</v>
      </c>
      <c r="P546" s="32">
        <f>Kassekladde!R552</f>
        <v>0</v>
      </c>
      <c r="Q546" s="32">
        <f>Kassekladde!S552</f>
        <v>0</v>
      </c>
      <c r="R546" s="32">
        <f>Kassekladde!T552</f>
        <v>0</v>
      </c>
    </row>
    <row r="547" spans="1:18" x14ac:dyDescent="0.25">
      <c r="A547" s="32">
        <f>Kassekladde!C553</f>
        <v>0</v>
      </c>
      <c r="B547" s="32">
        <f>Kassekladde!D553</f>
        <v>0</v>
      </c>
      <c r="C547" s="32">
        <f>Kassekladde!E553</f>
        <v>0</v>
      </c>
      <c r="D547" s="32">
        <f>Kassekladde!F553</f>
        <v>0</v>
      </c>
      <c r="E547" s="32">
        <f>Kassekladde!G553</f>
        <v>0</v>
      </c>
      <c r="F547" s="32">
        <f>Kassekladde!H553</f>
        <v>0</v>
      </c>
      <c r="G547" s="32">
        <f>Kassekladde!I553</f>
        <v>0</v>
      </c>
      <c r="H547" s="32">
        <f>Kassekladde!J553</f>
        <v>0</v>
      </c>
      <c r="I547" s="32">
        <f>Kassekladde!K553</f>
        <v>0</v>
      </c>
      <c r="J547" s="32">
        <f>Kassekladde!L553</f>
        <v>0</v>
      </c>
      <c r="K547" s="32">
        <f>Kassekladde!M553</f>
        <v>0</v>
      </c>
      <c r="L547" s="32">
        <f>Kassekladde!N553</f>
        <v>0</v>
      </c>
      <c r="M547" s="32">
        <f>Kassekladde!O553</f>
        <v>0</v>
      </c>
      <c r="N547" s="32">
        <f>Kassekladde!P553</f>
        <v>0</v>
      </c>
      <c r="O547" s="32">
        <f>Kassekladde!Q553</f>
        <v>0</v>
      </c>
      <c r="P547" s="32">
        <f>Kassekladde!R553</f>
        <v>0</v>
      </c>
      <c r="Q547" s="32">
        <f>Kassekladde!S553</f>
        <v>0</v>
      </c>
      <c r="R547" s="32">
        <f>Kassekladde!T553</f>
        <v>0</v>
      </c>
    </row>
    <row r="548" spans="1:18" x14ac:dyDescent="0.25">
      <c r="A548" s="32">
        <f>Kassekladde!C554</f>
        <v>0</v>
      </c>
      <c r="B548" s="32">
        <f>Kassekladde!D554</f>
        <v>0</v>
      </c>
      <c r="C548" s="32">
        <f>Kassekladde!E554</f>
        <v>0</v>
      </c>
      <c r="D548" s="32">
        <f>Kassekladde!F554</f>
        <v>0</v>
      </c>
      <c r="E548" s="32">
        <f>Kassekladde!G554</f>
        <v>0</v>
      </c>
      <c r="F548" s="32">
        <f>Kassekladde!H554</f>
        <v>0</v>
      </c>
      <c r="G548" s="32">
        <f>Kassekladde!I554</f>
        <v>0</v>
      </c>
      <c r="H548" s="32">
        <f>Kassekladde!J554</f>
        <v>0</v>
      </c>
      <c r="I548" s="32">
        <f>Kassekladde!K554</f>
        <v>0</v>
      </c>
      <c r="J548" s="32">
        <f>Kassekladde!L554</f>
        <v>0</v>
      </c>
      <c r="K548" s="32">
        <f>Kassekladde!M554</f>
        <v>0</v>
      </c>
      <c r="L548" s="32">
        <f>Kassekladde!N554</f>
        <v>0</v>
      </c>
      <c r="M548" s="32">
        <f>Kassekladde!O554</f>
        <v>0</v>
      </c>
      <c r="N548" s="32">
        <f>Kassekladde!P554</f>
        <v>0</v>
      </c>
      <c r="O548" s="32">
        <f>Kassekladde!Q554</f>
        <v>0</v>
      </c>
      <c r="P548" s="32">
        <f>Kassekladde!R554</f>
        <v>0</v>
      </c>
      <c r="Q548" s="32">
        <f>Kassekladde!S554</f>
        <v>0</v>
      </c>
      <c r="R548" s="32">
        <f>Kassekladde!T554</f>
        <v>0</v>
      </c>
    </row>
    <row r="549" spans="1:18" x14ac:dyDescent="0.25">
      <c r="A549" s="32">
        <f>Kassekladde!C555</f>
        <v>0</v>
      </c>
      <c r="B549" s="32">
        <f>Kassekladde!D555</f>
        <v>0</v>
      </c>
      <c r="C549" s="32">
        <f>Kassekladde!E555</f>
        <v>0</v>
      </c>
      <c r="D549" s="32">
        <f>Kassekladde!F555</f>
        <v>0</v>
      </c>
      <c r="E549" s="32">
        <f>Kassekladde!G555</f>
        <v>0</v>
      </c>
      <c r="F549" s="32">
        <f>Kassekladde!H555</f>
        <v>0</v>
      </c>
      <c r="G549" s="32">
        <f>Kassekladde!I555</f>
        <v>0</v>
      </c>
      <c r="H549" s="32">
        <f>Kassekladde!J555</f>
        <v>0</v>
      </c>
      <c r="I549" s="32">
        <f>Kassekladde!K555</f>
        <v>0</v>
      </c>
      <c r="J549" s="32">
        <f>Kassekladde!L555</f>
        <v>0</v>
      </c>
      <c r="K549" s="32">
        <f>Kassekladde!M555</f>
        <v>0</v>
      </c>
      <c r="L549" s="32">
        <f>Kassekladde!N555</f>
        <v>0</v>
      </c>
      <c r="M549" s="32">
        <f>Kassekladde!O555</f>
        <v>0</v>
      </c>
      <c r="N549" s="32">
        <f>Kassekladde!P555</f>
        <v>0</v>
      </c>
      <c r="O549" s="32">
        <f>Kassekladde!Q555</f>
        <v>0</v>
      </c>
      <c r="P549" s="32">
        <f>Kassekladde!R555</f>
        <v>0</v>
      </c>
      <c r="Q549" s="32">
        <f>Kassekladde!S555</f>
        <v>0</v>
      </c>
      <c r="R549" s="32">
        <f>Kassekladde!T555</f>
        <v>0</v>
      </c>
    </row>
    <row r="550" spans="1:18" x14ac:dyDescent="0.25">
      <c r="A550" s="32">
        <f>Kassekladde!C556</f>
        <v>0</v>
      </c>
      <c r="B550" s="32">
        <f>Kassekladde!D556</f>
        <v>0</v>
      </c>
      <c r="C550" s="32">
        <f>Kassekladde!E556</f>
        <v>0</v>
      </c>
      <c r="D550" s="32">
        <f>Kassekladde!F556</f>
        <v>0</v>
      </c>
      <c r="E550" s="32">
        <f>Kassekladde!G556</f>
        <v>0</v>
      </c>
      <c r="F550" s="32">
        <f>Kassekladde!H556</f>
        <v>0</v>
      </c>
      <c r="G550" s="32">
        <f>Kassekladde!I556</f>
        <v>0</v>
      </c>
      <c r="H550" s="32">
        <f>Kassekladde!J556</f>
        <v>0</v>
      </c>
      <c r="I550" s="32">
        <f>Kassekladde!K556</f>
        <v>0</v>
      </c>
      <c r="J550" s="32">
        <f>Kassekladde!L556</f>
        <v>0</v>
      </c>
      <c r="K550" s="32">
        <f>Kassekladde!M556</f>
        <v>0</v>
      </c>
      <c r="L550" s="32">
        <f>Kassekladde!N556</f>
        <v>0</v>
      </c>
      <c r="M550" s="32">
        <f>Kassekladde!O556</f>
        <v>0</v>
      </c>
      <c r="N550" s="32">
        <f>Kassekladde!P556</f>
        <v>0</v>
      </c>
      <c r="O550" s="32">
        <f>Kassekladde!Q556</f>
        <v>0</v>
      </c>
      <c r="P550" s="32">
        <f>Kassekladde!R556</f>
        <v>0</v>
      </c>
      <c r="Q550" s="32">
        <f>Kassekladde!S556</f>
        <v>0</v>
      </c>
      <c r="R550" s="32">
        <f>Kassekladde!T556</f>
        <v>0</v>
      </c>
    </row>
    <row r="551" spans="1:18" x14ac:dyDescent="0.25">
      <c r="A551" s="32">
        <f>Kassekladde!C557</f>
        <v>0</v>
      </c>
      <c r="B551" s="32">
        <f>Kassekladde!D557</f>
        <v>0</v>
      </c>
      <c r="C551" s="32">
        <f>Kassekladde!E557</f>
        <v>0</v>
      </c>
      <c r="D551" s="32">
        <f>Kassekladde!F557</f>
        <v>0</v>
      </c>
      <c r="E551" s="32">
        <f>Kassekladde!G557</f>
        <v>0</v>
      </c>
      <c r="F551" s="32">
        <f>Kassekladde!H557</f>
        <v>0</v>
      </c>
      <c r="G551" s="32">
        <f>Kassekladde!I557</f>
        <v>0</v>
      </c>
      <c r="H551" s="32">
        <f>Kassekladde!J557</f>
        <v>0</v>
      </c>
      <c r="I551" s="32">
        <f>Kassekladde!K557</f>
        <v>0</v>
      </c>
      <c r="J551" s="32">
        <f>Kassekladde!L557</f>
        <v>0</v>
      </c>
      <c r="K551" s="32">
        <f>Kassekladde!M557</f>
        <v>0</v>
      </c>
      <c r="L551" s="32">
        <f>Kassekladde!N557</f>
        <v>0</v>
      </c>
      <c r="M551" s="32">
        <f>Kassekladde!O557</f>
        <v>0</v>
      </c>
      <c r="N551" s="32">
        <f>Kassekladde!P557</f>
        <v>0</v>
      </c>
      <c r="O551" s="32">
        <f>Kassekladde!Q557</f>
        <v>0</v>
      </c>
      <c r="P551" s="32">
        <f>Kassekladde!R557</f>
        <v>0</v>
      </c>
      <c r="Q551" s="32">
        <f>Kassekladde!S557</f>
        <v>0</v>
      </c>
      <c r="R551" s="32">
        <f>Kassekladde!T557</f>
        <v>0</v>
      </c>
    </row>
    <row r="552" spans="1:18" x14ac:dyDescent="0.25">
      <c r="A552" s="32">
        <f>Kassekladde!C558</f>
        <v>0</v>
      </c>
      <c r="B552" s="32">
        <f>Kassekladde!D558</f>
        <v>0</v>
      </c>
      <c r="C552" s="32">
        <f>Kassekladde!E558</f>
        <v>0</v>
      </c>
      <c r="D552" s="32">
        <f>Kassekladde!F558</f>
        <v>0</v>
      </c>
      <c r="E552" s="32">
        <f>Kassekladde!G558</f>
        <v>0</v>
      </c>
      <c r="F552" s="32">
        <f>Kassekladde!H558</f>
        <v>0</v>
      </c>
      <c r="G552" s="32">
        <f>Kassekladde!I558</f>
        <v>0</v>
      </c>
      <c r="H552" s="32">
        <f>Kassekladde!J558</f>
        <v>0</v>
      </c>
      <c r="I552" s="32">
        <f>Kassekladde!K558</f>
        <v>0</v>
      </c>
      <c r="J552" s="32">
        <f>Kassekladde!L558</f>
        <v>0</v>
      </c>
      <c r="K552" s="32">
        <f>Kassekladde!M558</f>
        <v>0</v>
      </c>
      <c r="L552" s="32">
        <f>Kassekladde!N558</f>
        <v>0</v>
      </c>
      <c r="M552" s="32">
        <f>Kassekladde!O558</f>
        <v>0</v>
      </c>
      <c r="N552" s="32">
        <f>Kassekladde!P558</f>
        <v>0</v>
      </c>
      <c r="O552" s="32">
        <f>Kassekladde!Q558</f>
        <v>0</v>
      </c>
      <c r="P552" s="32">
        <f>Kassekladde!R558</f>
        <v>0</v>
      </c>
      <c r="Q552" s="32">
        <f>Kassekladde!S558</f>
        <v>0</v>
      </c>
      <c r="R552" s="32">
        <f>Kassekladde!T558</f>
        <v>0</v>
      </c>
    </row>
    <row r="553" spans="1:18" x14ac:dyDescent="0.25">
      <c r="A553" s="32">
        <f>Kassekladde!C559</f>
        <v>0</v>
      </c>
      <c r="B553" s="32">
        <f>Kassekladde!D559</f>
        <v>0</v>
      </c>
      <c r="C553" s="32">
        <f>Kassekladde!E559</f>
        <v>0</v>
      </c>
      <c r="D553" s="32">
        <f>Kassekladde!F559</f>
        <v>0</v>
      </c>
      <c r="E553" s="32">
        <f>Kassekladde!G559</f>
        <v>0</v>
      </c>
      <c r="F553" s="32">
        <f>Kassekladde!H559</f>
        <v>0</v>
      </c>
      <c r="G553" s="32">
        <f>Kassekladde!I559</f>
        <v>0</v>
      </c>
      <c r="H553" s="32">
        <f>Kassekladde!J559</f>
        <v>0</v>
      </c>
      <c r="I553" s="32">
        <f>Kassekladde!K559</f>
        <v>0</v>
      </c>
      <c r="J553" s="32">
        <f>Kassekladde!L559</f>
        <v>0</v>
      </c>
      <c r="K553" s="32">
        <f>Kassekladde!M559</f>
        <v>0</v>
      </c>
      <c r="L553" s="32">
        <f>Kassekladde!N559</f>
        <v>0</v>
      </c>
      <c r="M553" s="32">
        <f>Kassekladde!O559</f>
        <v>0</v>
      </c>
      <c r="N553" s="32">
        <f>Kassekladde!P559</f>
        <v>0</v>
      </c>
      <c r="O553" s="32">
        <f>Kassekladde!Q559</f>
        <v>0</v>
      </c>
      <c r="P553" s="32">
        <f>Kassekladde!R559</f>
        <v>0</v>
      </c>
      <c r="Q553" s="32">
        <f>Kassekladde!S559</f>
        <v>0</v>
      </c>
      <c r="R553" s="32">
        <f>Kassekladde!T559</f>
        <v>0</v>
      </c>
    </row>
    <row r="554" spans="1:18" x14ac:dyDescent="0.25">
      <c r="A554" s="32">
        <f>Kassekladde!C560</f>
        <v>0</v>
      </c>
      <c r="B554" s="32">
        <f>Kassekladde!D560</f>
        <v>0</v>
      </c>
      <c r="C554" s="32">
        <f>Kassekladde!E560</f>
        <v>0</v>
      </c>
      <c r="D554" s="32">
        <f>Kassekladde!F560</f>
        <v>0</v>
      </c>
      <c r="E554" s="32">
        <f>Kassekladde!G560</f>
        <v>0</v>
      </c>
      <c r="F554" s="32">
        <f>Kassekladde!H560</f>
        <v>0</v>
      </c>
      <c r="G554" s="32">
        <f>Kassekladde!I560</f>
        <v>0</v>
      </c>
      <c r="H554" s="32">
        <f>Kassekladde!J560</f>
        <v>0</v>
      </c>
      <c r="I554" s="32">
        <f>Kassekladde!K560</f>
        <v>0</v>
      </c>
      <c r="J554" s="32">
        <f>Kassekladde!L560</f>
        <v>0</v>
      </c>
      <c r="K554" s="32">
        <f>Kassekladde!M560</f>
        <v>0</v>
      </c>
      <c r="L554" s="32">
        <f>Kassekladde!N560</f>
        <v>0</v>
      </c>
      <c r="M554" s="32">
        <f>Kassekladde!O560</f>
        <v>0</v>
      </c>
      <c r="N554" s="32">
        <f>Kassekladde!P560</f>
        <v>0</v>
      </c>
      <c r="O554" s="32">
        <f>Kassekladde!Q560</f>
        <v>0</v>
      </c>
      <c r="P554" s="32">
        <f>Kassekladde!R560</f>
        <v>0</v>
      </c>
      <c r="Q554" s="32">
        <f>Kassekladde!S560</f>
        <v>0</v>
      </c>
      <c r="R554" s="32">
        <f>Kassekladde!T560</f>
        <v>0</v>
      </c>
    </row>
    <row r="555" spans="1:18" x14ac:dyDescent="0.25">
      <c r="A555" s="32">
        <f>Kassekladde!C561</f>
        <v>0</v>
      </c>
      <c r="B555" s="32">
        <f>Kassekladde!D561</f>
        <v>0</v>
      </c>
      <c r="C555" s="32">
        <f>Kassekladde!E561</f>
        <v>0</v>
      </c>
      <c r="D555" s="32">
        <f>Kassekladde!F561</f>
        <v>0</v>
      </c>
      <c r="E555" s="32">
        <f>Kassekladde!G561</f>
        <v>0</v>
      </c>
      <c r="F555" s="32">
        <f>Kassekladde!H561</f>
        <v>0</v>
      </c>
      <c r="G555" s="32">
        <f>Kassekladde!I561</f>
        <v>0</v>
      </c>
      <c r="H555" s="32">
        <f>Kassekladde!J561</f>
        <v>0</v>
      </c>
      <c r="I555" s="32">
        <f>Kassekladde!K561</f>
        <v>0</v>
      </c>
      <c r="J555" s="32">
        <f>Kassekladde!L561</f>
        <v>0</v>
      </c>
      <c r="K555" s="32">
        <f>Kassekladde!M561</f>
        <v>0</v>
      </c>
      <c r="L555" s="32">
        <f>Kassekladde!N561</f>
        <v>0</v>
      </c>
      <c r="M555" s="32">
        <f>Kassekladde!O561</f>
        <v>0</v>
      </c>
      <c r="N555" s="32">
        <f>Kassekladde!P561</f>
        <v>0</v>
      </c>
      <c r="O555" s="32">
        <f>Kassekladde!Q561</f>
        <v>0</v>
      </c>
      <c r="P555" s="32">
        <f>Kassekladde!R561</f>
        <v>0</v>
      </c>
      <c r="Q555" s="32">
        <f>Kassekladde!S561</f>
        <v>0</v>
      </c>
      <c r="R555" s="32">
        <f>Kassekladde!T561</f>
        <v>0</v>
      </c>
    </row>
    <row r="556" spans="1:18" x14ac:dyDescent="0.25">
      <c r="A556" s="32">
        <f>Kassekladde!C562</f>
        <v>0</v>
      </c>
      <c r="B556" s="32">
        <f>Kassekladde!D562</f>
        <v>0</v>
      </c>
      <c r="C556" s="32">
        <f>Kassekladde!E562</f>
        <v>0</v>
      </c>
      <c r="D556" s="32">
        <f>Kassekladde!F562</f>
        <v>0</v>
      </c>
      <c r="E556" s="32">
        <f>Kassekladde!G562</f>
        <v>0</v>
      </c>
      <c r="F556" s="32">
        <f>Kassekladde!H562</f>
        <v>0</v>
      </c>
      <c r="G556" s="32">
        <f>Kassekladde!I562</f>
        <v>0</v>
      </c>
      <c r="H556" s="32">
        <f>Kassekladde!J562</f>
        <v>0</v>
      </c>
      <c r="I556" s="32">
        <f>Kassekladde!K562</f>
        <v>0</v>
      </c>
      <c r="J556" s="32">
        <f>Kassekladde!L562</f>
        <v>0</v>
      </c>
      <c r="K556" s="32">
        <f>Kassekladde!M562</f>
        <v>0</v>
      </c>
      <c r="L556" s="32">
        <f>Kassekladde!N562</f>
        <v>0</v>
      </c>
      <c r="M556" s="32">
        <f>Kassekladde!O562</f>
        <v>0</v>
      </c>
      <c r="N556" s="32">
        <f>Kassekladde!P562</f>
        <v>0</v>
      </c>
      <c r="O556" s="32">
        <f>Kassekladde!Q562</f>
        <v>0</v>
      </c>
      <c r="P556" s="32">
        <f>Kassekladde!R562</f>
        <v>0</v>
      </c>
      <c r="Q556" s="32">
        <f>Kassekladde!S562</f>
        <v>0</v>
      </c>
      <c r="R556" s="32">
        <f>Kassekladde!T562</f>
        <v>0</v>
      </c>
    </row>
    <row r="557" spans="1:18" x14ac:dyDescent="0.25">
      <c r="A557" s="32">
        <f>Kassekladde!C563</f>
        <v>0</v>
      </c>
      <c r="B557" s="32">
        <f>Kassekladde!D563</f>
        <v>0</v>
      </c>
      <c r="C557" s="32">
        <f>Kassekladde!E563</f>
        <v>0</v>
      </c>
      <c r="D557" s="32">
        <f>Kassekladde!F563</f>
        <v>0</v>
      </c>
      <c r="E557" s="32">
        <f>Kassekladde!G563</f>
        <v>0</v>
      </c>
      <c r="F557" s="32">
        <f>Kassekladde!H563</f>
        <v>0</v>
      </c>
      <c r="G557" s="32">
        <f>Kassekladde!I563</f>
        <v>0</v>
      </c>
      <c r="H557" s="32">
        <f>Kassekladde!J563</f>
        <v>0</v>
      </c>
      <c r="I557" s="32">
        <f>Kassekladde!K563</f>
        <v>0</v>
      </c>
      <c r="J557" s="32">
        <f>Kassekladde!L563</f>
        <v>0</v>
      </c>
      <c r="K557" s="32">
        <f>Kassekladde!M563</f>
        <v>0</v>
      </c>
      <c r="L557" s="32">
        <f>Kassekladde!N563</f>
        <v>0</v>
      </c>
      <c r="M557" s="32">
        <f>Kassekladde!O563</f>
        <v>0</v>
      </c>
      <c r="N557" s="32">
        <f>Kassekladde!P563</f>
        <v>0</v>
      </c>
      <c r="O557" s="32">
        <f>Kassekladde!Q563</f>
        <v>0</v>
      </c>
      <c r="P557" s="32">
        <f>Kassekladde!R563</f>
        <v>0</v>
      </c>
      <c r="Q557" s="32">
        <f>Kassekladde!S563</f>
        <v>0</v>
      </c>
      <c r="R557" s="32">
        <f>Kassekladde!T563</f>
        <v>0</v>
      </c>
    </row>
    <row r="558" spans="1:18" x14ac:dyDescent="0.25">
      <c r="A558" s="32">
        <f>Kassekladde!C564</f>
        <v>0</v>
      </c>
      <c r="B558" s="32">
        <f>Kassekladde!D564</f>
        <v>0</v>
      </c>
      <c r="C558" s="32">
        <f>Kassekladde!E564</f>
        <v>0</v>
      </c>
      <c r="D558" s="32">
        <f>Kassekladde!F564</f>
        <v>0</v>
      </c>
      <c r="E558" s="32">
        <f>Kassekladde!G564</f>
        <v>0</v>
      </c>
      <c r="F558" s="32">
        <f>Kassekladde!H564</f>
        <v>0</v>
      </c>
      <c r="G558" s="32">
        <f>Kassekladde!I564</f>
        <v>0</v>
      </c>
      <c r="H558" s="32">
        <f>Kassekladde!J564</f>
        <v>0</v>
      </c>
      <c r="I558" s="32">
        <f>Kassekladde!K564</f>
        <v>0</v>
      </c>
      <c r="J558" s="32">
        <f>Kassekladde!L564</f>
        <v>0</v>
      </c>
      <c r="K558" s="32">
        <f>Kassekladde!M564</f>
        <v>0</v>
      </c>
      <c r="L558" s="32">
        <f>Kassekladde!N564</f>
        <v>0</v>
      </c>
      <c r="M558" s="32">
        <f>Kassekladde!O564</f>
        <v>0</v>
      </c>
      <c r="N558" s="32">
        <f>Kassekladde!P564</f>
        <v>0</v>
      </c>
      <c r="O558" s="32">
        <f>Kassekladde!Q564</f>
        <v>0</v>
      </c>
      <c r="P558" s="32">
        <f>Kassekladde!R564</f>
        <v>0</v>
      </c>
      <c r="Q558" s="32">
        <f>Kassekladde!S564</f>
        <v>0</v>
      </c>
      <c r="R558" s="32">
        <f>Kassekladde!T564</f>
        <v>0</v>
      </c>
    </row>
    <row r="559" spans="1:18" x14ac:dyDescent="0.25">
      <c r="A559" s="32">
        <f>Kassekladde!C565</f>
        <v>0</v>
      </c>
      <c r="B559" s="32">
        <f>Kassekladde!D565</f>
        <v>0</v>
      </c>
      <c r="C559" s="32">
        <f>Kassekladde!E565</f>
        <v>0</v>
      </c>
      <c r="D559" s="32">
        <f>Kassekladde!F565</f>
        <v>0</v>
      </c>
      <c r="E559" s="32">
        <f>Kassekladde!G565</f>
        <v>0</v>
      </c>
      <c r="F559" s="32">
        <f>Kassekladde!H565</f>
        <v>0</v>
      </c>
      <c r="G559" s="32">
        <f>Kassekladde!I565</f>
        <v>0</v>
      </c>
      <c r="H559" s="32">
        <f>Kassekladde!J565</f>
        <v>0</v>
      </c>
      <c r="I559" s="32">
        <f>Kassekladde!K565</f>
        <v>0</v>
      </c>
      <c r="J559" s="32">
        <f>Kassekladde!L565</f>
        <v>0</v>
      </c>
      <c r="K559" s="32">
        <f>Kassekladde!M565</f>
        <v>0</v>
      </c>
      <c r="L559" s="32">
        <f>Kassekladde!N565</f>
        <v>0</v>
      </c>
      <c r="M559" s="32">
        <f>Kassekladde!O565</f>
        <v>0</v>
      </c>
      <c r="N559" s="32">
        <f>Kassekladde!P565</f>
        <v>0</v>
      </c>
      <c r="O559" s="32">
        <f>Kassekladde!Q565</f>
        <v>0</v>
      </c>
      <c r="P559" s="32">
        <f>Kassekladde!R565</f>
        <v>0</v>
      </c>
      <c r="Q559" s="32">
        <f>Kassekladde!S565</f>
        <v>0</v>
      </c>
      <c r="R559" s="32">
        <f>Kassekladde!T565</f>
        <v>0</v>
      </c>
    </row>
    <row r="560" spans="1:18" x14ac:dyDescent="0.25">
      <c r="A560" s="32">
        <f>Kassekladde!C566</f>
        <v>0</v>
      </c>
      <c r="B560" s="32">
        <f>Kassekladde!D566</f>
        <v>0</v>
      </c>
      <c r="C560" s="32">
        <f>Kassekladde!E566</f>
        <v>0</v>
      </c>
      <c r="D560" s="32">
        <f>Kassekladde!F566</f>
        <v>0</v>
      </c>
      <c r="E560" s="32">
        <f>Kassekladde!G566</f>
        <v>0</v>
      </c>
      <c r="F560" s="32">
        <f>Kassekladde!H566</f>
        <v>0</v>
      </c>
      <c r="G560" s="32">
        <f>Kassekladde!I566</f>
        <v>0</v>
      </c>
      <c r="H560" s="32">
        <f>Kassekladde!J566</f>
        <v>0</v>
      </c>
      <c r="I560" s="32">
        <f>Kassekladde!K566</f>
        <v>0</v>
      </c>
      <c r="J560" s="32">
        <f>Kassekladde!L566</f>
        <v>0</v>
      </c>
      <c r="K560" s="32">
        <f>Kassekladde!M566</f>
        <v>0</v>
      </c>
      <c r="L560" s="32">
        <f>Kassekladde!N566</f>
        <v>0</v>
      </c>
      <c r="M560" s="32">
        <f>Kassekladde!O566</f>
        <v>0</v>
      </c>
      <c r="N560" s="32">
        <f>Kassekladde!P566</f>
        <v>0</v>
      </c>
      <c r="O560" s="32">
        <f>Kassekladde!Q566</f>
        <v>0</v>
      </c>
      <c r="P560" s="32">
        <f>Kassekladde!R566</f>
        <v>0</v>
      </c>
      <c r="Q560" s="32">
        <f>Kassekladde!S566</f>
        <v>0</v>
      </c>
      <c r="R560" s="32">
        <f>Kassekladde!T566</f>
        <v>0</v>
      </c>
    </row>
    <row r="561" spans="1:18" x14ac:dyDescent="0.25">
      <c r="A561" s="32">
        <f>Kassekladde!C567</f>
        <v>0</v>
      </c>
      <c r="B561" s="32">
        <f>Kassekladde!D567</f>
        <v>0</v>
      </c>
      <c r="C561" s="32">
        <f>Kassekladde!E567</f>
        <v>0</v>
      </c>
      <c r="D561" s="32">
        <f>Kassekladde!F567</f>
        <v>0</v>
      </c>
      <c r="E561" s="32">
        <f>Kassekladde!G567</f>
        <v>0</v>
      </c>
      <c r="F561" s="32">
        <f>Kassekladde!H567</f>
        <v>0</v>
      </c>
      <c r="G561" s="32">
        <f>Kassekladde!I567</f>
        <v>0</v>
      </c>
      <c r="H561" s="32">
        <f>Kassekladde!J567</f>
        <v>0</v>
      </c>
      <c r="I561" s="32">
        <f>Kassekladde!K567</f>
        <v>0</v>
      </c>
      <c r="J561" s="32">
        <f>Kassekladde!L567</f>
        <v>0</v>
      </c>
      <c r="K561" s="32">
        <f>Kassekladde!M567</f>
        <v>0</v>
      </c>
      <c r="L561" s="32">
        <f>Kassekladde!N567</f>
        <v>0</v>
      </c>
      <c r="M561" s="32">
        <f>Kassekladde!O567</f>
        <v>0</v>
      </c>
      <c r="N561" s="32">
        <f>Kassekladde!P567</f>
        <v>0</v>
      </c>
      <c r="O561" s="32">
        <f>Kassekladde!Q567</f>
        <v>0</v>
      </c>
      <c r="P561" s="32">
        <f>Kassekladde!R567</f>
        <v>0</v>
      </c>
      <c r="Q561" s="32">
        <f>Kassekladde!S567</f>
        <v>0</v>
      </c>
      <c r="R561" s="32">
        <f>Kassekladde!T567</f>
        <v>0</v>
      </c>
    </row>
    <row r="562" spans="1:18" x14ac:dyDescent="0.25">
      <c r="A562" s="32">
        <f>Kassekladde!C568</f>
        <v>0</v>
      </c>
      <c r="B562" s="32">
        <f>Kassekladde!D568</f>
        <v>0</v>
      </c>
      <c r="C562" s="32">
        <f>Kassekladde!E568</f>
        <v>0</v>
      </c>
      <c r="D562" s="32">
        <f>Kassekladde!F568</f>
        <v>0</v>
      </c>
      <c r="E562" s="32">
        <f>Kassekladde!G568</f>
        <v>0</v>
      </c>
      <c r="F562" s="32">
        <f>Kassekladde!H568</f>
        <v>0</v>
      </c>
      <c r="G562" s="32">
        <f>Kassekladde!I568</f>
        <v>0</v>
      </c>
      <c r="H562" s="32">
        <f>Kassekladde!J568</f>
        <v>0</v>
      </c>
      <c r="I562" s="32">
        <f>Kassekladde!K568</f>
        <v>0</v>
      </c>
      <c r="J562" s="32">
        <f>Kassekladde!L568</f>
        <v>0</v>
      </c>
      <c r="K562" s="32">
        <f>Kassekladde!M568</f>
        <v>0</v>
      </c>
      <c r="L562" s="32">
        <f>Kassekladde!N568</f>
        <v>0</v>
      </c>
      <c r="M562" s="32">
        <f>Kassekladde!O568</f>
        <v>0</v>
      </c>
      <c r="N562" s="32">
        <f>Kassekladde!P568</f>
        <v>0</v>
      </c>
      <c r="O562" s="32">
        <f>Kassekladde!Q568</f>
        <v>0</v>
      </c>
      <c r="P562" s="32">
        <f>Kassekladde!R568</f>
        <v>0</v>
      </c>
      <c r="Q562" s="32">
        <f>Kassekladde!S568</f>
        <v>0</v>
      </c>
      <c r="R562" s="32">
        <f>Kassekladde!T568</f>
        <v>0</v>
      </c>
    </row>
    <row r="563" spans="1:18" x14ac:dyDescent="0.25">
      <c r="A563" s="32">
        <f>Kassekladde!C569</f>
        <v>0</v>
      </c>
      <c r="B563" s="32">
        <f>Kassekladde!D569</f>
        <v>0</v>
      </c>
      <c r="C563" s="32">
        <f>Kassekladde!E569</f>
        <v>0</v>
      </c>
      <c r="D563" s="32">
        <f>Kassekladde!F569</f>
        <v>0</v>
      </c>
      <c r="E563" s="32">
        <f>Kassekladde!G569</f>
        <v>0</v>
      </c>
      <c r="F563" s="32">
        <f>Kassekladde!H569</f>
        <v>0</v>
      </c>
      <c r="G563" s="32">
        <f>Kassekladde!I569</f>
        <v>0</v>
      </c>
      <c r="H563" s="32">
        <f>Kassekladde!J569</f>
        <v>0</v>
      </c>
      <c r="I563" s="32">
        <f>Kassekladde!K569</f>
        <v>0</v>
      </c>
      <c r="J563" s="32">
        <f>Kassekladde!L569</f>
        <v>0</v>
      </c>
      <c r="K563" s="32">
        <f>Kassekladde!M569</f>
        <v>0</v>
      </c>
      <c r="L563" s="32">
        <f>Kassekladde!N569</f>
        <v>0</v>
      </c>
      <c r="M563" s="32">
        <f>Kassekladde!O569</f>
        <v>0</v>
      </c>
      <c r="N563" s="32">
        <f>Kassekladde!P569</f>
        <v>0</v>
      </c>
      <c r="O563" s="32">
        <f>Kassekladde!Q569</f>
        <v>0</v>
      </c>
      <c r="P563" s="32">
        <f>Kassekladde!R569</f>
        <v>0</v>
      </c>
      <c r="Q563" s="32">
        <f>Kassekladde!S569</f>
        <v>0</v>
      </c>
      <c r="R563" s="32">
        <f>Kassekladde!T569</f>
        <v>0</v>
      </c>
    </row>
    <row r="564" spans="1:18" x14ac:dyDescent="0.25">
      <c r="A564" s="32">
        <f>Kassekladde!C570</f>
        <v>0</v>
      </c>
      <c r="B564" s="32">
        <f>Kassekladde!D570</f>
        <v>0</v>
      </c>
      <c r="C564" s="32">
        <f>Kassekladde!E570</f>
        <v>0</v>
      </c>
      <c r="D564" s="32">
        <f>Kassekladde!F570</f>
        <v>0</v>
      </c>
      <c r="E564" s="32">
        <f>Kassekladde!G570</f>
        <v>0</v>
      </c>
      <c r="F564" s="32">
        <f>Kassekladde!H570</f>
        <v>0</v>
      </c>
      <c r="G564" s="32">
        <f>Kassekladde!I570</f>
        <v>0</v>
      </c>
      <c r="H564" s="32">
        <f>Kassekladde!J570</f>
        <v>0</v>
      </c>
      <c r="I564" s="32">
        <f>Kassekladde!K570</f>
        <v>0</v>
      </c>
      <c r="J564" s="32">
        <f>Kassekladde!L570</f>
        <v>0</v>
      </c>
      <c r="K564" s="32">
        <f>Kassekladde!M570</f>
        <v>0</v>
      </c>
      <c r="L564" s="32">
        <f>Kassekladde!N570</f>
        <v>0</v>
      </c>
      <c r="M564" s="32">
        <f>Kassekladde!O570</f>
        <v>0</v>
      </c>
      <c r="N564" s="32">
        <f>Kassekladde!P570</f>
        <v>0</v>
      </c>
      <c r="O564" s="32">
        <f>Kassekladde!Q570</f>
        <v>0</v>
      </c>
      <c r="P564" s="32">
        <f>Kassekladde!R570</f>
        <v>0</v>
      </c>
      <c r="Q564" s="32">
        <f>Kassekladde!S570</f>
        <v>0</v>
      </c>
      <c r="R564" s="32">
        <f>Kassekladde!T570</f>
        <v>0</v>
      </c>
    </row>
    <row r="565" spans="1:18" x14ac:dyDescent="0.25">
      <c r="A565" s="32">
        <f>Kassekladde!C571</f>
        <v>0</v>
      </c>
      <c r="B565" s="32">
        <f>Kassekladde!D571</f>
        <v>0</v>
      </c>
      <c r="C565" s="32">
        <f>Kassekladde!E571</f>
        <v>0</v>
      </c>
      <c r="D565" s="32">
        <f>Kassekladde!F571</f>
        <v>0</v>
      </c>
      <c r="E565" s="32">
        <f>Kassekladde!G571</f>
        <v>0</v>
      </c>
      <c r="F565" s="32">
        <f>Kassekladde!H571</f>
        <v>0</v>
      </c>
      <c r="G565" s="32">
        <f>Kassekladde!I571</f>
        <v>0</v>
      </c>
      <c r="H565" s="32">
        <f>Kassekladde!J571</f>
        <v>0</v>
      </c>
      <c r="I565" s="32">
        <f>Kassekladde!K571</f>
        <v>0</v>
      </c>
      <c r="J565" s="32">
        <f>Kassekladde!L571</f>
        <v>0</v>
      </c>
      <c r="K565" s="32">
        <f>Kassekladde!M571</f>
        <v>0</v>
      </c>
      <c r="L565" s="32">
        <f>Kassekladde!N571</f>
        <v>0</v>
      </c>
      <c r="M565" s="32">
        <f>Kassekladde!O571</f>
        <v>0</v>
      </c>
      <c r="N565" s="32">
        <f>Kassekladde!P571</f>
        <v>0</v>
      </c>
      <c r="O565" s="32">
        <f>Kassekladde!Q571</f>
        <v>0</v>
      </c>
      <c r="P565" s="32">
        <f>Kassekladde!R571</f>
        <v>0</v>
      </c>
      <c r="Q565" s="32">
        <f>Kassekladde!S571</f>
        <v>0</v>
      </c>
      <c r="R565" s="32">
        <f>Kassekladde!T571</f>
        <v>0</v>
      </c>
    </row>
    <row r="566" spans="1:18" x14ac:dyDescent="0.25">
      <c r="A566" s="32">
        <f>Kassekladde!C572</f>
        <v>0</v>
      </c>
      <c r="B566" s="32">
        <f>Kassekladde!D572</f>
        <v>0</v>
      </c>
      <c r="C566" s="32">
        <f>Kassekladde!E572</f>
        <v>0</v>
      </c>
      <c r="D566" s="32">
        <f>Kassekladde!F572</f>
        <v>0</v>
      </c>
      <c r="E566" s="32">
        <f>Kassekladde!G572</f>
        <v>0</v>
      </c>
      <c r="F566" s="32">
        <f>Kassekladde!H572</f>
        <v>0</v>
      </c>
      <c r="G566" s="32">
        <f>Kassekladde!I572</f>
        <v>0</v>
      </c>
      <c r="H566" s="32">
        <f>Kassekladde!J572</f>
        <v>0</v>
      </c>
      <c r="I566" s="32">
        <f>Kassekladde!K572</f>
        <v>0</v>
      </c>
      <c r="J566" s="32">
        <f>Kassekladde!L572</f>
        <v>0</v>
      </c>
      <c r="K566" s="32">
        <f>Kassekladde!M572</f>
        <v>0</v>
      </c>
      <c r="L566" s="32">
        <f>Kassekladde!N572</f>
        <v>0</v>
      </c>
      <c r="M566" s="32">
        <f>Kassekladde!O572</f>
        <v>0</v>
      </c>
      <c r="N566" s="32">
        <f>Kassekladde!P572</f>
        <v>0</v>
      </c>
      <c r="O566" s="32">
        <f>Kassekladde!Q572</f>
        <v>0</v>
      </c>
      <c r="P566" s="32">
        <f>Kassekladde!R572</f>
        <v>0</v>
      </c>
      <c r="Q566" s="32">
        <f>Kassekladde!S572</f>
        <v>0</v>
      </c>
      <c r="R566" s="32">
        <f>Kassekladde!T572</f>
        <v>0</v>
      </c>
    </row>
    <row r="567" spans="1:18" x14ac:dyDescent="0.25">
      <c r="A567" s="32">
        <f>Kassekladde!C573</f>
        <v>0</v>
      </c>
      <c r="B567" s="32">
        <f>Kassekladde!D573</f>
        <v>0</v>
      </c>
      <c r="C567" s="32">
        <f>Kassekladde!E573</f>
        <v>0</v>
      </c>
      <c r="D567" s="32">
        <f>Kassekladde!F573</f>
        <v>0</v>
      </c>
      <c r="E567" s="32">
        <f>Kassekladde!G573</f>
        <v>0</v>
      </c>
      <c r="F567" s="32">
        <f>Kassekladde!H573</f>
        <v>0</v>
      </c>
      <c r="G567" s="32">
        <f>Kassekladde!I573</f>
        <v>0</v>
      </c>
      <c r="H567" s="32">
        <f>Kassekladde!J573</f>
        <v>0</v>
      </c>
      <c r="I567" s="32">
        <f>Kassekladde!K573</f>
        <v>0</v>
      </c>
      <c r="J567" s="32">
        <f>Kassekladde!L573</f>
        <v>0</v>
      </c>
      <c r="K567" s="32">
        <f>Kassekladde!M573</f>
        <v>0</v>
      </c>
      <c r="L567" s="32">
        <f>Kassekladde!N573</f>
        <v>0</v>
      </c>
      <c r="M567" s="32">
        <f>Kassekladde!O573</f>
        <v>0</v>
      </c>
      <c r="N567" s="32">
        <f>Kassekladde!P573</f>
        <v>0</v>
      </c>
      <c r="O567" s="32">
        <f>Kassekladde!Q573</f>
        <v>0</v>
      </c>
      <c r="P567" s="32">
        <f>Kassekladde!R573</f>
        <v>0</v>
      </c>
      <c r="Q567" s="32">
        <f>Kassekladde!S573</f>
        <v>0</v>
      </c>
      <c r="R567" s="32">
        <f>Kassekladde!T573</f>
        <v>0</v>
      </c>
    </row>
    <row r="568" spans="1:18" x14ac:dyDescent="0.25">
      <c r="A568" s="32">
        <f>Kassekladde!C574</f>
        <v>0</v>
      </c>
      <c r="B568" s="32">
        <f>Kassekladde!D574</f>
        <v>0</v>
      </c>
      <c r="C568" s="32">
        <f>Kassekladde!E574</f>
        <v>0</v>
      </c>
      <c r="D568" s="32">
        <f>Kassekladde!F574</f>
        <v>0</v>
      </c>
      <c r="E568" s="32">
        <f>Kassekladde!G574</f>
        <v>0</v>
      </c>
      <c r="F568" s="32">
        <f>Kassekladde!H574</f>
        <v>0</v>
      </c>
      <c r="G568" s="32">
        <f>Kassekladde!I574</f>
        <v>0</v>
      </c>
      <c r="H568" s="32">
        <f>Kassekladde!J574</f>
        <v>0</v>
      </c>
      <c r="I568" s="32">
        <f>Kassekladde!K574</f>
        <v>0</v>
      </c>
      <c r="J568" s="32">
        <f>Kassekladde!L574</f>
        <v>0</v>
      </c>
      <c r="K568" s="32">
        <f>Kassekladde!M574</f>
        <v>0</v>
      </c>
      <c r="L568" s="32">
        <f>Kassekladde!N574</f>
        <v>0</v>
      </c>
      <c r="M568" s="32">
        <f>Kassekladde!O574</f>
        <v>0</v>
      </c>
      <c r="N568" s="32">
        <f>Kassekladde!P574</f>
        <v>0</v>
      </c>
      <c r="O568" s="32">
        <f>Kassekladde!Q574</f>
        <v>0</v>
      </c>
      <c r="P568" s="32">
        <f>Kassekladde!R574</f>
        <v>0</v>
      </c>
      <c r="Q568" s="32">
        <f>Kassekladde!S574</f>
        <v>0</v>
      </c>
      <c r="R568" s="32">
        <f>Kassekladde!T574</f>
        <v>0</v>
      </c>
    </row>
    <row r="569" spans="1:18" x14ac:dyDescent="0.25">
      <c r="A569" s="32">
        <f>Kassekladde!C575</f>
        <v>0</v>
      </c>
      <c r="B569" s="32">
        <f>Kassekladde!D575</f>
        <v>0</v>
      </c>
      <c r="C569" s="32">
        <f>Kassekladde!E575</f>
        <v>0</v>
      </c>
      <c r="D569" s="32">
        <f>Kassekladde!F575</f>
        <v>0</v>
      </c>
      <c r="E569" s="32">
        <f>Kassekladde!G575</f>
        <v>0</v>
      </c>
      <c r="F569" s="32">
        <f>Kassekladde!H575</f>
        <v>0</v>
      </c>
      <c r="G569" s="32">
        <f>Kassekladde!I575</f>
        <v>0</v>
      </c>
      <c r="H569" s="32">
        <f>Kassekladde!J575</f>
        <v>0</v>
      </c>
      <c r="I569" s="32">
        <f>Kassekladde!K575</f>
        <v>0</v>
      </c>
      <c r="J569" s="32">
        <f>Kassekladde!L575</f>
        <v>0</v>
      </c>
      <c r="K569" s="32">
        <f>Kassekladde!M575</f>
        <v>0</v>
      </c>
      <c r="L569" s="32">
        <f>Kassekladde!N575</f>
        <v>0</v>
      </c>
      <c r="M569" s="32">
        <f>Kassekladde!O575</f>
        <v>0</v>
      </c>
      <c r="N569" s="32">
        <f>Kassekladde!P575</f>
        <v>0</v>
      </c>
      <c r="O569" s="32">
        <f>Kassekladde!Q575</f>
        <v>0</v>
      </c>
      <c r="P569" s="32">
        <f>Kassekladde!R575</f>
        <v>0</v>
      </c>
      <c r="Q569" s="32">
        <f>Kassekladde!S575</f>
        <v>0</v>
      </c>
      <c r="R569" s="32">
        <f>Kassekladde!T575</f>
        <v>0</v>
      </c>
    </row>
    <row r="570" spans="1:18" x14ac:dyDescent="0.25">
      <c r="A570" s="32">
        <f>Kassekladde!C576</f>
        <v>0</v>
      </c>
      <c r="B570" s="32">
        <f>Kassekladde!D576</f>
        <v>0</v>
      </c>
      <c r="C570" s="32">
        <f>Kassekladde!E576</f>
        <v>0</v>
      </c>
      <c r="D570" s="32">
        <f>Kassekladde!F576</f>
        <v>0</v>
      </c>
      <c r="E570" s="32">
        <f>Kassekladde!G576</f>
        <v>0</v>
      </c>
      <c r="F570" s="32">
        <f>Kassekladde!H576</f>
        <v>0</v>
      </c>
      <c r="G570" s="32">
        <f>Kassekladde!I576</f>
        <v>0</v>
      </c>
      <c r="H570" s="32">
        <f>Kassekladde!J576</f>
        <v>0</v>
      </c>
      <c r="I570" s="32">
        <f>Kassekladde!K576</f>
        <v>0</v>
      </c>
      <c r="J570" s="32">
        <f>Kassekladde!L576</f>
        <v>0</v>
      </c>
      <c r="K570" s="32">
        <f>Kassekladde!M576</f>
        <v>0</v>
      </c>
      <c r="L570" s="32">
        <f>Kassekladde!N576</f>
        <v>0</v>
      </c>
      <c r="M570" s="32">
        <f>Kassekladde!O576</f>
        <v>0</v>
      </c>
      <c r="N570" s="32">
        <f>Kassekladde!P576</f>
        <v>0</v>
      </c>
      <c r="O570" s="32">
        <f>Kassekladde!Q576</f>
        <v>0</v>
      </c>
      <c r="P570" s="32">
        <f>Kassekladde!R576</f>
        <v>0</v>
      </c>
      <c r="Q570" s="32">
        <f>Kassekladde!S576</f>
        <v>0</v>
      </c>
      <c r="R570" s="32">
        <f>Kassekladde!T576</f>
        <v>0</v>
      </c>
    </row>
    <row r="571" spans="1:18" x14ac:dyDescent="0.25">
      <c r="A571" s="32">
        <f>Kassekladde!C577</f>
        <v>0</v>
      </c>
      <c r="B571" s="32">
        <f>Kassekladde!D577</f>
        <v>0</v>
      </c>
      <c r="C571" s="32">
        <f>Kassekladde!E577</f>
        <v>0</v>
      </c>
      <c r="D571" s="32">
        <f>Kassekladde!F577</f>
        <v>0</v>
      </c>
      <c r="E571" s="32">
        <f>Kassekladde!G577</f>
        <v>0</v>
      </c>
      <c r="F571" s="32">
        <f>Kassekladde!H577</f>
        <v>0</v>
      </c>
      <c r="G571" s="32">
        <f>Kassekladde!I577</f>
        <v>0</v>
      </c>
      <c r="H571" s="32">
        <f>Kassekladde!J577</f>
        <v>0</v>
      </c>
      <c r="I571" s="32">
        <f>Kassekladde!K577</f>
        <v>0</v>
      </c>
      <c r="J571" s="32">
        <f>Kassekladde!L577</f>
        <v>0</v>
      </c>
      <c r="K571" s="32">
        <f>Kassekladde!M577</f>
        <v>0</v>
      </c>
      <c r="L571" s="32">
        <f>Kassekladde!N577</f>
        <v>0</v>
      </c>
      <c r="M571" s="32">
        <f>Kassekladde!O577</f>
        <v>0</v>
      </c>
      <c r="N571" s="32">
        <f>Kassekladde!P577</f>
        <v>0</v>
      </c>
      <c r="O571" s="32">
        <f>Kassekladde!Q577</f>
        <v>0</v>
      </c>
      <c r="P571" s="32">
        <f>Kassekladde!R577</f>
        <v>0</v>
      </c>
      <c r="Q571" s="32">
        <f>Kassekladde!S577</f>
        <v>0</v>
      </c>
      <c r="R571" s="32">
        <f>Kassekladde!T577</f>
        <v>0</v>
      </c>
    </row>
    <row r="572" spans="1:18" x14ac:dyDescent="0.25">
      <c r="A572" s="32">
        <f>Kassekladde!C578</f>
        <v>0</v>
      </c>
      <c r="B572" s="32">
        <f>Kassekladde!D578</f>
        <v>0</v>
      </c>
      <c r="C572" s="32">
        <f>Kassekladde!E578</f>
        <v>0</v>
      </c>
      <c r="D572" s="32">
        <f>Kassekladde!F578</f>
        <v>0</v>
      </c>
      <c r="E572" s="32">
        <f>Kassekladde!G578</f>
        <v>0</v>
      </c>
      <c r="F572" s="32">
        <f>Kassekladde!H578</f>
        <v>0</v>
      </c>
      <c r="G572" s="32">
        <f>Kassekladde!I578</f>
        <v>0</v>
      </c>
      <c r="H572" s="32">
        <f>Kassekladde!J578</f>
        <v>0</v>
      </c>
      <c r="I572" s="32">
        <f>Kassekladde!K578</f>
        <v>0</v>
      </c>
      <c r="J572" s="32">
        <f>Kassekladde!L578</f>
        <v>0</v>
      </c>
      <c r="K572" s="32">
        <f>Kassekladde!M578</f>
        <v>0</v>
      </c>
      <c r="L572" s="32">
        <f>Kassekladde!N578</f>
        <v>0</v>
      </c>
      <c r="M572" s="32">
        <f>Kassekladde!O578</f>
        <v>0</v>
      </c>
      <c r="N572" s="32">
        <f>Kassekladde!P578</f>
        <v>0</v>
      </c>
      <c r="O572" s="32">
        <f>Kassekladde!Q578</f>
        <v>0</v>
      </c>
      <c r="P572" s="32">
        <f>Kassekladde!R578</f>
        <v>0</v>
      </c>
      <c r="Q572" s="32">
        <f>Kassekladde!S578</f>
        <v>0</v>
      </c>
      <c r="R572" s="32">
        <f>Kassekladde!T578</f>
        <v>0</v>
      </c>
    </row>
    <row r="573" spans="1:18" x14ac:dyDescent="0.25">
      <c r="A573" s="32">
        <f>Kassekladde!C579</f>
        <v>0</v>
      </c>
      <c r="B573" s="32">
        <f>Kassekladde!D579</f>
        <v>0</v>
      </c>
      <c r="C573" s="32">
        <f>Kassekladde!E579</f>
        <v>0</v>
      </c>
      <c r="D573" s="32">
        <f>Kassekladde!F579</f>
        <v>0</v>
      </c>
      <c r="E573" s="32">
        <f>Kassekladde!G579</f>
        <v>0</v>
      </c>
      <c r="F573" s="32">
        <f>Kassekladde!H579</f>
        <v>0</v>
      </c>
      <c r="G573" s="32">
        <f>Kassekladde!I579</f>
        <v>0</v>
      </c>
      <c r="H573" s="32">
        <f>Kassekladde!J579</f>
        <v>0</v>
      </c>
      <c r="I573" s="32">
        <f>Kassekladde!K579</f>
        <v>0</v>
      </c>
      <c r="J573" s="32">
        <f>Kassekladde!L579</f>
        <v>0</v>
      </c>
      <c r="K573" s="32">
        <f>Kassekladde!M579</f>
        <v>0</v>
      </c>
      <c r="L573" s="32">
        <f>Kassekladde!N579</f>
        <v>0</v>
      </c>
      <c r="M573" s="32">
        <f>Kassekladde!O579</f>
        <v>0</v>
      </c>
      <c r="N573" s="32">
        <f>Kassekladde!P579</f>
        <v>0</v>
      </c>
      <c r="O573" s="32">
        <f>Kassekladde!Q579</f>
        <v>0</v>
      </c>
      <c r="P573" s="32">
        <f>Kassekladde!R579</f>
        <v>0</v>
      </c>
      <c r="Q573" s="32">
        <f>Kassekladde!S579</f>
        <v>0</v>
      </c>
      <c r="R573" s="32">
        <f>Kassekladde!T579</f>
        <v>0</v>
      </c>
    </row>
    <row r="574" spans="1:18" x14ac:dyDescent="0.25">
      <c r="A574" s="32">
        <f>Kassekladde!C580</f>
        <v>0</v>
      </c>
      <c r="B574" s="32">
        <f>Kassekladde!D580</f>
        <v>0</v>
      </c>
      <c r="C574" s="32">
        <f>Kassekladde!E580</f>
        <v>0</v>
      </c>
      <c r="D574" s="32">
        <f>Kassekladde!F580</f>
        <v>0</v>
      </c>
      <c r="E574" s="32">
        <f>Kassekladde!G580</f>
        <v>0</v>
      </c>
      <c r="F574" s="32">
        <f>Kassekladde!H580</f>
        <v>0</v>
      </c>
      <c r="G574" s="32">
        <f>Kassekladde!I580</f>
        <v>0</v>
      </c>
      <c r="H574" s="32">
        <f>Kassekladde!J580</f>
        <v>0</v>
      </c>
      <c r="I574" s="32">
        <f>Kassekladde!K580</f>
        <v>0</v>
      </c>
      <c r="J574" s="32">
        <f>Kassekladde!L580</f>
        <v>0</v>
      </c>
      <c r="K574" s="32">
        <f>Kassekladde!M580</f>
        <v>0</v>
      </c>
      <c r="L574" s="32">
        <f>Kassekladde!N580</f>
        <v>0</v>
      </c>
      <c r="M574" s="32">
        <f>Kassekladde!O580</f>
        <v>0</v>
      </c>
      <c r="N574" s="32">
        <f>Kassekladde!P580</f>
        <v>0</v>
      </c>
      <c r="O574" s="32">
        <f>Kassekladde!Q580</f>
        <v>0</v>
      </c>
      <c r="P574" s="32">
        <f>Kassekladde!R580</f>
        <v>0</v>
      </c>
      <c r="Q574" s="32">
        <f>Kassekladde!S580</f>
        <v>0</v>
      </c>
      <c r="R574" s="32">
        <f>Kassekladde!T580</f>
        <v>0</v>
      </c>
    </row>
    <row r="575" spans="1:18" x14ac:dyDescent="0.25">
      <c r="A575" s="32">
        <f>Kassekladde!C581</f>
        <v>0</v>
      </c>
      <c r="B575" s="32">
        <f>Kassekladde!D581</f>
        <v>0</v>
      </c>
      <c r="C575" s="32">
        <f>Kassekladde!E581</f>
        <v>0</v>
      </c>
      <c r="D575" s="32">
        <f>Kassekladde!F581</f>
        <v>0</v>
      </c>
      <c r="E575" s="32">
        <f>Kassekladde!G581</f>
        <v>0</v>
      </c>
      <c r="F575" s="32">
        <f>Kassekladde!H581</f>
        <v>0</v>
      </c>
      <c r="G575" s="32">
        <f>Kassekladde!I581</f>
        <v>0</v>
      </c>
      <c r="H575" s="32">
        <f>Kassekladde!J581</f>
        <v>0</v>
      </c>
      <c r="I575" s="32">
        <f>Kassekladde!K581</f>
        <v>0</v>
      </c>
      <c r="J575" s="32">
        <f>Kassekladde!L581</f>
        <v>0</v>
      </c>
      <c r="K575" s="32">
        <f>Kassekladde!M581</f>
        <v>0</v>
      </c>
      <c r="L575" s="32">
        <f>Kassekladde!N581</f>
        <v>0</v>
      </c>
      <c r="M575" s="32">
        <f>Kassekladde!O581</f>
        <v>0</v>
      </c>
      <c r="N575" s="32">
        <f>Kassekladde!P581</f>
        <v>0</v>
      </c>
      <c r="O575" s="32">
        <f>Kassekladde!Q581</f>
        <v>0</v>
      </c>
      <c r="P575" s="32">
        <f>Kassekladde!R581</f>
        <v>0</v>
      </c>
      <c r="Q575" s="32">
        <f>Kassekladde!S581</f>
        <v>0</v>
      </c>
      <c r="R575" s="32">
        <f>Kassekladde!T581</f>
        <v>0</v>
      </c>
    </row>
    <row r="576" spans="1:18" x14ac:dyDescent="0.25">
      <c r="A576" s="32">
        <f>Kassekladde!C582</f>
        <v>0</v>
      </c>
      <c r="B576" s="32">
        <f>Kassekladde!D582</f>
        <v>0</v>
      </c>
      <c r="C576" s="32">
        <f>Kassekladde!E582</f>
        <v>0</v>
      </c>
      <c r="D576" s="32">
        <f>Kassekladde!F582</f>
        <v>0</v>
      </c>
      <c r="E576" s="32">
        <f>Kassekladde!G582</f>
        <v>0</v>
      </c>
      <c r="F576" s="32">
        <f>Kassekladde!H582</f>
        <v>0</v>
      </c>
      <c r="G576" s="32">
        <f>Kassekladde!I582</f>
        <v>0</v>
      </c>
      <c r="H576" s="32">
        <f>Kassekladde!J582</f>
        <v>0</v>
      </c>
      <c r="I576" s="32">
        <f>Kassekladde!K582</f>
        <v>0</v>
      </c>
      <c r="J576" s="32">
        <f>Kassekladde!L582</f>
        <v>0</v>
      </c>
      <c r="K576" s="32">
        <f>Kassekladde!M582</f>
        <v>0</v>
      </c>
      <c r="L576" s="32">
        <f>Kassekladde!N582</f>
        <v>0</v>
      </c>
      <c r="M576" s="32">
        <f>Kassekladde!O582</f>
        <v>0</v>
      </c>
      <c r="N576" s="32">
        <f>Kassekladde!P582</f>
        <v>0</v>
      </c>
      <c r="O576" s="32">
        <f>Kassekladde!Q582</f>
        <v>0</v>
      </c>
      <c r="P576" s="32">
        <f>Kassekladde!R582</f>
        <v>0</v>
      </c>
      <c r="Q576" s="32">
        <f>Kassekladde!S582</f>
        <v>0</v>
      </c>
      <c r="R576" s="32">
        <f>Kassekladde!T582</f>
        <v>0</v>
      </c>
    </row>
    <row r="577" spans="1:18" x14ac:dyDescent="0.25">
      <c r="A577" s="32">
        <f>Kassekladde!C583</f>
        <v>0</v>
      </c>
      <c r="B577" s="32">
        <f>Kassekladde!D583</f>
        <v>0</v>
      </c>
      <c r="C577" s="32">
        <f>Kassekladde!E583</f>
        <v>0</v>
      </c>
      <c r="D577" s="32">
        <f>Kassekladde!F583</f>
        <v>0</v>
      </c>
      <c r="E577" s="32">
        <f>Kassekladde!G583</f>
        <v>0</v>
      </c>
      <c r="F577" s="32">
        <f>Kassekladde!H583</f>
        <v>0</v>
      </c>
      <c r="G577" s="32">
        <f>Kassekladde!I583</f>
        <v>0</v>
      </c>
      <c r="H577" s="32">
        <f>Kassekladde!J583</f>
        <v>0</v>
      </c>
      <c r="I577" s="32">
        <f>Kassekladde!K583</f>
        <v>0</v>
      </c>
      <c r="J577" s="32">
        <f>Kassekladde!L583</f>
        <v>0</v>
      </c>
      <c r="K577" s="32">
        <f>Kassekladde!M583</f>
        <v>0</v>
      </c>
      <c r="L577" s="32">
        <f>Kassekladde!N583</f>
        <v>0</v>
      </c>
      <c r="M577" s="32">
        <f>Kassekladde!O583</f>
        <v>0</v>
      </c>
      <c r="N577" s="32">
        <f>Kassekladde!P583</f>
        <v>0</v>
      </c>
      <c r="O577" s="32">
        <f>Kassekladde!Q583</f>
        <v>0</v>
      </c>
      <c r="P577" s="32">
        <f>Kassekladde!R583</f>
        <v>0</v>
      </c>
      <c r="Q577" s="32">
        <f>Kassekladde!S583</f>
        <v>0</v>
      </c>
      <c r="R577" s="32">
        <f>Kassekladde!T583</f>
        <v>0</v>
      </c>
    </row>
    <row r="578" spans="1:18" x14ac:dyDescent="0.25">
      <c r="A578" s="32">
        <f>Kassekladde!C584</f>
        <v>0</v>
      </c>
      <c r="B578" s="32">
        <f>Kassekladde!D584</f>
        <v>0</v>
      </c>
      <c r="C578" s="32">
        <f>Kassekladde!E584</f>
        <v>0</v>
      </c>
      <c r="D578" s="32">
        <f>Kassekladde!F584</f>
        <v>0</v>
      </c>
      <c r="E578" s="32">
        <f>Kassekladde!G584</f>
        <v>0</v>
      </c>
      <c r="F578" s="32">
        <f>Kassekladde!H584</f>
        <v>0</v>
      </c>
      <c r="G578" s="32">
        <f>Kassekladde!I584</f>
        <v>0</v>
      </c>
      <c r="H578" s="32">
        <f>Kassekladde!J584</f>
        <v>0</v>
      </c>
      <c r="I578" s="32">
        <f>Kassekladde!K584</f>
        <v>0</v>
      </c>
      <c r="J578" s="32">
        <f>Kassekladde!L584</f>
        <v>0</v>
      </c>
      <c r="K578" s="32">
        <f>Kassekladde!M584</f>
        <v>0</v>
      </c>
      <c r="L578" s="32">
        <f>Kassekladde!N584</f>
        <v>0</v>
      </c>
      <c r="M578" s="32">
        <f>Kassekladde!O584</f>
        <v>0</v>
      </c>
      <c r="N578" s="32">
        <f>Kassekladde!P584</f>
        <v>0</v>
      </c>
      <c r="O578" s="32">
        <f>Kassekladde!Q584</f>
        <v>0</v>
      </c>
      <c r="P578" s="32">
        <f>Kassekladde!R584</f>
        <v>0</v>
      </c>
      <c r="Q578" s="32">
        <f>Kassekladde!S584</f>
        <v>0</v>
      </c>
      <c r="R578" s="32">
        <f>Kassekladde!T584</f>
        <v>0</v>
      </c>
    </row>
    <row r="579" spans="1:18" x14ac:dyDescent="0.25">
      <c r="A579" s="32">
        <f>Kassekladde!C585</f>
        <v>0</v>
      </c>
      <c r="B579" s="32">
        <f>Kassekladde!D585</f>
        <v>0</v>
      </c>
      <c r="C579" s="32">
        <f>Kassekladde!E585</f>
        <v>0</v>
      </c>
      <c r="D579" s="32">
        <f>Kassekladde!F585</f>
        <v>0</v>
      </c>
      <c r="E579" s="32">
        <f>Kassekladde!G585</f>
        <v>0</v>
      </c>
      <c r="F579" s="32">
        <f>Kassekladde!H585</f>
        <v>0</v>
      </c>
      <c r="G579" s="32">
        <f>Kassekladde!I585</f>
        <v>0</v>
      </c>
      <c r="H579" s="32">
        <f>Kassekladde!J585</f>
        <v>0</v>
      </c>
      <c r="I579" s="32">
        <f>Kassekladde!K585</f>
        <v>0</v>
      </c>
      <c r="J579" s="32">
        <f>Kassekladde!L585</f>
        <v>0</v>
      </c>
      <c r="K579" s="32">
        <f>Kassekladde!M585</f>
        <v>0</v>
      </c>
      <c r="L579" s="32">
        <f>Kassekladde!N585</f>
        <v>0</v>
      </c>
      <c r="M579" s="32">
        <f>Kassekladde!O585</f>
        <v>0</v>
      </c>
      <c r="N579" s="32">
        <f>Kassekladde!P585</f>
        <v>0</v>
      </c>
      <c r="O579" s="32">
        <f>Kassekladde!Q585</f>
        <v>0</v>
      </c>
      <c r="P579" s="32">
        <f>Kassekladde!R585</f>
        <v>0</v>
      </c>
      <c r="Q579" s="32">
        <f>Kassekladde!S585</f>
        <v>0</v>
      </c>
      <c r="R579" s="32">
        <f>Kassekladde!T585</f>
        <v>0</v>
      </c>
    </row>
    <row r="580" spans="1:18" x14ac:dyDescent="0.25">
      <c r="A580" s="32">
        <f>Kassekladde!C586</f>
        <v>0</v>
      </c>
      <c r="B580" s="32">
        <f>Kassekladde!D586</f>
        <v>0</v>
      </c>
      <c r="C580" s="32">
        <f>Kassekladde!E586</f>
        <v>0</v>
      </c>
      <c r="D580" s="32">
        <f>Kassekladde!F586</f>
        <v>0</v>
      </c>
      <c r="E580" s="32">
        <f>Kassekladde!G586</f>
        <v>0</v>
      </c>
      <c r="F580" s="32">
        <f>Kassekladde!H586</f>
        <v>0</v>
      </c>
      <c r="G580" s="32">
        <f>Kassekladde!I586</f>
        <v>0</v>
      </c>
      <c r="H580" s="32">
        <f>Kassekladde!J586</f>
        <v>0</v>
      </c>
      <c r="I580" s="32">
        <f>Kassekladde!K586</f>
        <v>0</v>
      </c>
      <c r="J580" s="32">
        <f>Kassekladde!L586</f>
        <v>0</v>
      </c>
      <c r="K580" s="32">
        <f>Kassekladde!M586</f>
        <v>0</v>
      </c>
      <c r="L580" s="32">
        <f>Kassekladde!N586</f>
        <v>0</v>
      </c>
      <c r="M580" s="32">
        <f>Kassekladde!O586</f>
        <v>0</v>
      </c>
      <c r="N580" s="32">
        <f>Kassekladde!P586</f>
        <v>0</v>
      </c>
      <c r="O580" s="32">
        <f>Kassekladde!Q586</f>
        <v>0</v>
      </c>
      <c r="P580" s="32">
        <f>Kassekladde!R586</f>
        <v>0</v>
      </c>
      <c r="Q580" s="32">
        <f>Kassekladde!S586</f>
        <v>0</v>
      </c>
      <c r="R580" s="32">
        <f>Kassekladde!T586</f>
        <v>0</v>
      </c>
    </row>
    <row r="581" spans="1:18" x14ac:dyDescent="0.25">
      <c r="A581" s="32">
        <f>Kassekladde!C587</f>
        <v>0</v>
      </c>
      <c r="B581" s="32">
        <f>Kassekladde!D587</f>
        <v>0</v>
      </c>
      <c r="C581" s="32">
        <f>Kassekladde!E587</f>
        <v>0</v>
      </c>
      <c r="D581" s="32">
        <f>Kassekladde!F587</f>
        <v>0</v>
      </c>
      <c r="E581" s="32">
        <f>Kassekladde!G587</f>
        <v>0</v>
      </c>
      <c r="F581" s="32">
        <f>Kassekladde!H587</f>
        <v>0</v>
      </c>
      <c r="G581" s="32">
        <f>Kassekladde!I587</f>
        <v>0</v>
      </c>
      <c r="H581" s="32">
        <f>Kassekladde!J587</f>
        <v>0</v>
      </c>
      <c r="I581" s="32">
        <f>Kassekladde!K587</f>
        <v>0</v>
      </c>
      <c r="J581" s="32">
        <f>Kassekladde!L587</f>
        <v>0</v>
      </c>
      <c r="K581" s="32">
        <f>Kassekladde!M587</f>
        <v>0</v>
      </c>
      <c r="L581" s="32">
        <f>Kassekladde!N587</f>
        <v>0</v>
      </c>
      <c r="M581" s="32">
        <f>Kassekladde!O587</f>
        <v>0</v>
      </c>
      <c r="N581" s="32">
        <f>Kassekladde!P587</f>
        <v>0</v>
      </c>
      <c r="O581" s="32">
        <f>Kassekladde!Q587</f>
        <v>0</v>
      </c>
      <c r="P581" s="32">
        <f>Kassekladde!R587</f>
        <v>0</v>
      </c>
      <c r="Q581" s="32">
        <f>Kassekladde!S587</f>
        <v>0</v>
      </c>
      <c r="R581" s="32">
        <f>Kassekladde!T587</f>
        <v>0</v>
      </c>
    </row>
    <row r="582" spans="1:18" x14ac:dyDescent="0.25">
      <c r="A582" s="32">
        <f>Kassekladde!C588</f>
        <v>0</v>
      </c>
      <c r="B582" s="32">
        <f>Kassekladde!D588</f>
        <v>0</v>
      </c>
      <c r="C582" s="32">
        <f>Kassekladde!E588</f>
        <v>0</v>
      </c>
      <c r="D582" s="32">
        <f>Kassekladde!F588</f>
        <v>0</v>
      </c>
      <c r="E582" s="32">
        <f>Kassekladde!G588</f>
        <v>0</v>
      </c>
      <c r="F582" s="32">
        <f>Kassekladde!H588</f>
        <v>0</v>
      </c>
      <c r="G582" s="32">
        <f>Kassekladde!I588</f>
        <v>0</v>
      </c>
      <c r="H582" s="32">
        <f>Kassekladde!J588</f>
        <v>0</v>
      </c>
      <c r="I582" s="32">
        <f>Kassekladde!K588</f>
        <v>0</v>
      </c>
      <c r="J582" s="32">
        <f>Kassekladde!L588</f>
        <v>0</v>
      </c>
      <c r="K582" s="32">
        <f>Kassekladde!M588</f>
        <v>0</v>
      </c>
      <c r="L582" s="32">
        <f>Kassekladde!N588</f>
        <v>0</v>
      </c>
      <c r="M582" s="32">
        <f>Kassekladde!O588</f>
        <v>0</v>
      </c>
      <c r="N582" s="32">
        <f>Kassekladde!P588</f>
        <v>0</v>
      </c>
      <c r="O582" s="32">
        <f>Kassekladde!Q588</f>
        <v>0</v>
      </c>
      <c r="P582" s="32">
        <f>Kassekladde!R588</f>
        <v>0</v>
      </c>
      <c r="Q582" s="32">
        <f>Kassekladde!S588</f>
        <v>0</v>
      </c>
      <c r="R582" s="32">
        <f>Kassekladde!T588</f>
        <v>0</v>
      </c>
    </row>
    <row r="583" spans="1:18" x14ac:dyDescent="0.25">
      <c r="A583" s="32">
        <f>Kassekladde!C589</f>
        <v>0</v>
      </c>
      <c r="B583" s="32">
        <f>Kassekladde!D589</f>
        <v>0</v>
      </c>
      <c r="C583" s="32">
        <f>Kassekladde!E589</f>
        <v>0</v>
      </c>
      <c r="D583" s="32">
        <f>Kassekladde!F589</f>
        <v>0</v>
      </c>
      <c r="E583" s="32">
        <f>Kassekladde!G589</f>
        <v>0</v>
      </c>
      <c r="F583" s="32">
        <f>Kassekladde!H589</f>
        <v>0</v>
      </c>
      <c r="G583" s="32">
        <f>Kassekladde!I589</f>
        <v>0</v>
      </c>
      <c r="H583" s="32">
        <f>Kassekladde!J589</f>
        <v>0</v>
      </c>
      <c r="I583" s="32">
        <f>Kassekladde!K589</f>
        <v>0</v>
      </c>
      <c r="J583" s="32">
        <f>Kassekladde!L589</f>
        <v>0</v>
      </c>
      <c r="K583" s="32">
        <f>Kassekladde!M589</f>
        <v>0</v>
      </c>
      <c r="L583" s="32">
        <f>Kassekladde!N589</f>
        <v>0</v>
      </c>
      <c r="M583" s="32">
        <f>Kassekladde!O589</f>
        <v>0</v>
      </c>
      <c r="N583" s="32">
        <f>Kassekladde!P589</f>
        <v>0</v>
      </c>
      <c r="O583" s="32">
        <f>Kassekladde!Q589</f>
        <v>0</v>
      </c>
      <c r="P583" s="32">
        <f>Kassekladde!R589</f>
        <v>0</v>
      </c>
      <c r="Q583" s="32">
        <f>Kassekladde!S589</f>
        <v>0</v>
      </c>
      <c r="R583" s="32">
        <f>Kassekladde!T589</f>
        <v>0</v>
      </c>
    </row>
    <row r="584" spans="1:18" x14ac:dyDescent="0.25">
      <c r="A584" s="32">
        <f>Kassekladde!C590</f>
        <v>0</v>
      </c>
      <c r="B584" s="32">
        <f>Kassekladde!D590</f>
        <v>0</v>
      </c>
      <c r="C584" s="32">
        <f>Kassekladde!E590</f>
        <v>0</v>
      </c>
      <c r="D584" s="32">
        <f>Kassekladde!F590</f>
        <v>0</v>
      </c>
      <c r="E584" s="32">
        <f>Kassekladde!G590</f>
        <v>0</v>
      </c>
      <c r="F584" s="32">
        <f>Kassekladde!H590</f>
        <v>0</v>
      </c>
      <c r="G584" s="32">
        <f>Kassekladde!I590</f>
        <v>0</v>
      </c>
      <c r="H584" s="32">
        <f>Kassekladde!J590</f>
        <v>0</v>
      </c>
      <c r="I584" s="32">
        <f>Kassekladde!K590</f>
        <v>0</v>
      </c>
      <c r="J584" s="32">
        <f>Kassekladde!L590</f>
        <v>0</v>
      </c>
      <c r="K584" s="32">
        <f>Kassekladde!M590</f>
        <v>0</v>
      </c>
      <c r="L584" s="32">
        <f>Kassekladde!N590</f>
        <v>0</v>
      </c>
      <c r="M584" s="32">
        <f>Kassekladde!O590</f>
        <v>0</v>
      </c>
      <c r="N584" s="32">
        <f>Kassekladde!P590</f>
        <v>0</v>
      </c>
      <c r="O584" s="32">
        <f>Kassekladde!Q590</f>
        <v>0</v>
      </c>
      <c r="P584" s="32">
        <f>Kassekladde!R590</f>
        <v>0</v>
      </c>
      <c r="Q584" s="32">
        <f>Kassekladde!S590</f>
        <v>0</v>
      </c>
      <c r="R584" s="32">
        <f>Kassekladde!T590</f>
        <v>0</v>
      </c>
    </row>
    <row r="585" spans="1:18" x14ac:dyDescent="0.25">
      <c r="A585" s="32">
        <f>Kassekladde!C591</f>
        <v>0</v>
      </c>
      <c r="B585" s="32">
        <f>Kassekladde!D591</f>
        <v>0</v>
      </c>
      <c r="C585" s="32">
        <f>Kassekladde!E591</f>
        <v>0</v>
      </c>
      <c r="D585" s="32">
        <f>Kassekladde!F591</f>
        <v>0</v>
      </c>
      <c r="E585" s="32">
        <f>Kassekladde!G591</f>
        <v>0</v>
      </c>
      <c r="F585" s="32">
        <f>Kassekladde!H591</f>
        <v>0</v>
      </c>
      <c r="G585" s="32">
        <f>Kassekladde!I591</f>
        <v>0</v>
      </c>
      <c r="H585" s="32">
        <f>Kassekladde!J591</f>
        <v>0</v>
      </c>
      <c r="I585" s="32">
        <f>Kassekladde!K591</f>
        <v>0</v>
      </c>
      <c r="J585" s="32">
        <f>Kassekladde!L591</f>
        <v>0</v>
      </c>
      <c r="K585" s="32">
        <f>Kassekladde!M591</f>
        <v>0</v>
      </c>
      <c r="L585" s="32">
        <f>Kassekladde!N591</f>
        <v>0</v>
      </c>
      <c r="M585" s="32">
        <f>Kassekladde!O591</f>
        <v>0</v>
      </c>
      <c r="N585" s="32">
        <f>Kassekladde!P591</f>
        <v>0</v>
      </c>
      <c r="O585" s="32">
        <f>Kassekladde!Q591</f>
        <v>0</v>
      </c>
      <c r="P585" s="32">
        <f>Kassekladde!R591</f>
        <v>0</v>
      </c>
      <c r="Q585" s="32">
        <f>Kassekladde!S591</f>
        <v>0</v>
      </c>
      <c r="R585" s="32">
        <f>Kassekladde!T591</f>
        <v>0</v>
      </c>
    </row>
    <row r="586" spans="1:18" x14ac:dyDescent="0.25">
      <c r="A586" s="32">
        <f>Kassekladde!C592</f>
        <v>0</v>
      </c>
      <c r="B586" s="32">
        <f>Kassekladde!D592</f>
        <v>0</v>
      </c>
      <c r="C586" s="32">
        <f>Kassekladde!E592</f>
        <v>0</v>
      </c>
      <c r="D586" s="32">
        <f>Kassekladde!F592</f>
        <v>0</v>
      </c>
      <c r="E586" s="32">
        <f>Kassekladde!G592</f>
        <v>0</v>
      </c>
      <c r="F586" s="32">
        <f>Kassekladde!H592</f>
        <v>0</v>
      </c>
      <c r="G586" s="32">
        <f>Kassekladde!I592</f>
        <v>0</v>
      </c>
      <c r="H586" s="32">
        <f>Kassekladde!J592</f>
        <v>0</v>
      </c>
      <c r="I586" s="32">
        <f>Kassekladde!K592</f>
        <v>0</v>
      </c>
      <c r="J586" s="32">
        <f>Kassekladde!L592</f>
        <v>0</v>
      </c>
      <c r="K586" s="32">
        <f>Kassekladde!M592</f>
        <v>0</v>
      </c>
      <c r="L586" s="32">
        <f>Kassekladde!N592</f>
        <v>0</v>
      </c>
      <c r="M586" s="32">
        <f>Kassekladde!O592</f>
        <v>0</v>
      </c>
      <c r="N586" s="32">
        <f>Kassekladde!P592</f>
        <v>0</v>
      </c>
      <c r="O586" s="32">
        <f>Kassekladde!Q592</f>
        <v>0</v>
      </c>
      <c r="P586" s="32">
        <f>Kassekladde!R592</f>
        <v>0</v>
      </c>
      <c r="Q586" s="32">
        <f>Kassekladde!S592</f>
        <v>0</v>
      </c>
      <c r="R586" s="32">
        <f>Kassekladde!T592</f>
        <v>0</v>
      </c>
    </row>
    <row r="587" spans="1:18" x14ac:dyDescent="0.25">
      <c r="A587" s="32">
        <f>Kassekladde!C593</f>
        <v>0</v>
      </c>
      <c r="B587" s="32">
        <f>Kassekladde!D593</f>
        <v>0</v>
      </c>
      <c r="C587" s="32">
        <f>Kassekladde!E593</f>
        <v>0</v>
      </c>
      <c r="D587" s="32">
        <f>Kassekladde!F593</f>
        <v>0</v>
      </c>
      <c r="E587" s="32">
        <f>Kassekladde!G593</f>
        <v>0</v>
      </c>
      <c r="F587" s="32">
        <f>Kassekladde!H593</f>
        <v>0</v>
      </c>
      <c r="G587" s="32">
        <f>Kassekladde!I593</f>
        <v>0</v>
      </c>
      <c r="H587" s="32">
        <f>Kassekladde!J593</f>
        <v>0</v>
      </c>
      <c r="I587" s="32">
        <f>Kassekladde!K593</f>
        <v>0</v>
      </c>
      <c r="J587" s="32">
        <f>Kassekladde!L593</f>
        <v>0</v>
      </c>
      <c r="K587" s="32">
        <f>Kassekladde!M593</f>
        <v>0</v>
      </c>
      <c r="L587" s="32">
        <f>Kassekladde!N593</f>
        <v>0</v>
      </c>
      <c r="M587" s="32">
        <f>Kassekladde!O593</f>
        <v>0</v>
      </c>
      <c r="N587" s="32">
        <f>Kassekladde!P593</f>
        <v>0</v>
      </c>
      <c r="O587" s="32">
        <f>Kassekladde!Q593</f>
        <v>0</v>
      </c>
      <c r="P587" s="32">
        <f>Kassekladde!R593</f>
        <v>0</v>
      </c>
      <c r="Q587" s="32">
        <f>Kassekladde!S593</f>
        <v>0</v>
      </c>
      <c r="R587" s="32">
        <f>Kassekladde!T593</f>
        <v>0</v>
      </c>
    </row>
    <row r="588" spans="1:18" x14ac:dyDescent="0.25">
      <c r="A588" s="32">
        <f>Kassekladde!C594</f>
        <v>0</v>
      </c>
      <c r="B588" s="32">
        <f>Kassekladde!D594</f>
        <v>0</v>
      </c>
      <c r="C588" s="32">
        <f>Kassekladde!E594</f>
        <v>0</v>
      </c>
      <c r="D588" s="32">
        <f>Kassekladde!F594</f>
        <v>0</v>
      </c>
      <c r="E588" s="32">
        <f>Kassekladde!G594</f>
        <v>0</v>
      </c>
      <c r="F588" s="32">
        <f>Kassekladde!H594</f>
        <v>0</v>
      </c>
      <c r="G588" s="32">
        <f>Kassekladde!I594</f>
        <v>0</v>
      </c>
      <c r="H588" s="32">
        <f>Kassekladde!J594</f>
        <v>0</v>
      </c>
      <c r="I588" s="32">
        <f>Kassekladde!K594</f>
        <v>0</v>
      </c>
      <c r="J588" s="32">
        <f>Kassekladde!L594</f>
        <v>0</v>
      </c>
      <c r="K588" s="32">
        <f>Kassekladde!M594</f>
        <v>0</v>
      </c>
      <c r="L588" s="32">
        <f>Kassekladde!N594</f>
        <v>0</v>
      </c>
      <c r="M588" s="32">
        <f>Kassekladde!O594</f>
        <v>0</v>
      </c>
      <c r="N588" s="32">
        <f>Kassekladde!P594</f>
        <v>0</v>
      </c>
      <c r="O588" s="32">
        <f>Kassekladde!Q594</f>
        <v>0</v>
      </c>
      <c r="P588" s="32">
        <f>Kassekladde!R594</f>
        <v>0</v>
      </c>
      <c r="Q588" s="32">
        <f>Kassekladde!S594</f>
        <v>0</v>
      </c>
      <c r="R588" s="32">
        <f>Kassekladde!T594</f>
        <v>0</v>
      </c>
    </row>
    <row r="589" spans="1:18" x14ac:dyDescent="0.25">
      <c r="A589" s="32">
        <f>Kassekladde!C595</f>
        <v>0</v>
      </c>
      <c r="B589" s="32">
        <f>Kassekladde!D595</f>
        <v>0</v>
      </c>
      <c r="C589" s="32">
        <f>Kassekladde!E595</f>
        <v>0</v>
      </c>
      <c r="D589" s="32">
        <f>Kassekladde!F595</f>
        <v>0</v>
      </c>
      <c r="E589" s="32">
        <f>Kassekladde!G595</f>
        <v>0</v>
      </c>
      <c r="F589" s="32">
        <f>Kassekladde!H595</f>
        <v>0</v>
      </c>
      <c r="G589" s="32">
        <f>Kassekladde!I595</f>
        <v>0</v>
      </c>
      <c r="H589" s="32">
        <f>Kassekladde!J595</f>
        <v>0</v>
      </c>
      <c r="I589" s="32">
        <f>Kassekladde!K595</f>
        <v>0</v>
      </c>
      <c r="J589" s="32">
        <f>Kassekladde!L595</f>
        <v>0</v>
      </c>
      <c r="K589" s="32">
        <f>Kassekladde!M595</f>
        <v>0</v>
      </c>
      <c r="L589" s="32">
        <f>Kassekladde!N595</f>
        <v>0</v>
      </c>
      <c r="M589" s="32">
        <f>Kassekladde!O595</f>
        <v>0</v>
      </c>
      <c r="N589" s="32">
        <f>Kassekladde!P595</f>
        <v>0</v>
      </c>
      <c r="O589" s="32">
        <f>Kassekladde!Q595</f>
        <v>0</v>
      </c>
      <c r="P589" s="32">
        <f>Kassekladde!R595</f>
        <v>0</v>
      </c>
      <c r="Q589" s="32">
        <f>Kassekladde!S595</f>
        <v>0</v>
      </c>
      <c r="R589" s="32">
        <f>Kassekladde!T595</f>
        <v>0</v>
      </c>
    </row>
    <row r="590" spans="1:18" x14ac:dyDescent="0.25">
      <c r="A590" s="32">
        <f>Kassekladde!C596</f>
        <v>0</v>
      </c>
      <c r="B590" s="32">
        <f>Kassekladde!D596</f>
        <v>0</v>
      </c>
      <c r="C590" s="32">
        <f>Kassekladde!E596</f>
        <v>0</v>
      </c>
      <c r="D590" s="32">
        <f>Kassekladde!F596</f>
        <v>0</v>
      </c>
      <c r="E590" s="32">
        <f>Kassekladde!G596</f>
        <v>0</v>
      </c>
      <c r="F590" s="32">
        <f>Kassekladde!H596</f>
        <v>0</v>
      </c>
      <c r="G590" s="32">
        <f>Kassekladde!I596</f>
        <v>0</v>
      </c>
      <c r="H590" s="32">
        <f>Kassekladde!J596</f>
        <v>0</v>
      </c>
      <c r="I590" s="32">
        <f>Kassekladde!K596</f>
        <v>0</v>
      </c>
      <c r="J590" s="32">
        <f>Kassekladde!L596</f>
        <v>0</v>
      </c>
      <c r="K590" s="32">
        <f>Kassekladde!M596</f>
        <v>0</v>
      </c>
      <c r="L590" s="32">
        <f>Kassekladde!N596</f>
        <v>0</v>
      </c>
      <c r="M590" s="32">
        <f>Kassekladde!O596</f>
        <v>0</v>
      </c>
      <c r="N590" s="32">
        <f>Kassekladde!P596</f>
        <v>0</v>
      </c>
      <c r="O590" s="32">
        <f>Kassekladde!Q596</f>
        <v>0</v>
      </c>
      <c r="P590" s="32">
        <f>Kassekladde!R596</f>
        <v>0</v>
      </c>
      <c r="Q590" s="32">
        <f>Kassekladde!S596</f>
        <v>0</v>
      </c>
      <c r="R590" s="32">
        <f>Kassekladde!T596</f>
        <v>0</v>
      </c>
    </row>
    <row r="591" spans="1:18" x14ac:dyDescent="0.25">
      <c r="A591" s="32">
        <f>Kassekladde!C597</f>
        <v>0</v>
      </c>
      <c r="B591" s="32">
        <f>Kassekladde!D597</f>
        <v>0</v>
      </c>
      <c r="C591" s="32">
        <f>Kassekladde!E597</f>
        <v>0</v>
      </c>
      <c r="D591" s="32">
        <f>Kassekladde!F597</f>
        <v>0</v>
      </c>
      <c r="E591" s="32">
        <f>Kassekladde!G597</f>
        <v>0</v>
      </c>
      <c r="F591" s="32">
        <f>Kassekladde!H597</f>
        <v>0</v>
      </c>
      <c r="G591" s="32">
        <f>Kassekladde!I597</f>
        <v>0</v>
      </c>
      <c r="H591" s="32">
        <f>Kassekladde!J597</f>
        <v>0</v>
      </c>
      <c r="I591" s="32">
        <f>Kassekladde!K597</f>
        <v>0</v>
      </c>
      <c r="J591" s="32">
        <f>Kassekladde!L597</f>
        <v>0</v>
      </c>
      <c r="K591" s="32">
        <f>Kassekladde!M597</f>
        <v>0</v>
      </c>
      <c r="L591" s="32">
        <f>Kassekladde!N597</f>
        <v>0</v>
      </c>
      <c r="M591" s="32">
        <f>Kassekladde!O597</f>
        <v>0</v>
      </c>
      <c r="N591" s="32">
        <f>Kassekladde!P597</f>
        <v>0</v>
      </c>
      <c r="O591" s="32">
        <f>Kassekladde!Q597</f>
        <v>0</v>
      </c>
      <c r="P591" s="32">
        <f>Kassekladde!R597</f>
        <v>0</v>
      </c>
      <c r="Q591" s="32">
        <f>Kassekladde!S597</f>
        <v>0</v>
      </c>
      <c r="R591" s="32">
        <f>Kassekladde!T597</f>
        <v>0</v>
      </c>
    </row>
    <row r="592" spans="1:18" x14ac:dyDescent="0.25">
      <c r="A592" s="32">
        <f>Kassekladde!C598</f>
        <v>0</v>
      </c>
      <c r="B592" s="32">
        <f>Kassekladde!D598</f>
        <v>0</v>
      </c>
      <c r="C592" s="32">
        <f>Kassekladde!E598</f>
        <v>0</v>
      </c>
      <c r="D592" s="32">
        <f>Kassekladde!F598</f>
        <v>0</v>
      </c>
      <c r="E592" s="32">
        <f>Kassekladde!G598</f>
        <v>0</v>
      </c>
      <c r="F592" s="32">
        <f>Kassekladde!H598</f>
        <v>0</v>
      </c>
      <c r="G592" s="32">
        <f>Kassekladde!I598</f>
        <v>0</v>
      </c>
      <c r="H592" s="32">
        <f>Kassekladde!J598</f>
        <v>0</v>
      </c>
      <c r="I592" s="32">
        <f>Kassekladde!K598</f>
        <v>0</v>
      </c>
      <c r="J592" s="32">
        <f>Kassekladde!L598</f>
        <v>0</v>
      </c>
      <c r="K592" s="32">
        <f>Kassekladde!M598</f>
        <v>0</v>
      </c>
      <c r="L592" s="32">
        <f>Kassekladde!N598</f>
        <v>0</v>
      </c>
      <c r="M592" s="32">
        <f>Kassekladde!O598</f>
        <v>0</v>
      </c>
      <c r="N592" s="32">
        <f>Kassekladde!P598</f>
        <v>0</v>
      </c>
      <c r="O592" s="32">
        <f>Kassekladde!Q598</f>
        <v>0</v>
      </c>
      <c r="P592" s="32">
        <f>Kassekladde!R598</f>
        <v>0</v>
      </c>
      <c r="Q592" s="32">
        <f>Kassekladde!S598</f>
        <v>0</v>
      </c>
      <c r="R592" s="32">
        <f>Kassekladde!T598</f>
        <v>0</v>
      </c>
    </row>
    <row r="593" spans="1:18" x14ac:dyDescent="0.25">
      <c r="A593" s="32">
        <f>Kassekladde!C599</f>
        <v>0</v>
      </c>
      <c r="B593" s="32">
        <f>Kassekladde!D599</f>
        <v>0</v>
      </c>
      <c r="C593" s="32">
        <f>Kassekladde!E599</f>
        <v>0</v>
      </c>
      <c r="D593" s="32">
        <f>Kassekladde!F599</f>
        <v>0</v>
      </c>
      <c r="E593" s="32">
        <f>Kassekladde!G599</f>
        <v>0</v>
      </c>
      <c r="F593" s="32">
        <f>Kassekladde!H599</f>
        <v>0</v>
      </c>
      <c r="G593" s="32">
        <f>Kassekladde!I599</f>
        <v>0</v>
      </c>
      <c r="H593" s="32">
        <f>Kassekladde!J599</f>
        <v>0</v>
      </c>
      <c r="I593" s="32">
        <f>Kassekladde!K599</f>
        <v>0</v>
      </c>
      <c r="J593" s="32">
        <f>Kassekladde!L599</f>
        <v>0</v>
      </c>
      <c r="K593" s="32">
        <f>Kassekladde!M599</f>
        <v>0</v>
      </c>
      <c r="L593" s="32">
        <f>Kassekladde!N599</f>
        <v>0</v>
      </c>
      <c r="M593" s="32">
        <f>Kassekladde!O599</f>
        <v>0</v>
      </c>
      <c r="N593" s="32">
        <f>Kassekladde!P599</f>
        <v>0</v>
      </c>
      <c r="O593" s="32">
        <f>Kassekladde!Q599</f>
        <v>0</v>
      </c>
      <c r="P593" s="32">
        <f>Kassekladde!R599</f>
        <v>0</v>
      </c>
      <c r="Q593" s="32">
        <f>Kassekladde!S599</f>
        <v>0</v>
      </c>
      <c r="R593" s="32">
        <f>Kassekladde!T599</f>
        <v>0</v>
      </c>
    </row>
    <row r="594" spans="1:18" x14ac:dyDescent="0.25">
      <c r="A594" s="32">
        <f>Kassekladde!C600</f>
        <v>0</v>
      </c>
      <c r="B594" s="32">
        <f>Kassekladde!D600</f>
        <v>0</v>
      </c>
      <c r="C594" s="32">
        <f>Kassekladde!E600</f>
        <v>0</v>
      </c>
      <c r="D594" s="32">
        <f>Kassekladde!F600</f>
        <v>0</v>
      </c>
      <c r="E594" s="32">
        <f>Kassekladde!G600</f>
        <v>0</v>
      </c>
      <c r="F594" s="32">
        <f>Kassekladde!H600</f>
        <v>0</v>
      </c>
      <c r="G594" s="32">
        <f>Kassekladde!I600</f>
        <v>0</v>
      </c>
      <c r="H594" s="32">
        <f>Kassekladde!J600</f>
        <v>0</v>
      </c>
      <c r="I594" s="32">
        <f>Kassekladde!K600</f>
        <v>0</v>
      </c>
      <c r="J594" s="32">
        <f>Kassekladde!L600</f>
        <v>0</v>
      </c>
      <c r="K594" s="32">
        <f>Kassekladde!M600</f>
        <v>0</v>
      </c>
      <c r="L594" s="32">
        <f>Kassekladde!N600</f>
        <v>0</v>
      </c>
      <c r="M594" s="32">
        <f>Kassekladde!O600</f>
        <v>0</v>
      </c>
      <c r="N594" s="32">
        <f>Kassekladde!P600</f>
        <v>0</v>
      </c>
      <c r="O594" s="32">
        <f>Kassekladde!Q600</f>
        <v>0</v>
      </c>
      <c r="P594" s="32">
        <f>Kassekladde!R600</f>
        <v>0</v>
      </c>
      <c r="Q594" s="32">
        <f>Kassekladde!S600</f>
        <v>0</v>
      </c>
      <c r="R594" s="32">
        <f>Kassekladde!T600</f>
        <v>0</v>
      </c>
    </row>
    <row r="595" spans="1:18" x14ac:dyDescent="0.25">
      <c r="A595" s="32">
        <f>Kassekladde!C601</f>
        <v>0</v>
      </c>
      <c r="B595" s="32">
        <f>Kassekladde!D601</f>
        <v>0</v>
      </c>
      <c r="C595" s="32">
        <f>Kassekladde!E601</f>
        <v>0</v>
      </c>
      <c r="D595" s="32">
        <f>Kassekladde!F601</f>
        <v>0</v>
      </c>
      <c r="E595" s="32">
        <f>Kassekladde!G601</f>
        <v>0</v>
      </c>
      <c r="F595" s="32">
        <f>Kassekladde!H601</f>
        <v>0</v>
      </c>
      <c r="G595" s="32">
        <f>Kassekladde!I601</f>
        <v>0</v>
      </c>
      <c r="H595" s="32">
        <f>Kassekladde!J601</f>
        <v>0</v>
      </c>
      <c r="I595" s="32">
        <f>Kassekladde!K601</f>
        <v>0</v>
      </c>
      <c r="J595" s="32">
        <f>Kassekladde!L601</f>
        <v>0</v>
      </c>
      <c r="K595" s="32">
        <f>Kassekladde!M601</f>
        <v>0</v>
      </c>
      <c r="L595" s="32">
        <f>Kassekladde!N601</f>
        <v>0</v>
      </c>
      <c r="M595" s="32">
        <f>Kassekladde!O601</f>
        <v>0</v>
      </c>
      <c r="N595" s="32">
        <f>Kassekladde!P601</f>
        <v>0</v>
      </c>
      <c r="O595" s="32">
        <f>Kassekladde!Q601</f>
        <v>0</v>
      </c>
      <c r="P595" s="32">
        <f>Kassekladde!R601</f>
        <v>0</v>
      </c>
      <c r="Q595" s="32">
        <f>Kassekladde!S601</f>
        <v>0</v>
      </c>
      <c r="R595" s="32">
        <f>Kassekladde!T601</f>
        <v>0</v>
      </c>
    </row>
    <row r="596" spans="1:18" x14ac:dyDescent="0.25">
      <c r="A596" s="32">
        <f>Kassekladde!C602</f>
        <v>0</v>
      </c>
      <c r="B596" s="32">
        <f>Kassekladde!D602</f>
        <v>0</v>
      </c>
      <c r="C596" s="32">
        <f>Kassekladde!E602</f>
        <v>0</v>
      </c>
      <c r="D596" s="32">
        <f>Kassekladde!F602</f>
        <v>0</v>
      </c>
      <c r="E596" s="32">
        <f>Kassekladde!G602</f>
        <v>0</v>
      </c>
      <c r="F596" s="32">
        <f>Kassekladde!H602</f>
        <v>0</v>
      </c>
      <c r="G596" s="32">
        <f>Kassekladde!I602</f>
        <v>0</v>
      </c>
      <c r="H596" s="32">
        <f>Kassekladde!J602</f>
        <v>0</v>
      </c>
      <c r="I596" s="32">
        <f>Kassekladde!K602</f>
        <v>0</v>
      </c>
      <c r="J596" s="32">
        <f>Kassekladde!L602</f>
        <v>0</v>
      </c>
      <c r="K596" s="32">
        <f>Kassekladde!M602</f>
        <v>0</v>
      </c>
      <c r="L596" s="32">
        <f>Kassekladde!N602</f>
        <v>0</v>
      </c>
      <c r="M596" s="32">
        <f>Kassekladde!O602</f>
        <v>0</v>
      </c>
      <c r="N596" s="32">
        <f>Kassekladde!P602</f>
        <v>0</v>
      </c>
      <c r="O596" s="32">
        <f>Kassekladde!Q602</f>
        <v>0</v>
      </c>
      <c r="P596" s="32">
        <f>Kassekladde!R602</f>
        <v>0</v>
      </c>
      <c r="Q596" s="32">
        <f>Kassekladde!S602</f>
        <v>0</v>
      </c>
      <c r="R596" s="32">
        <f>Kassekladde!T602</f>
        <v>0</v>
      </c>
    </row>
    <row r="597" spans="1:18" x14ac:dyDescent="0.25">
      <c r="A597" s="32">
        <f>Kassekladde!C603</f>
        <v>0</v>
      </c>
      <c r="B597" s="32">
        <f>Kassekladde!D603</f>
        <v>0</v>
      </c>
      <c r="C597" s="32">
        <f>Kassekladde!E603</f>
        <v>0</v>
      </c>
      <c r="D597" s="32">
        <f>Kassekladde!F603</f>
        <v>0</v>
      </c>
      <c r="E597" s="32">
        <f>Kassekladde!G603</f>
        <v>0</v>
      </c>
      <c r="F597" s="32">
        <f>Kassekladde!H603</f>
        <v>0</v>
      </c>
      <c r="G597" s="32">
        <f>Kassekladde!I603</f>
        <v>0</v>
      </c>
      <c r="H597" s="32">
        <f>Kassekladde!J603</f>
        <v>0</v>
      </c>
      <c r="I597" s="32">
        <f>Kassekladde!K603</f>
        <v>0</v>
      </c>
      <c r="J597" s="32">
        <f>Kassekladde!L603</f>
        <v>0</v>
      </c>
      <c r="K597" s="32">
        <f>Kassekladde!M603</f>
        <v>0</v>
      </c>
      <c r="L597" s="32">
        <f>Kassekladde!N603</f>
        <v>0</v>
      </c>
      <c r="M597" s="32">
        <f>Kassekladde!O603</f>
        <v>0</v>
      </c>
      <c r="N597" s="32">
        <f>Kassekladde!P603</f>
        <v>0</v>
      </c>
      <c r="O597" s="32">
        <f>Kassekladde!Q603</f>
        <v>0</v>
      </c>
      <c r="P597" s="32">
        <f>Kassekladde!R603</f>
        <v>0</v>
      </c>
      <c r="Q597" s="32">
        <f>Kassekladde!S603</f>
        <v>0</v>
      </c>
      <c r="R597" s="32">
        <f>Kassekladde!T603</f>
        <v>0</v>
      </c>
    </row>
    <row r="598" spans="1:18" x14ac:dyDescent="0.25">
      <c r="A598" s="32">
        <f>Kassekladde!C604</f>
        <v>0</v>
      </c>
      <c r="B598" s="32">
        <f>Kassekladde!D604</f>
        <v>0</v>
      </c>
      <c r="C598" s="32">
        <f>Kassekladde!E604</f>
        <v>0</v>
      </c>
      <c r="D598" s="32">
        <f>Kassekladde!F604</f>
        <v>0</v>
      </c>
      <c r="E598" s="32">
        <f>Kassekladde!G604</f>
        <v>0</v>
      </c>
      <c r="F598" s="32">
        <f>Kassekladde!H604</f>
        <v>0</v>
      </c>
      <c r="G598" s="32">
        <f>Kassekladde!I604</f>
        <v>0</v>
      </c>
      <c r="H598" s="32">
        <f>Kassekladde!J604</f>
        <v>0</v>
      </c>
      <c r="I598" s="32">
        <f>Kassekladde!K604</f>
        <v>0</v>
      </c>
      <c r="J598" s="32">
        <f>Kassekladde!L604</f>
        <v>0</v>
      </c>
      <c r="K598" s="32">
        <f>Kassekladde!M604</f>
        <v>0</v>
      </c>
      <c r="L598" s="32">
        <f>Kassekladde!N604</f>
        <v>0</v>
      </c>
      <c r="M598" s="32">
        <f>Kassekladde!O604</f>
        <v>0</v>
      </c>
      <c r="N598" s="32">
        <f>Kassekladde!P604</f>
        <v>0</v>
      </c>
      <c r="O598" s="32">
        <f>Kassekladde!Q604</f>
        <v>0</v>
      </c>
      <c r="P598" s="32">
        <f>Kassekladde!R604</f>
        <v>0</v>
      </c>
      <c r="Q598" s="32">
        <f>Kassekladde!S604</f>
        <v>0</v>
      </c>
      <c r="R598" s="32">
        <f>Kassekladde!T604</f>
        <v>0</v>
      </c>
    </row>
    <row r="599" spans="1:18" x14ac:dyDescent="0.25">
      <c r="A599" s="32">
        <f>Kassekladde!C605</f>
        <v>0</v>
      </c>
      <c r="B599" s="32">
        <f>Kassekladde!D605</f>
        <v>0</v>
      </c>
      <c r="C599" s="32">
        <f>Kassekladde!E605</f>
        <v>0</v>
      </c>
      <c r="D599" s="32">
        <f>Kassekladde!F605</f>
        <v>0</v>
      </c>
      <c r="E599" s="32">
        <f>Kassekladde!G605</f>
        <v>0</v>
      </c>
      <c r="F599" s="32">
        <f>Kassekladde!H605</f>
        <v>0</v>
      </c>
      <c r="G599" s="32">
        <f>Kassekladde!I605</f>
        <v>0</v>
      </c>
      <c r="H599" s="32">
        <f>Kassekladde!J605</f>
        <v>0</v>
      </c>
      <c r="I599" s="32">
        <f>Kassekladde!K605</f>
        <v>0</v>
      </c>
      <c r="J599" s="32">
        <f>Kassekladde!L605</f>
        <v>0</v>
      </c>
      <c r="K599" s="32">
        <f>Kassekladde!M605</f>
        <v>0</v>
      </c>
      <c r="L599" s="32">
        <f>Kassekladde!N605</f>
        <v>0</v>
      </c>
      <c r="M599" s="32">
        <f>Kassekladde!O605</f>
        <v>0</v>
      </c>
      <c r="N599" s="32">
        <f>Kassekladde!P605</f>
        <v>0</v>
      </c>
      <c r="O599" s="32">
        <f>Kassekladde!Q605</f>
        <v>0</v>
      </c>
      <c r="P599" s="32">
        <f>Kassekladde!R605</f>
        <v>0</v>
      </c>
      <c r="Q599" s="32">
        <f>Kassekladde!S605</f>
        <v>0</v>
      </c>
      <c r="R599" s="32">
        <f>Kassekladde!T605</f>
        <v>0</v>
      </c>
    </row>
    <row r="600" spans="1:18" x14ac:dyDescent="0.25">
      <c r="A600" s="32">
        <f>Kassekladde!C606</f>
        <v>0</v>
      </c>
      <c r="B600" s="32">
        <f>Kassekladde!D606</f>
        <v>0</v>
      </c>
      <c r="C600" s="32">
        <f>Kassekladde!E606</f>
        <v>0</v>
      </c>
      <c r="D600" s="32">
        <f>Kassekladde!F606</f>
        <v>0</v>
      </c>
      <c r="E600" s="32">
        <f>Kassekladde!G606</f>
        <v>0</v>
      </c>
      <c r="F600" s="32">
        <f>Kassekladde!H606</f>
        <v>0</v>
      </c>
      <c r="G600" s="32">
        <f>Kassekladde!I606</f>
        <v>0</v>
      </c>
      <c r="H600" s="32">
        <f>Kassekladde!J606</f>
        <v>0</v>
      </c>
      <c r="I600" s="32">
        <f>Kassekladde!K606</f>
        <v>0</v>
      </c>
      <c r="J600" s="32">
        <f>Kassekladde!L606</f>
        <v>0</v>
      </c>
      <c r="K600" s="32">
        <f>Kassekladde!M606</f>
        <v>0</v>
      </c>
      <c r="L600" s="32">
        <f>Kassekladde!N606</f>
        <v>0</v>
      </c>
      <c r="M600" s="32">
        <f>Kassekladde!O606</f>
        <v>0</v>
      </c>
      <c r="N600" s="32">
        <f>Kassekladde!P606</f>
        <v>0</v>
      </c>
      <c r="O600" s="32">
        <f>Kassekladde!Q606</f>
        <v>0</v>
      </c>
      <c r="P600" s="32">
        <f>Kassekladde!R606</f>
        <v>0</v>
      </c>
      <c r="Q600" s="32">
        <f>Kassekladde!S606</f>
        <v>0</v>
      </c>
      <c r="R600" s="32">
        <f>Kassekladde!T606</f>
        <v>0</v>
      </c>
    </row>
    <row r="601" spans="1:18" x14ac:dyDescent="0.25">
      <c r="A601" s="32">
        <f>Kassekladde!C607</f>
        <v>0</v>
      </c>
      <c r="B601" s="32">
        <f>Kassekladde!D607</f>
        <v>0</v>
      </c>
      <c r="C601" s="32">
        <f>Kassekladde!E607</f>
        <v>0</v>
      </c>
      <c r="D601" s="32">
        <f>Kassekladde!F607</f>
        <v>0</v>
      </c>
      <c r="E601" s="32">
        <f>Kassekladde!G607</f>
        <v>0</v>
      </c>
      <c r="F601" s="32">
        <f>Kassekladde!H607</f>
        <v>0</v>
      </c>
      <c r="G601" s="32">
        <f>Kassekladde!I607</f>
        <v>0</v>
      </c>
      <c r="H601" s="32">
        <f>Kassekladde!J607</f>
        <v>0</v>
      </c>
      <c r="I601" s="32">
        <f>Kassekladde!K607</f>
        <v>0</v>
      </c>
      <c r="J601" s="32">
        <f>Kassekladde!L607</f>
        <v>0</v>
      </c>
      <c r="K601" s="32">
        <f>Kassekladde!M607</f>
        <v>0</v>
      </c>
      <c r="L601" s="32">
        <f>Kassekladde!N607</f>
        <v>0</v>
      </c>
      <c r="M601" s="32">
        <f>Kassekladde!O607</f>
        <v>0</v>
      </c>
      <c r="N601" s="32">
        <f>Kassekladde!P607</f>
        <v>0</v>
      </c>
      <c r="O601" s="32">
        <f>Kassekladde!Q607</f>
        <v>0</v>
      </c>
      <c r="P601" s="32">
        <f>Kassekladde!R607</f>
        <v>0</v>
      </c>
      <c r="Q601" s="32">
        <f>Kassekladde!S607</f>
        <v>0</v>
      </c>
      <c r="R601" s="32">
        <f>Kassekladde!T607</f>
        <v>0</v>
      </c>
    </row>
    <row r="602" spans="1:18" x14ac:dyDescent="0.25">
      <c r="A602" s="32">
        <f>Kassekladde!C608</f>
        <v>0</v>
      </c>
      <c r="B602" s="32">
        <f>Kassekladde!D608</f>
        <v>0</v>
      </c>
      <c r="C602" s="32">
        <f>Kassekladde!E608</f>
        <v>0</v>
      </c>
      <c r="D602" s="32">
        <f>Kassekladde!F608</f>
        <v>0</v>
      </c>
      <c r="E602" s="32">
        <f>Kassekladde!G608</f>
        <v>0</v>
      </c>
      <c r="F602" s="32">
        <f>Kassekladde!H608</f>
        <v>0</v>
      </c>
      <c r="G602" s="32">
        <f>Kassekladde!I608</f>
        <v>0</v>
      </c>
      <c r="H602" s="32">
        <f>Kassekladde!J608</f>
        <v>0</v>
      </c>
      <c r="I602" s="32">
        <f>Kassekladde!K608</f>
        <v>0</v>
      </c>
      <c r="J602" s="32">
        <f>Kassekladde!L608</f>
        <v>0</v>
      </c>
      <c r="K602" s="32">
        <f>Kassekladde!M608</f>
        <v>0</v>
      </c>
      <c r="L602" s="32">
        <f>Kassekladde!N608</f>
        <v>0</v>
      </c>
      <c r="M602" s="32">
        <f>Kassekladde!O608</f>
        <v>0</v>
      </c>
      <c r="N602" s="32">
        <f>Kassekladde!P608</f>
        <v>0</v>
      </c>
      <c r="O602" s="32">
        <f>Kassekladde!Q608</f>
        <v>0</v>
      </c>
      <c r="P602" s="32">
        <f>Kassekladde!R608</f>
        <v>0</v>
      </c>
      <c r="Q602" s="32">
        <f>Kassekladde!S608</f>
        <v>0</v>
      </c>
      <c r="R602" s="32">
        <f>Kassekladde!T608</f>
        <v>0</v>
      </c>
    </row>
    <row r="603" spans="1:18" x14ac:dyDescent="0.25">
      <c r="A603" s="32">
        <f>Kassekladde!C609</f>
        <v>0</v>
      </c>
      <c r="B603" s="32">
        <f>Kassekladde!D609</f>
        <v>0</v>
      </c>
      <c r="C603" s="32">
        <f>Kassekladde!E609</f>
        <v>0</v>
      </c>
      <c r="D603" s="32">
        <f>Kassekladde!F609</f>
        <v>0</v>
      </c>
      <c r="E603" s="32">
        <f>Kassekladde!G609</f>
        <v>0</v>
      </c>
      <c r="F603" s="32">
        <f>Kassekladde!H609</f>
        <v>0</v>
      </c>
      <c r="G603" s="32">
        <f>Kassekladde!I609</f>
        <v>0</v>
      </c>
      <c r="H603" s="32">
        <f>Kassekladde!J609</f>
        <v>0</v>
      </c>
      <c r="I603" s="32">
        <f>Kassekladde!K609</f>
        <v>0</v>
      </c>
      <c r="J603" s="32">
        <f>Kassekladde!L609</f>
        <v>0</v>
      </c>
      <c r="K603" s="32">
        <f>Kassekladde!M609</f>
        <v>0</v>
      </c>
      <c r="L603" s="32">
        <f>Kassekladde!N609</f>
        <v>0</v>
      </c>
      <c r="M603" s="32">
        <f>Kassekladde!O609</f>
        <v>0</v>
      </c>
      <c r="N603" s="32">
        <f>Kassekladde!P609</f>
        <v>0</v>
      </c>
      <c r="O603" s="32">
        <f>Kassekladde!Q609</f>
        <v>0</v>
      </c>
      <c r="P603" s="32">
        <f>Kassekladde!R609</f>
        <v>0</v>
      </c>
      <c r="Q603" s="32">
        <f>Kassekladde!S609</f>
        <v>0</v>
      </c>
      <c r="R603" s="32">
        <f>Kassekladde!T609</f>
        <v>0</v>
      </c>
    </row>
    <row r="604" spans="1:18" x14ac:dyDescent="0.25">
      <c r="A604" s="32">
        <f>Kassekladde!C610</f>
        <v>0</v>
      </c>
      <c r="B604" s="32">
        <f>Kassekladde!D610</f>
        <v>0</v>
      </c>
      <c r="C604" s="32">
        <f>Kassekladde!E610</f>
        <v>0</v>
      </c>
      <c r="D604" s="32">
        <f>Kassekladde!F610</f>
        <v>0</v>
      </c>
      <c r="E604" s="32">
        <f>Kassekladde!G610</f>
        <v>0</v>
      </c>
      <c r="F604" s="32">
        <f>Kassekladde!H610</f>
        <v>0</v>
      </c>
      <c r="G604" s="32">
        <f>Kassekladde!I610</f>
        <v>0</v>
      </c>
      <c r="H604" s="32">
        <f>Kassekladde!J610</f>
        <v>0</v>
      </c>
      <c r="I604" s="32">
        <f>Kassekladde!K610</f>
        <v>0</v>
      </c>
      <c r="J604" s="32">
        <f>Kassekladde!L610</f>
        <v>0</v>
      </c>
      <c r="K604" s="32">
        <f>Kassekladde!M610</f>
        <v>0</v>
      </c>
      <c r="L604" s="32">
        <f>Kassekladde!N610</f>
        <v>0</v>
      </c>
      <c r="M604" s="32">
        <f>Kassekladde!O610</f>
        <v>0</v>
      </c>
      <c r="N604" s="32">
        <f>Kassekladde!P610</f>
        <v>0</v>
      </c>
      <c r="O604" s="32">
        <f>Kassekladde!Q610</f>
        <v>0</v>
      </c>
      <c r="P604" s="32">
        <f>Kassekladde!R610</f>
        <v>0</v>
      </c>
      <c r="Q604" s="32">
        <f>Kassekladde!S610</f>
        <v>0</v>
      </c>
      <c r="R604" s="32">
        <f>Kassekladde!T610</f>
        <v>0</v>
      </c>
    </row>
    <row r="605" spans="1:18" x14ac:dyDescent="0.25">
      <c r="A605" s="32">
        <f>Kassekladde!C611</f>
        <v>0</v>
      </c>
      <c r="B605" s="32">
        <f>Kassekladde!D611</f>
        <v>0</v>
      </c>
      <c r="C605" s="32">
        <f>Kassekladde!E611</f>
        <v>0</v>
      </c>
      <c r="D605" s="32">
        <f>Kassekladde!F611</f>
        <v>0</v>
      </c>
      <c r="E605" s="32">
        <f>Kassekladde!G611</f>
        <v>0</v>
      </c>
      <c r="F605" s="32">
        <f>Kassekladde!H611</f>
        <v>0</v>
      </c>
      <c r="G605" s="32">
        <f>Kassekladde!I611</f>
        <v>0</v>
      </c>
      <c r="H605" s="32">
        <f>Kassekladde!J611</f>
        <v>0</v>
      </c>
      <c r="I605" s="32">
        <f>Kassekladde!K611</f>
        <v>0</v>
      </c>
      <c r="J605" s="32">
        <f>Kassekladde!L611</f>
        <v>0</v>
      </c>
      <c r="K605" s="32">
        <f>Kassekladde!M611</f>
        <v>0</v>
      </c>
      <c r="L605" s="32">
        <f>Kassekladde!N611</f>
        <v>0</v>
      </c>
      <c r="M605" s="32">
        <f>Kassekladde!O611</f>
        <v>0</v>
      </c>
      <c r="N605" s="32">
        <f>Kassekladde!P611</f>
        <v>0</v>
      </c>
      <c r="O605" s="32">
        <f>Kassekladde!Q611</f>
        <v>0</v>
      </c>
      <c r="P605" s="32">
        <f>Kassekladde!R611</f>
        <v>0</v>
      </c>
      <c r="Q605" s="32">
        <f>Kassekladde!S611</f>
        <v>0</v>
      </c>
      <c r="R605" s="32">
        <f>Kassekladde!T611</f>
        <v>0</v>
      </c>
    </row>
    <row r="606" spans="1:18" x14ac:dyDescent="0.25">
      <c r="A606" s="32">
        <f>Kassekladde!C612</f>
        <v>0</v>
      </c>
      <c r="B606" s="32">
        <f>Kassekladde!D612</f>
        <v>0</v>
      </c>
      <c r="C606" s="32">
        <f>Kassekladde!E612</f>
        <v>0</v>
      </c>
      <c r="D606" s="32">
        <f>Kassekladde!F612</f>
        <v>0</v>
      </c>
      <c r="E606" s="32">
        <f>Kassekladde!G612</f>
        <v>0</v>
      </c>
      <c r="F606" s="32">
        <f>Kassekladde!H612</f>
        <v>0</v>
      </c>
      <c r="G606" s="32">
        <f>Kassekladde!I612</f>
        <v>0</v>
      </c>
      <c r="H606" s="32">
        <f>Kassekladde!J612</f>
        <v>0</v>
      </c>
      <c r="I606" s="32">
        <f>Kassekladde!K612</f>
        <v>0</v>
      </c>
      <c r="J606" s="32">
        <f>Kassekladde!L612</f>
        <v>0</v>
      </c>
      <c r="K606" s="32">
        <f>Kassekladde!M612</f>
        <v>0</v>
      </c>
      <c r="L606" s="32">
        <f>Kassekladde!N612</f>
        <v>0</v>
      </c>
      <c r="M606" s="32">
        <f>Kassekladde!O612</f>
        <v>0</v>
      </c>
      <c r="N606" s="32">
        <f>Kassekladde!P612</f>
        <v>0</v>
      </c>
      <c r="O606" s="32">
        <f>Kassekladde!Q612</f>
        <v>0</v>
      </c>
      <c r="P606" s="32">
        <f>Kassekladde!R612</f>
        <v>0</v>
      </c>
      <c r="Q606" s="32">
        <f>Kassekladde!S612</f>
        <v>0</v>
      </c>
      <c r="R606" s="32">
        <f>Kassekladde!T612</f>
        <v>0</v>
      </c>
    </row>
    <row r="607" spans="1:18" x14ac:dyDescent="0.25">
      <c r="A607" s="32">
        <f>Kassekladde!C613</f>
        <v>0</v>
      </c>
      <c r="B607" s="32">
        <f>Kassekladde!D613</f>
        <v>0</v>
      </c>
      <c r="C607" s="32">
        <f>Kassekladde!E613</f>
        <v>0</v>
      </c>
      <c r="D607" s="32">
        <f>Kassekladde!F613</f>
        <v>0</v>
      </c>
      <c r="E607" s="32">
        <f>Kassekladde!G613</f>
        <v>0</v>
      </c>
      <c r="F607" s="32">
        <f>Kassekladde!H613</f>
        <v>0</v>
      </c>
      <c r="G607" s="32">
        <f>Kassekladde!I613</f>
        <v>0</v>
      </c>
      <c r="H607" s="32">
        <f>Kassekladde!J613</f>
        <v>0</v>
      </c>
      <c r="I607" s="32">
        <f>Kassekladde!K613</f>
        <v>0</v>
      </c>
      <c r="J607" s="32">
        <f>Kassekladde!L613</f>
        <v>0</v>
      </c>
      <c r="K607" s="32">
        <f>Kassekladde!M613</f>
        <v>0</v>
      </c>
      <c r="L607" s="32">
        <f>Kassekladde!N613</f>
        <v>0</v>
      </c>
      <c r="M607" s="32">
        <f>Kassekladde!O613</f>
        <v>0</v>
      </c>
      <c r="N607" s="32">
        <f>Kassekladde!P613</f>
        <v>0</v>
      </c>
      <c r="O607" s="32">
        <f>Kassekladde!Q613</f>
        <v>0</v>
      </c>
      <c r="P607" s="32">
        <f>Kassekladde!R613</f>
        <v>0</v>
      </c>
      <c r="Q607" s="32">
        <f>Kassekladde!S613</f>
        <v>0</v>
      </c>
      <c r="R607" s="32">
        <f>Kassekladde!T613</f>
        <v>0</v>
      </c>
    </row>
    <row r="608" spans="1:18" x14ac:dyDescent="0.25">
      <c r="A608" s="32">
        <f>Kassekladde!C614</f>
        <v>0</v>
      </c>
      <c r="B608" s="32">
        <f>Kassekladde!D614</f>
        <v>0</v>
      </c>
      <c r="C608" s="32">
        <f>Kassekladde!E614</f>
        <v>0</v>
      </c>
      <c r="D608" s="32">
        <f>Kassekladde!F614</f>
        <v>0</v>
      </c>
      <c r="E608" s="32">
        <f>Kassekladde!G614</f>
        <v>0</v>
      </c>
      <c r="F608" s="32">
        <f>Kassekladde!H614</f>
        <v>0</v>
      </c>
      <c r="G608" s="32">
        <f>Kassekladde!I614</f>
        <v>0</v>
      </c>
      <c r="H608" s="32">
        <f>Kassekladde!J614</f>
        <v>0</v>
      </c>
      <c r="I608" s="32">
        <f>Kassekladde!K614</f>
        <v>0</v>
      </c>
      <c r="J608" s="32">
        <f>Kassekladde!L614</f>
        <v>0</v>
      </c>
      <c r="K608" s="32">
        <f>Kassekladde!M614</f>
        <v>0</v>
      </c>
      <c r="L608" s="32">
        <f>Kassekladde!N614</f>
        <v>0</v>
      </c>
      <c r="M608" s="32">
        <f>Kassekladde!O614</f>
        <v>0</v>
      </c>
      <c r="N608" s="32">
        <f>Kassekladde!P614</f>
        <v>0</v>
      </c>
      <c r="O608" s="32">
        <f>Kassekladde!Q614</f>
        <v>0</v>
      </c>
      <c r="P608" s="32">
        <f>Kassekladde!R614</f>
        <v>0</v>
      </c>
      <c r="Q608" s="32">
        <f>Kassekladde!S614</f>
        <v>0</v>
      </c>
      <c r="R608" s="32">
        <f>Kassekladde!T614</f>
        <v>0</v>
      </c>
    </row>
    <row r="609" spans="1:18" x14ac:dyDescent="0.25">
      <c r="A609" s="32">
        <f>Kassekladde!C615</f>
        <v>0</v>
      </c>
      <c r="B609" s="32">
        <f>Kassekladde!D615</f>
        <v>0</v>
      </c>
      <c r="C609" s="32">
        <f>Kassekladde!E615</f>
        <v>0</v>
      </c>
      <c r="D609" s="32">
        <f>Kassekladde!F615</f>
        <v>0</v>
      </c>
      <c r="E609" s="32">
        <f>Kassekladde!G615</f>
        <v>0</v>
      </c>
      <c r="F609" s="32">
        <f>Kassekladde!H615</f>
        <v>0</v>
      </c>
      <c r="G609" s="32">
        <f>Kassekladde!I615</f>
        <v>0</v>
      </c>
      <c r="H609" s="32">
        <f>Kassekladde!J615</f>
        <v>0</v>
      </c>
      <c r="I609" s="32">
        <f>Kassekladde!K615</f>
        <v>0</v>
      </c>
      <c r="J609" s="32">
        <f>Kassekladde!L615</f>
        <v>0</v>
      </c>
      <c r="K609" s="32">
        <f>Kassekladde!M615</f>
        <v>0</v>
      </c>
      <c r="L609" s="32">
        <f>Kassekladde!N615</f>
        <v>0</v>
      </c>
      <c r="M609" s="32">
        <f>Kassekladde!O615</f>
        <v>0</v>
      </c>
      <c r="N609" s="32">
        <f>Kassekladde!P615</f>
        <v>0</v>
      </c>
      <c r="O609" s="32">
        <f>Kassekladde!Q615</f>
        <v>0</v>
      </c>
      <c r="P609" s="32">
        <f>Kassekladde!R615</f>
        <v>0</v>
      </c>
      <c r="Q609" s="32">
        <f>Kassekladde!S615</f>
        <v>0</v>
      </c>
      <c r="R609" s="32">
        <f>Kassekladde!T615</f>
        <v>0</v>
      </c>
    </row>
    <row r="610" spans="1:18" x14ac:dyDescent="0.25">
      <c r="A610" s="32">
        <f>Kassekladde!C616</f>
        <v>0</v>
      </c>
      <c r="B610" s="32">
        <f>Kassekladde!D616</f>
        <v>0</v>
      </c>
      <c r="C610" s="32">
        <f>Kassekladde!E616</f>
        <v>0</v>
      </c>
      <c r="D610" s="32">
        <f>Kassekladde!F616</f>
        <v>0</v>
      </c>
      <c r="E610" s="32">
        <f>Kassekladde!G616</f>
        <v>0</v>
      </c>
      <c r="F610" s="32">
        <f>Kassekladde!H616</f>
        <v>0</v>
      </c>
      <c r="G610" s="32">
        <f>Kassekladde!I616</f>
        <v>0</v>
      </c>
      <c r="H610" s="32">
        <f>Kassekladde!J616</f>
        <v>0</v>
      </c>
      <c r="I610" s="32">
        <f>Kassekladde!K616</f>
        <v>0</v>
      </c>
      <c r="J610" s="32">
        <f>Kassekladde!L616</f>
        <v>0</v>
      </c>
      <c r="K610" s="32">
        <f>Kassekladde!M616</f>
        <v>0</v>
      </c>
      <c r="L610" s="32">
        <f>Kassekladde!N616</f>
        <v>0</v>
      </c>
      <c r="M610" s="32">
        <f>Kassekladde!O616</f>
        <v>0</v>
      </c>
      <c r="N610" s="32">
        <f>Kassekladde!P616</f>
        <v>0</v>
      </c>
      <c r="O610" s="32">
        <f>Kassekladde!Q616</f>
        <v>0</v>
      </c>
      <c r="P610" s="32">
        <f>Kassekladde!R616</f>
        <v>0</v>
      </c>
      <c r="Q610" s="32">
        <f>Kassekladde!S616</f>
        <v>0</v>
      </c>
      <c r="R610" s="32">
        <f>Kassekladde!T616</f>
        <v>0</v>
      </c>
    </row>
    <row r="611" spans="1:18" x14ac:dyDescent="0.25">
      <c r="A611" s="32">
        <f>Kassekladde!C617</f>
        <v>0</v>
      </c>
      <c r="B611" s="32">
        <f>Kassekladde!D617</f>
        <v>0</v>
      </c>
      <c r="C611" s="32">
        <f>Kassekladde!E617</f>
        <v>0</v>
      </c>
      <c r="D611" s="32">
        <f>Kassekladde!F617</f>
        <v>0</v>
      </c>
      <c r="E611" s="32">
        <f>Kassekladde!G617</f>
        <v>0</v>
      </c>
      <c r="F611" s="32">
        <f>Kassekladde!H617</f>
        <v>0</v>
      </c>
      <c r="G611" s="32">
        <f>Kassekladde!I617</f>
        <v>0</v>
      </c>
      <c r="H611" s="32">
        <f>Kassekladde!J617</f>
        <v>0</v>
      </c>
      <c r="I611" s="32">
        <f>Kassekladde!K617</f>
        <v>0</v>
      </c>
      <c r="J611" s="32">
        <f>Kassekladde!L617</f>
        <v>0</v>
      </c>
      <c r="K611" s="32">
        <f>Kassekladde!M617</f>
        <v>0</v>
      </c>
      <c r="L611" s="32">
        <f>Kassekladde!N617</f>
        <v>0</v>
      </c>
      <c r="M611" s="32">
        <f>Kassekladde!O617</f>
        <v>0</v>
      </c>
      <c r="N611" s="32">
        <f>Kassekladde!P617</f>
        <v>0</v>
      </c>
      <c r="O611" s="32">
        <f>Kassekladde!Q617</f>
        <v>0</v>
      </c>
      <c r="P611" s="32">
        <f>Kassekladde!R617</f>
        <v>0</v>
      </c>
      <c r="Q611" s="32">
        <f>Kassekladde!S617</f>
        <v>0</v>
      </c>
      <c r="R611" s="32">
        <f>Kassekladde!T617</f>
        <v>0</v>
      </c>
    </row>
    <row r="612" spans="1:18" x14ac:dyDescent="0.25">
      <c r="A612" s="32">
        <f>Kassekladde!C618</f>
        <v>0</v>
      </c>
      <c r="B612" s="32">
        <f>Kassekladde!D618</f>
        <v>0</v>
      </c>
      <c r="C612" s="32">
        <f>Kassekladde!E618</f>
        <v>0</v>
      </c>
      <c r="D612" s="32">
        <f>Kassekladde!F618</f>
        <v>0</v>
      </c>
      <c r="E612" s="32">
        <f>Kassekladde!G618</f>
        <v>0</v>
      </c>
      <c r="F612" s="32">
        <f>Kassekladde!H618</f>
        <v>0</v>
      </c>
      <c r="G612" s="32">
        <f>Kassekladde!I618</f>
        <v>0</v>
      </c>
      <c r="H612" s="32">
        <f>Kassekladde!J618</f>
        <v>0</v>
      </c>
      <c r="I612" s="32">
        <f>Kassekladde!K618</f>
        <v>0</v>
      </c>
      <c r="J612" s="32">
        <f>Kassekladde!L618</f>
        <v>0</v>
      </c>
      <c r="K612" s="32">
        <f>Kassekladde!M618</f>
        <v>0</v>
      </c>
      <c r="L612" s="32">
        <f>Kassekladde!N618</f>
        <v>0</v>
      </c>
      <c r="M612" s="32">
        <f>Kassekladde!O618</f>
        <v>0</v>
      </c>
      <c r="N612" s="32">
        <f>Kassekladde!P618</f>
        <v>0</v>
      </c>
      <c r="O612" s="32">
        <f>Kassekladde!Q618</f>
        <v>0</v>
      </c>
      <c r="P612" s="32">
        <f>Kassekladde!R618</f>
        <v>0</v>
      </c>
      <c r="Q612" s="32">
        <f>Kassekladde!S618</f>
        <v>0</v>
      </c>
      <c r="R612" s="32">
        <f>Kassekladde!T618</f>
        <v>0</v>
      </c>
    </row>
    <row r="613" spans="1:18" x14ac:dyDescent="0.25">
      <c r="A613" s="32">
        <f>Kassekladde!C619</f>
        <v>0</v>
      </c>
      <c r="B613" s="32">
        <f>Kassekladde!D619</f>
        <v>0</v>
      </c>
      <c r="C613" s="32">
        <f>Kassekladde!E619</f>
        <v>0</v>
      </c>
      <c r="D613" s="32">
        <f>Kassekladde!F619</f>
        <v>0</v>
      </c>
      <c r="E613" s="32">
        <f>Kassekladde!G619</f>
        <v>0</v>
      </c>
      <c r="F613" s="32">
        <f>Kassekladde!H619</f>
        <v>0</v>
      </c>
      <c r="G613" s="32">
        <f>Kassekladde!I619</f>
        <v>0</v>
      </c>
      <c r="H613" s="32">
        <f>Kassekladde!J619</f>
        <v>0</v>
      </c>
      <c r="I613" s="32">
        <f>Kassekladde!K619</f>
        <v>0</v>
      </c>
      <c r="J613" s="32">
        <f>Kassekladde!L619</f>
        <v>0</v>
      </c>
      <c r="K613" s="32">
        <f>Kassekladde!M619</f>
        <v>0</v>
      </c>
      <c r="L613" s="32">
        <f>Kassekladde!N619</f>
        <v>0</v>
      </c>
      <c r="M613" s="32">
        <f>Kassekladde!O619</f>
        <v>0</v>
      </c>
      <c r="N613" s="32">
        <f>Kassekladde!P619</f>
        <v>0</v>
      </c>
      <c r="O613" s="32">
        <f>Kassekladde!Q619</f>
        <v>0</v>
      </c>
      <c r="P613" s="32">
        <f>Kassekladde!R619</f>
        <v>0</v>
      </c>
      <c r="Q613" s="32">
        <f>Kassekladde!S619</f>
        <v>0</v>
      </c>
      <c r="R613" s="32">
        <f>Kassekladde!T619</f>
        <v>0</v>
      </c>
    </row>
    <row r="614" spans="1:18" x14ac:dyDescent="0.25">
      <c r="A614" s="32">
        <f>Kassekladde!C620</f>
        <v>0</v>
      </c>
      <c r="B614" s="32">
        <f>Kassekladde!D620</f>
        <v>0</v>
      </c>
      <c r="C614" s="32">
        <f>Kassekladde!E620</f>
        <v>0</v>
      </c>
      <c r="D614" s="32">
        <f>Kassekladde!F620</f>
        <v>0</v>
      </c>
      <c r="E614" s="32">
        <f>Kassekladde!G620</f>
        <v>0</v>
      </c>
      <c r="F614" s="32">
        <f>Kassekladde!H620</f>
        <v>0</v>
      </c>
      <c r="G614" s="32">
        <f>Kassekladde!I620</f>
        <v>0</v>
      </c>
      <c r="H614" s="32">
        <f>Kassekladde!J620</f>
        <v>0</v>
      </c>
      <c r="I614" s="32">
        <f>Kassekladde!K620</f>
        <v>0</v>
      </c>
      <c r="J614" s="32">
        <f>Kassekladde!L620</f>
        <v>0</v>
      </c>
      <c r="K614" s="32">
        <f>Kassekladde!M620</f>
        <v>0</v>
      </c>
      <c r="L614" s="32">
        <f>Kassekladde!N620</f>
        <v>0</v>
      </c>
      <c r="M614" s="32">
        <f>Kassekladde!O620</f>
        <v>0</v>
      </c>
      <c r="N614" s="32">
        <f>Kassekladde!P620</f>
        <v>0</v>
      </c>
      <c r="O614" s="32">
        <f>Kassekladde!Q620</f>
        <v>0</v>
      </c>
      <c r="P614" s="32">
        <f>Kassekladde!R620</f>
        <v>0</v>
      </c>
      <c r="Q614" s="32">
        <f>Kassekladde!S620</f>
        <v>0</v>
      </c>
      <c r="R614" s="32">
        <f>Kassekladde!T620</f>
        <v>0</v>
      </c>
    </row>
    <row r="615" spans="1:18" x14ac:dyDescent="0.25">
      <c r="A615" s="32">
        <f>Kassekladde!C621</f>
        <v>0</v>
      </c>
      <c r="B615" s="32">
        <f>Kassekladde!D621</f>
        <v>0</v>
      </c>
      <c r="C615" s="32">
        <f>Kassekladde!E621</f>
        <v>0</v>
      </c>
      <c r="D615" s="32">
        <f>Kassekladde!F621</f>
        <v>0</v>
      </c>
      <c r="E615" s="32">
        <f>Kassekladde!G621</f>
        <v>0</v>
      </c>
      <c r="F615" s="32">
        <f>Kassekladde!H621</f>
        <v>0</v>
      </c>
      <c r="G615" s="32">
        <f>Kassekladde!I621</f>
        <v>0</v>
      </c>
      <c r="H615" s="32">
        <f>Kassekladde!J621</f>
        <v>0</v>
      </c>
      <c r="I615" s="32">
        <f>Kassekladde!K621</f>
        <v>0</v>
      </c>
      <c r="J615" s="32">
        <f>Kassekladde!L621</f>
        <v>0</v>
      </c>
      <c r="K615" s="32">
        <f>Kassekladde!M621</f>
        <v>0</v>
      </c>
      <c r="L615" s="32">
        <f>Kassekladde!N621</f>
        <v>0</v>
      </c>
      <c r="M615" s="32">
        <f>Kassekladde!O621</f>
        <v>0</v>
      </c>
      <c r="N615" s="32">
        <f>Kassekladde!P621</f>
        <v>0</v>
      </c>
      <c r="O615" s="32">
        <f>Kassekladde!Q621</f>
        <v>0</v>
      </c>
      <c r="P615" s="32">
        <f>Kassekladde!R621</f>
        <v>0</v>
      </c>
      <c r="Q615" s="32">
        <f>Kassekladde!S621</f>
        <v>0</v>
      </c>
      <c r="R615" s="32">
        <f>Kassekladde!T621</f>
        <v>0</v>
      </c>
    </row>
    <row r="616" spans="1:18" x14ac:dyDescent="0.25">
      <c r="A616" s="32">
        <f>Kassekladde!C622</f>
        <v>0</v>
      </c>
      <c r="B616" s="32">
        <f>Kassekladde!D622</f>
        <v>0</v>
      </c>
      <c r="C616" s="32">
        <f>Kassekladde!E622</f>
        <v>0</v>
      </c>
      <c r="D616" s="32">
        <f>Kassekladde!F622</f>
        <v>0</v>
      </c>
      <c r="E616" s="32">
        <f>Kassekladde!G622</f>
        <v>0</v>
      </c>
      <c r="F616" s="32">
        <f>Kassekladde!H622</f>
        <v>0</v>
      </c>
      <c r="G616" s="32">
        <f>Kassekladde!I622</f>
        <v>0</v>
      </c>
      <c r="H616" s="32">
        <f>Kassekladde!J622</f>
        <v>0</v>
      </c>
      <c r="I616" s="32">
        <f>Kassekladde!K622</f>
        <v>0</v>
      </c>
      <c r="J616" s="32">
        <f>Kassekladde!L622</f>
        <v>0</v>
      </c>
      <c r="K616" s="32">
        <f>Kassekladde!M622</f>
        <v>0</v>
      </c>
      <c r="L616" s="32">
        <f>Kassekladde!N622</f>
        <v>0</v>
      </c>
      <c r="M616" s="32">
        <f>Kassekladde!O622</f>
        <v>0</v>
      </c>
      <c r="N616" s="32">
        <f>Kassekladde!P622</f>
        <v>0</v>
      </c>
      <c r="O616" s="32">
        <f>Kassekladde!Q622</f>
        <v>0</v>
      </c>
      <c r="P616" s="32">
        <f>Kassekladde!R622</f>
        <v>0</v>
      </c>
      <c r="Q616" s="32">
        <f>Kassekladde!S622</f>
        <v>0</v>
      </c>
      <c r="R616" s="32">
        <f>Kassekladde!T622</f>
        <v>0</v>
      </c>
    </row>
    <row r="617" spans="1:18" x14ac:dyDescent="0.25">
      <c r="A617" s="32">
        <f>Kassekladde!C623</f>
        <v>0</v>
      </c>
      <c r="B617" s="32">
        <f>Kassekladde!D623</f>
        <v>0</v>
      </c>
      <c r="C617" s="32">
        <f>Kassekladde!E623</f>
        <v>0</v>
      </c>
      <c r="D617" s="32">
        <f>Kassekladde!F623</f>
        <v>0</v>
      </c>
      <c r="E617" s="32">
        <f>Kassekladde!G623</f>
        <v>0</v>
      </c>
      <c r="F617" s="32">
        <f>Kassekladde!H623</f>
        <v>0</v>
      </c>
      <c r="G617" s="32">
        <f>Kassekladde!I623</f>
        <v>0</v>
      </c>
      <c r="H617" s="32">
        <f>Kassekladde!J623</f>
        <v>0</v>
      </c>
      <c r="I617" s="32">
        <f>Kassekladde!K623</f>
        <v>0</v>
      </c>
      <c r="J617" s="32">
        <f>Kassekladde!L623</f>
        <v>0</v>
      </c>
      <c r="K617" s="32">
        <f>Kassekladde!M623</f>
        <v>0</v>
      </c>
      <c r="L617" s="32">
        <f>Kassekladde!N623</f>
        <v>0</v>
      </c>
      <c r="M617" s="32">
        <f>Kassekladde!O623</f>
        <v>0</v>
      </c>
      <c r="N617" s="32">
        <f>Kassekladde!P623</f>
        <v>0</v>
      </c>
      <c r="O617" s="32">
        <f>Kassekladde!Q623</f>
        <v>0</v>
      </c>
      <c r="P617" s="32">
        <f>Kassekladde!R623</f>
        <v>0</v>
      </c>
      <c r="Q617" s="32">
        <f>Kassekladde!S623</f>
        <v>0</v>
      </c>
      <c r="R617" s="32">
        <f>Kassekladde!T623</f>
        <v>0</v>
      </c>
    </row>
    <row r="618" spans="1:18" x14ac:dyDescent="0.25">
      <c r="A618" s="32">
        <f>Kassekladde!C624</f>
        <v>0</v>
      </c>
      <c r="B618" s="32">
        <f>Kassekladde!D624</f>
        <v>0</v>
      </c>
      <c r="C618" s="32">
        <f>Kassekladde!E624</f>
        <v>0</v>
      </c>
      <c r="D618" s="32">
        <f>Kassekladde!F624</f>
        <v>0</v>
      </c>
      <c r="E618" s="32">
        <f>Kassekladde!G624</f>
        <v>0</v>
      </c>
      <c r="F618" s="32">
        <f>Kassekladde!H624</f>
        <v>0</v>
      </c>
      <c r="G618" s="32">
        <f>Kassekladde!I624</f>
        <v>0</v>
      </c>
      <c r="H618" s="32">
        <f>Kassekladde!J624</f>
        <v>0</v>
      </c>
      <c r="I618" s="32">
        <f>Kassekladde!K624</f>
        <v>0</v>
      </c>
      <c r="J618" s="32">
        <f>Kassekladde!L624</f>
        <v>0</v>
      </c>
      <c r="K618" s="32">
        <f>Kassekladde!M624</f>
        <v>0</v>
      </c>
      <c r="L618" s="32">
        <f>Kassekladde!N624</f>
        <v>0</v>
      </c>
      <c r="M618" s="32">
        <f>Kassekladde!O624</f>
        <v>0</v>
      </c>
      <c r="N618" s="32">
        <f>Kassekladde!P624</f>
        <v>0</v>
      </c>
      <c r="O618" s="32">
        <f>Kassekladde!Q624</f>
        <v>0</v>
      </c>
      <c r="P618" s="32">
        <f>Kassekladde!R624</f>
        <v>0</v>
      </c>
      <c r="Q618" s="32">
        <f>Kassekladde!S624</f>
        <v>0</v>
      </c>
      <c r="R618" s="32">
        <f>Kassekladde!T624</f>
        <v>0</v>
      </c>
    </row>
    <row r="619" spans="1:18" x14ac:dyDescent="0.25">
      <c r="A619" s="32">
        <f>Kassekladde!C625</f>
        <v>0</v>
      </c>
      <c r="B619" s="32">
        <f>Kassekladde!D625</f>
        <v>0</v>
      </c>
      <c r="C619" s="32">
        <f>Kassekladde!E625</f>
        <v>0</v>
      </c>
      <c r="D619" s="32">
        <f>Kassekladde!F625</f>
        <v>0</v>
      </c>
      <c r="E619" s="32">
        <f>Kassekladde!G625</f>
        <v>0</v>
      </c>
      <c r="F619" s="32">
        <f>Kassekladde!H625</f>
        <v>0</v>
      </c>
      <c r="G619" s="32">
        <f>Kassekladde!I625</f>
        <v>0</v>
      </c>
      <c r="H619" s="32">
        <f>Kassekladde!J625</f>
        <v>0</v>
      </c>
      <c r="I619" s="32">
        <f>Kassekladde!K625</f>
        <v>0</v>
      </c>
      <c r="J619" s="32">
        <f>Kassekladde!L625</f>
        <v>0</v>
      </c>
      <c r="K619" s="32">
        <f>Kassekladde!M625</f>
        <v>0</v>
      </c>
      <c r="L619" s="32">
        <f>Kassekladde!N625</f>
        <v>0</v>
      </c>
      <c r="M619" s="32">
        <f>Kassekladde!O625</f>
        <v>0</v>
      </c>
      <c r="N619" s="32">
        <f>Kassekladde!P625</f>
        <v>0</v>
      </c>
      <c r="O619" s="32">
        <f>Kassekladde!Q625</f>
        <v>0</v>
      </c>
      <c r="P619" s="32">
        <f>Kassekladde!R625</f>
        <v>0</v>
      </c>
      <c r="Q619" s="32">
        <f>Kassekladde!S625</f>
        <v>0</v>
      </c>
      <c r="R619" s="32">
        <f>Kassekladde!T625</f>
        <v>0</v>
      </c>
    </row>
    <row r="620" spans="1:18" x14ac:dyDescent="0.25">
      <c r="A620" s="32">
        <f>Kassekladde!C626</f>
        <v>0</v>
      </c>
      <c r="B620" s="32">
        <f>Kassekladde!D626</f>
        <v>0</v>
      </c>
      <c r="C620" s="32">
        <f>Kassekladde!E626</f>
        <v>0</v>
      </c>
      <c r="D620" s="32">
        <f>Kassekladde!F626</f>
        <v>0</v>
      </c>
      <c r="E620" s="32">
        <f>Kassekladde!G626</f>
        <v>0</v>
      </c>
      <c r="F620" s="32">
        <f>Kassekladde!H626</f>
        <v>0</v>
      </c>
      <c r="G620" s="32">
        <f>Kassekladde!I626</f>
        <v>0</v>
      </c>
      <c r="H620" s="32">
        <f>Kassekladde!J626</f>
        <v>0</v>
      </c>
      <c r="I620" s="32">
        <f>Kassekladde!K626</f>
        <v>0</v>
      </c>
      <c r="J620" s="32">
        <f>Kassekladde!L626</f>
        <v>0</v>
      </c>
      <c r="K620" s="32">
        <f>Kassekladde!M626</f>
        <v>0</v>
      </c>
      <c r="L620" s="32">
        <f>Kassekladde!N626</f>
        <v>0</v>
      </c>
      <c r="M620" s="32">
        <f>Kassekladde!O626</f>
        <v>0</v>
      </c>
      <c r="N620" s="32">
        <f>Kassekladde!P626</f>
        <v>0</v>
      </c>
      <c r="O620" s="32">
        <f>Kassekladde!Q626</f>
        <v>0</v>
      </c>
      <c r="P620" s="32">
        <f>Kassekladde!R626</f>
        <v>0</v>
      </c>
      <c r="Q620" s="32">
        <f>Kassekladde!S626</f>
        <v>0</v>
      </c>
      <c r="R620" s="32">
        <f>Kassekladde!T626</f>
        <v>0</v>
      </c>
    </row>
    <row r="621" spans="1:18" x14ac:dyDescent="0.25">
      <c r="A621" s="32">
        <f>Kassekladde!C627</f>
        <v>0</v>
      </c>
      <c r="B621" s="32">
        <f>Kassekladde!D627</f>
        <v>0</v>
      </c>
      <c r="C621" s="32">
        <f>Kassekladde!E627</f>
        <v>0</v>
      </c>
      <c r="D621" s="32">
        <f>Kassekladde!F627</f>
        <v>0</v>
      </c>
      <c r="E621" s="32">
        <f>Kassekladde!G627</f>
        <v>0</v>
      </c>
      <c r="F621" s="32">
        <f>Kassekladde!H627</f>
        <v>0</v>
      </c>
      <c r="G621" s="32">
        <f>Kassekladde!I627</f>
        <v>0</v>
      </c>
      <c r="H621" s="32">
        <f>Kassekladde!J627</f>
        <v>0</v>
      </c>
      <c r="I621" s="32">
        <f>Kassekladde!K627</f>
        <v>0</v>
      </c>
      <c r="J621" s="32">
        <f>Kassekladde!L627</f>
        <v>0</v>
      </c>
      <c r="K621" s="32">
        <f>Kassekladde!M627</f>
        <v>0</v>
      </c>
      <c r="L621" s="32">
        <f>Kassekladde!N627</f>
        <v>0</v>
      </c>
      <c r="M621" s="32">
        <f>Kassekladde!O627</f>
        <v>0</v>
      </c>
      <c r="N621" s="32">
        <f>Kassekladde!P627</f>
        <v>0</v>
      </c>
      <c r="O621" s="32">
        <f>Kassekladde!Q627</f>
        <v>0</v>
      </c>
      <c r="P621" s="32">
        <f>Kassekladde!R627</f>
        <v>0</v>
      </c>
      <c r="Q621" s="32">
        <f>Kassekladde!S627</f>
        <v>0</v>
      </c>
      <c r="R621" s="32">
        <f>Kassekladde!T627</f>
        <v>0</v>
      </c>
    </row>
    <row r="622" spans="1:18" x14ac:dyDescent="0.25">
      <c r="A622" s="32">
        <f>Kassekladde!C628</f>
        <v>0</v>
      </c>
      <c r="B622" s="32">
        <f>Kassekladde!D628</f>
        <v>0</v>
      </c>
      <c r="C622" s="32">
        <f>Kassekladde!E628</f>
        <v>0</v>
      </c>
      <c r="D622" s="32">
        <f>Kassekladde!F628</f>
        <v>0</v>
      </c>
      <c r="E622" s="32">
        <f>Kassekladde!G628</f>
        <v>0</v>
      </c>
      <c r="F622" s="32">
        <f>Kassekladde!H628</f>
        <v>0</v>
      </c>
      <c r="G622" s="32">
        <f>Kassekladde!I628</f>
        <v>0</v>
      </c>
      <c r="H622" s="32">
        <f>Kassekladde!J628</f>
        <v>0</v>
      </c>
      <c r="I622" s="32">
        <f>Kassekladde!K628</f>
        <v>0</v>
      </c>
      <c r="J622" s="32">
        <f>Kassekladde!L628</f>
        <v>0</v>
      </c>
      <c r="K622" s="32">
        <f>Kassekladde!M628</f>
        <v>0</v>
      </c>
      <c r="L622" s="32">
        <f>Kassekladde!N628</f>
        <v>0</v>
      </c>
      <c r="M622" s="32">
        <f>Kassekladde!O628</f>
        <v>0</v>
      </c>
      <c r="N622" s="32">
        <f>Kassekladde!P628</f>
        <v>0</v>
      </c>
      <c r="O622" s="32">
        <f>Kassekladde!Q628</f>
        <v>0</v>
      </c>
      <c r="P622" s="32">
        <f>Kassekladde!R628</f>
        <v>0</v>
      </c>
      <c r="Q622" s="32">
        <f>Kassekladde!S628</f>
        <v>0</v>
      </c>
      <c r="R622" s="32">
        <f>Kassekladde!T628</f>
        <v>0</v>
      </c>
    </row>
    <row r="623" spans="1:18" x14ac:dyDescent="0.25">
      <c r="A623" s="32">
        <f>Kassekladde!C629</f>
        <v>0</v>
      </c>
      <c r="B623" s="32">
        <f>Kassekladde!D629</f>
        <v>0</v>
      </c>
      <c r="C623" s="32">
        <f>Kassekladde!E629</f>
        <v>0</v>
      </c>
      <c r="D623" s="32">
        <f>Kassekladde!F629</f>
        <v>0</v>
      </c>
      <c r="E623" s="32">
        <f>Kassekladde!G629</f>
        <v>0</v>
      </c>
      <c r="F623" s="32">
        <f>Kassekladde!H629</f>
        <v>0</v>
      </c>
      <c r="G623" s="32">
        <f>Kassekladde!I629</f>
        <v>0</v>
      </c>
      <c r="H623" s="32">
        <f>Kassekladde!J629</f>
        <v>0</v>
      </c>
      <c r="I623" s="32">
        <f>Kassekladde!K629</f>
        <v>0</v>
      </c>
      <c r="J623" s="32">
        <f>Kassekladde!L629</f>
        <v>0</v>
      </c>
      <c r="K623" s="32">
        <f>Kassekladde!M629</f>
        <v>0</v>
      </c>
      <c r="L623" s="32">
        <f>Kassekladde!N629</f>
        <v>0</v>
      </c>
      <c r="M623" s="32">
        <f>Kassekladde!O629</f>
        <v>0</v>
      </c>
      <c r="N623" s="32">
        <f>Kassekladde!P629</f>
        <v>0</v>
      </c>
      <c r="O623" s="32">
        <f>Kassekladde!Q629</f>
        <v>0</v>
      </c>
      <c r="P623" s="32">
        <f>Kassekladde!R629</f>
        <v>0</v>
      </c>
      <c r="Q623" s="32">
        <f>Kassekladde!S629</f>
        <v>0</v>
      </c>
      <c r="R623" s="32">
        <f>Kassekladde!T629</f>
        <v>0</v>
      </c>
    </row>
    <row r="624" spans="1:18" x14ac:dyDescent="0.25">
      <c r="A624" s="32">
        <f>Kassekladde!C630</f>
        <v>0</v>
      </c>
      <c r="B624" s="32">
        <f>Kassekladde!D630</f>
        <v>0</v>
      </c>
      <c r="C624" s="32">
        <f>Kassekladde!E630</f>
        <v>0</v>
      </c>
      <c r="D624" s="32">
        <f>Kassekladde!F630</f>
        <v>0</v>
      </c>
      <c r="E624" s="32">
        <f>Kassekladde!G630</f>
        <v>0</v>
      </c>
      <c r="F624" s="32">
        <f>Kassekladde!H630</f>
        <v>0</v>
      </c>
      <c r="G624" s="32">
        <f>Kassekladde!I630</f>
        <v>0</v>
      </c>
      <c r="H624" s="32">
        <f>Kassekladde!J630</f>
        <v>0</v>
      </c>
      <c r="I624" s="32">
        <f>Kassekladde!K630</f>
        <v>0</v>
      </c>
      <c r="J624" s="32">
        <f>Kassekladde!L630</f>
        <v>0</v>
      </c>
      <c r="K624" s="32">
        <f>Kassekladde!M630</f>
        <v>0</v>
      </c>
      <c r="L624" s="32">
        <f>Kassekladde!N630</f>
        <v>0</v>
      </c>
      <c r="M624" s="32">
        <f>Kassekladde!O630</f>
        <v>0</v>
      </c>
      <c r="N624" s="32">
        <f>Kassekladde!P630</f>
        <v>0</v>
      </c>
      <c r="O624" s="32">
        <f>Kassekladde!Q630</f>
        <v>0</v>
      </c>
      <c r="P624" s="32">
        <f>Kassekladde!R630</f>
        <v>0</v>
      </c>
      <c r="Q624" s="32">
        <f>Kassekladde!S630</f>
        <v>0</v>
      </c>
      <c r="R624" s="32">
        <f>Kassekladde!T630</f>
        <v>0</v>
      </c>
    </row>
    <row r="625" spans="1:18" x14ac:dyDescent="0.25">
      <c r="A625" s="32">
        <f>Kassekladde!C631</f>
        <v>0</v>
      </c>
      <c r="B625" s="32">
        <f>Kassekladde!D631</f>
        <v>0</v>
      </c>
      <c r="C625" s="32">
        <f>Kassekladde!E631</f>
        <v>0</v>
      </c>
      <c r="D625" s="32">
        <f>Kassekladde!F631</f>
        <v>0</v>
      </c>
      <c r="E625" s="32">
        <f>Kassekladde!G631</f>
        <v>0</v>
      </c>
      <c r="F625" s="32">
        <f>Kassekladde!H631</f>
        <v>0</v>
      </c>
      <c r="G625" s="32">
        <f>Kassekladde!I631</f>
        <v>0</v>
      </c>
      <c r="H625" s="32">
        <f>Kassekladde!J631</f>
        <v>0</v>
      </c>
      <c r="I625" s="32">
        <f>Kassekladde!K631</f>
        <v>0</v>
      </c>
      <c r="J625" s="32">
        <f>Kassekladde!L631</f>
        <v>0</v>
      </c>
      <c r="K625" s="32">
        <f>Kassekladde!M631</f>
        <v>0</v>
      </c>
      <c r="L625" s="32">
        <f>Kassekladde!N631</f>
        <v>0</v>
      </c>
      <c r="M625" s="32">
        <f>Kassekladde!O631</f>
        <v>0</v>
      </c>
      <c r="N625" s="32">
        <f>Kassekladde!P631</f>
        <v>0</v>
      </c>
      <c r="O625" s="32">
        <f>Kassekladde!Q631</f>
        <v>0</v>
      </c>
      <c r="P625" s="32">
        <f>Kassekladde!R631</f>
        <v>0</v>
      </c>
      <c r="Q625" s="32">
        <f>Kassekladde!S631</f>
        <v>0</v>
      </c>
      <c r="R625" s="32">
        <f>Kassekladde!T631</f>
        <v>0</v>
      </c>
    </row>
    <row r="626" spans="1:18" x14ac:dyDescent="0.25">
      <c r="A626" s="32">
        <f>Kassekladde!C632</f>
        <v>0</v>
      </c>
      <c r="B626" s="32">
        <f>Kassekladde!D632</f>
        <v>0</v>
      </c>
      <c r="C626" s="32">
        <f>Kassekladde!E632</f>
        <v>0</v>
      </c>
      <c r="D626" s="32">
        <f>Kassekladde!F632</f>
        <v>0</v>
      </c>
      <c r="E626" s="32">
        <f>Kassekladde!G632</f>
        <v>0</v>
      </c>
      <c r="F626" s="32">
        <f>Kassekladde!H632</f>
        <v>0</v>
      </c>
      <c r="G626" s="32">
        <f>Kassekladde!I632</f>
        <v>0</v>
      </c>
      <c r="H626" s="32">
        <f>Kassekladde!J632</f>
        <v>0</v>
      </c>
      <c r="I626" s="32">
        <f>Kassekladde!K632</f>
        <v>0</v>
      </c>
      <c r="J626" s="32">
        <f>Kassekladde!L632</f>
        <v>0</v>
      </c>
      <c r="K626" s="32">
        <f>Kassekladde!M632</f>
        <v>0</v>
      </c>
      <c r="L626" s="32">
        <f>Kassekladde!N632</f>
        <v>0</v>
      </c>
      <c r="M626" s="32">
        <f>Kassekladde!O632</f>
        <v>0</v>
      </c>
      <c r="N626" s="32">
        <f>Kassekladde!P632</f>
        <v>0</v>
      </c>
      <c r="O626" s="32">
        <f>Kassekladde!Q632</f>
        <v>0</v>
      </c>
      <c r="P626" s="32">
        <f>Kassekladde!R632</f>
        <v>0</v>
      </c>
      <c r="Q626" s="32">
        <f>Kassekladde!S632</f>
        <v>0</v>
      </c>
      <c r="R626" s="32">
        <f>Kassekladde!T632</f>
        <v>0</v>
      </c>
    </row>
    <row r="627" spans="1:18" x14ac:dyDescent="0.25">
      <c r="A627" s="32">
        <f>Kassekladde!C633</f>
        <v>0</v>
      </c>
      <c r="B627" s="32">
        <f>Kassekladde!D633</f>
        <v>0</v>
      </c>
      <c r="C627" s="32">
        <f>Kassekladde!E633</f>
        <v>0</v>
      </c>
      <c r="D627" s="32">
        <f>Kassekladde!F633</f>
        <v>0</v>
      </c>
      <c r="E627" s="32">
        <f>Kassekladde!G633</f>
        <v>0</v>
      </c>
      <c r="F627" s="32">
        <f>Kassekladde!H633</f>
        <v>0</v>
      </c>
      <c r="G627" s="32">
        <f>Kassekladde!I633</f>
        <v>0</v>
      </c>
      <c r="H627" s="32">
        <f>Kassekladde!J633</f>
        <v>0</v>
      </c>
      <c r="I627" s="32">
        <f>Kassekladde!K633</f>
        <v>0</v>
      </c>
      <c r="J627" s="32">
        <f>Kassekladde!L633</f>
        <v>0</v>
      </c>
      <c r="K627" s="32">
        <f>Kassekladde!M633</f>
        <v>0</v>
      </c>
      <c r="L627" s="32">
        <f>Kassekladde!N633</f>
        <v>0</v>
      </c>
      <c r="M627" s="32">
        <f>Kassekladde!O633</f>
        <v>0</v>
      </c>
      <c r="N627" s="32">
        <f>Kassekladde!P633</f>
        <v>0</v>
      </c>
      <c r="O627" s="32">
        <f>Kassekladde!Q633</f>
        <v>0</v>
      </c>
      <c r="P627" s="32">
        <f>Kassekladde!R633</f>
        <v>0</v>
      </c>
      <c r="Q627" s="32">
        <f>Kassekladde!S633</f>
        <v>0</v>
      </c>
      <c r="R627" s="32">
        <f>Kassekladde!T633</f>
        <v>0</v>
      </c>
    </row>
    <row r="628" spans="1:18" x14ac:dyDescent="0.25">
      <c r="A628" s="32">
        <f>Kassekladde!C634</f>
        <v>0</v>
      </c>
      <c r="B628" s="32">
        <f>Kassekladde!D634</f>
        <v>0</v>
      </c>
      <c r="C628" s="32">
        <f>Kassekladde!E634</f>
        <v>0</v>
      </c>
      <c r="D628" s="32">
        <f>Kassekladde!F634</f>
        <v>0</v>
      </c>
      <c r="E628" s="32">
        <f>Kassekladde!G634</f>
        <v>0</v>
      </c>
      <c r="F628" s="32">
        <f>Kassekladde!H634</f>
        <v>0</v>
      </c>
      <c r="G628" s="32">
        <f>Kassekladde!I634</f>
        <v>0</v>
      </c>
      <c r="H628" s="32">
        <f>Kassekladde!J634</f>
        <v>0</v>
      </c>
      <c r="I628" s="32">
        <f>Kassekladde!K634</f>
        <v>0</v>
      </c>
      <c r="J628" s="32">
        <f>Kassekladde!L634</f>
        <v>0</v>
      </c>
      <c r="K628" s="32">
        <f>Kassekladde!M634</f>
        <v>0</v>
      </c>
      <c r="L628" s="32">
        <f>Kassekladde!N634</f>
        <v>0</v>
      </c>
      <c r="M628" s="32">
        <f>Kassekladde!O634</f>
        <v>0</v>
      </c>
      <c r="N628" s="32">
        <f>Kassekladde!P634</f>
        <v>0</v>
      </c>
      <c r="O628" s="32">
        <f>Kassekladde!Q634</f>
        <v>0</v>
      </c>
      <c r="P628" s="32">
        <f>Kassekladde!R634</f>
        <v>0</v>
      </c>
      <c r="Q628" s="32">
        <f>Kassekladde!S634</f>
        <v>0</v>
      </c>
      <c r="R628" s="32">
        <f>Kassekladde!T634</f>
        <v>0</v>
      </c>
    </row>
    <row r="629" spans="1:18" x14ac:dyDescent="0.25">
      <c r="A629" s="32">
        <f>Kassekladde!C635</f>
        <v>0</v>
      </c>
      <c r="B629" s="32">
        <f>Kassekladde!D635</f>
        <v>0</v>
      </c>
      <c r="C629" s="32">
        <f>Kassekladde!E635</f>
        <v>0</v>
      </c>
      <c r="D629" s="32">
        <f>Kassekladde!F635</f>
        <v>0</v>
      </c>
      <c r="E629" s="32">
        <f>Kassekladde!G635</f>
        <v>0</v>
      </c>
      <c r="F629" s="32">
        <f>Kassekladde!H635</f>
        <v>0</v>
      </c>
      <c r="G629" s="32">
        <f>Kassekladde!I635</f>
        <v>0</v>
      </c>
      <c r="H629" s="32">
        <f>Kassekladde!J635</f>
        <v>0</v>
      </c>
      <c r="I629" s="32">
        <f>Kassekladde!K635</f>
        <v>0</v>
      </c>
      <c r="J629" s="32">
        <f>Kassekladde!L635</f>
        <v>0</v>
      </c>
      <c r="K629" s="32">
        <f>Kassekladde!M635</f>
        <v>0</v>
      </c>
      <c r="L629" s="32">
        <f>Kassekladde!N635</f>
        <v>0</v>
      </c>
      <c r="M629" s="32">
        <f>Kassekladde!O635</f>
        <v>0</v>
      </c>
      <c r="N629" s="32">
        <f>Kassekladde!P635</f>
        <v>0</v>
      </c>
      <c r="O629" s="32">
        <f>Kassekladde!Q635</f>
        <v>0</v>
      </c>
      <c r="P629" s="32">
        <f>Kassekladde!R635</f>
        <v>0</v>
      </c>
      <c r="Q629" s="32">
        <f>Kassekladde!S635</f>
        <v>0</v>
      </c>
      <c r="R629" s="32">
        <f>Kassekladde!T635</f>
        <v>0</v>
      </c>
    </row>
    <row r="630" spans="1:18" x14ac:dyDescent="0.25">
      <c r="A630" s="32">
        <f>Kassekladde!C636</f>
        <v>0</v>
      </c>
      <c r="B630" s="32">
        <f>Kassekladde!D636</f>
        <v>0</v>
      </c>
      <c r="C630" s="32">
        <f>Kassekladde!E636</f>
        <v>0</v>
      </c>
      <c r="D630" s="32">
        <f>Kassekladde!F636</f>
        <v>0</v>
      </c>
      <c r="E630" s="32">
        <f>Kassekladde!G636</f>
        <v>0</v>
      </c>
      <c r="F630" s="32">
        <f>Kassekladde!H636</f>
        <v>0</v>
      </c>
      <c r="G630" s="32">
        <f>Kassekladde!I636</f>
        <v>0</v>
      </c>
      <c r="H630" s="32">
        <f>Kassekladde!J636</f>
        <v>0</v>
      </c>
      <c r="I630" s="32">
        <f>Kassekladde!K636</f>
        <v>0</v>
      </c>
      <c r="J630" s="32">
        <f>Kassekladde!L636</f>
        <v>0</v>
      </c>
      <c r="K630" s="32">
        <f>Kassekladde!M636</f>
        <v>0</v>
      </c>
      <c r="L630" s="32">
        <f>Kassekladde!N636</f>
        <v>0</v>
      </c>
      <c r="M630" s="32">
        <f>Kassekladde!O636</f>
        <v>0</v>
      </c>
      <c r="N630" s="32">
        <f>Kassekladde!P636</f>
        <v>0</v>
      </c>
      <c r="O630" s="32">
        <f>Kassekladde!Q636</f>
        <v>0</v>
      </c>
      <c r="P630" s="32">
        <f>Kassekladde!R636</f>
        <v>0</v>
      </c>
      <c r="Q630" s="32">
        <f>Kassekladde!S636</f>
        <v>0</v>
      </c>
      <c r="R630" s="32">
        <f>Kassekladde!T636</f>
        <v>0</v>
      </c>
    </row>
    <row r="631" spans="1:18" x14ac:dyDescent="0.25">
      <c r="A631" s="32">
        <f>Kassekladde!C637</f>
        <v>0</v>
      </c>
      <c r="B631" s="32">
        <f>Kassekladde!D637</f>
        <v>0</v>
      </c>
      <c r="C631" s="32">
        <f>Kassekladde!E637</f>
        <v>0</v>
      </c>
      <c r="D631" s="32">
        <f>Kassekladde!F637</f>
        <v>0</v>
      </c>
      <c r="E631" s="32">
        <f>Kassekladde!G637</f>
        <v>0</v>
      </c>
      <c r="F631" s="32">
        <f>Kassekladde!H637</f>
        <v>0</v>
      </c>
      <c r="G631" s="32">
        <f>Kassekladde!I637</f>
        <v>0</v>
      </c>
      <c r="H631" s="32">
        <f>Kassekladde!J637</f>
        <v>0</v>
      </c>
      <c r="I631" s="32">
        <f>Kassekladde!K637</f>
        <v>0</v>
      </c>
      <c r="J631" s="32">
        <f>Kassekladde!L637</f>
        <v>0</v>
      </c>
      <c r="K631" s="32">
        <f>Kassekladde!M637</f>
        <v>0</v>
      </c>
      <c r="L631" s="32">
        <f>Kassekladde!N637</f>
        <v>0</v>
      </c>
      <c r="M631" s="32">
        <f>Kassekladde!O637</f>
        <v>0</v>
      </c>
      <c r="N631" s="32">
        <f>Kassekladde!P637</f>
        <v>0</v>
      </c>
      <c r="O631" s="32">
        <f>Kassekladde!Q637</f>
        <v>0</v>
      </c>
      <c r="P631" s="32">
        <f>Kassekladde!R637</f>
        <v>0</v>
      </c>
      <c r="Q631" s="32">
        <f>Kassekladde!S637</f>
        <v>0</v>
      </c>
      <c r="R631" s="32">
        <f>Kassekladde!T637</f>
        <v>0</v>
      </c>
    </row>
    <row r="632" spans="1:18" x14ac:dyDescent="0.25">
      <c r="A632" s="32">
        <f>Kassekladde!C638</f>
        <v>0</v>
      </c>
      <c r="B632" s="32">
        <f>Kassekladde!D638</f>
        <v>0</v>
      </c>
      <c r="C632" s="32">
        <f>Kassekladde!E638</f>
        <v>0</v>
      </c>
      <c r="D632" s="32">
        <f>Kassekladde!F638</f>
        <v>0</v>
      </c>
      <c r="E632" s="32">
        <f>Kassekladde!G638</f>
        <v>0</v>
      </c>
      <c r="F632" s="32">
        <f>Kassekladde!H638</f>
        <v>0</v>
      </c>
      <c r="G632" s="32">
        <f>Kassekladde!I638</f>
        <v>0</v>
      </c>
      <c r="H632" s="32">
        <f>Kassekladde!J638</f>
        <v>0</v>
      </c>
      <c r="I632" s="32">
        <f>Kassekladde!K638</f>
        <v>0</v>
      </c>
      <c r="J632" s="32">
        <f>Kassekladde!L638</f>
        <v>0</v>
      </c>
      <c r="K632" s="32">
        <f>Kassekladde!M638</f>
        <v>0</v>
      </c>
      <c r="L632" s="32">
        <f>Kassekladde!N638</f>
        <v>0</v>
      </c>
      <c r="M632" s="32">
        <f>Kassekladde!O638</f>
        <v>0</v>
      </c>
      <c r="N632" s="32">
        <f>Kassekladde!P638</f>
        <v>0</v>
      </c>
      <c r="O632" s="32">
        <f>Kassekladde!Q638</f>
        <v>0</v>
      </c>
      <c r="P632" s="32">
        <f>Kassekladde!R638</f>
        <v>0</v>
      </c>
      <c r="Q632" s="32">
        <f>Kassekladde!S638</f>
        <v>0</v>
      </c>
      <c r="R632" s="32">
        <f>Kassekladde!T638</f>
        <v>0</v>
      </c>
    </row>
    <row r="633" spans="1:18" x14ac:dyDescent="0.25">
      <c r="A633" s="32">
        <f>Kassekladde!C639</f>
        <v>0</v>
      </c>
      <c r="B633" s="32">
        <f>Kassekladde!D639</f>
        <v>0</v>
      </c>
      <c r="C633" s="32">
        <f>Kassekladde!E639</f>
        <v>0</v>
      </c>
      <c r="D633" s="32">
        <f>Kassekladde!F639</f>
        <v>0</v>
      </c>
      <c r="E633" s="32">
        <f>Kassekladde!G639</f>
        <v>0</v>
      </c>
      <c r="F633" s="32">
        <f>Kassekladde!H639</f>
        <v>0</v>
      </c>
      <c r="G633" s="32">
        <f>Kassekladde!I639</f>
        <v>0</v>
      </c>
      <c r="H633" s="32">
        <f>Kassekladde!J639</f>
        <v>0</v>
      </c>
      <c r="I633" s="32">
        <f>Kassekladde!K639</f>
        <v>0</v>
      </c>
      <c r="J633" s="32">
        <f>Kassekladde!L639</f>
        <v>0</v>
      </c>
      <c r="K633" s="32">
        <f>Kassekladde!M639</f>
        <v>0</v>
      </c>
      <c r="L633" s="32">
        <f>Kassekladde!N639</f>
        <v>0</v>
      </c>
      <c r="M633" s="32">
        <f>Kassekladde!O639</f>
        <v>0</v>
      </c>
      <c r="N633" s="32">
        <f>Kassekladde!P639</f>
        <v>0</v>
      </c>
      <c r="O633" s="32">
        <f>Kassekladde!Q639</f>
        <v>0</v>
      </c>
      <c r="P633" s="32">
        <f>Kassekladde!R639</f>
        <v>0</v>
      </c>
      <c r="Q633" s="32">
        <f>Kassekladde!S639</f>
        <v>0</v>
      </c>
      <c r="R633" s="32">
        <f>Kassekladde!T639</f>
        <v>0</v>
      </c>
    </row>
    <row r="634" spans="1:18" x14ac:dyDescent="0.25">
      <c r="A634" s="32">
        <f>Kassekladde!C640</f>
        <v>0</v>
      </c>
      <c r="B634" s="32">
        <f>Kassekladde!D640</f>
        <v>0</v>
      </c>
      <c r="C634" s="32">
        <f>Kassekladde!E640</f>
        <v>0</v>
      </c>
      <c r="D634" s="32">
        <f>Kassekladde!F640</f>
        <v>0</v>
      </c>
      <c r="E634" s="32">
        <f>Kassekladde!G640</f>
        <v>0</v>
      </c>
      <c r="F634" s="32">
        <f>Kassekladde!H640</f>
        <v>0</v>
      </c>
      <c r="G634" s="32">
        <f>Kassekladde!I640</f>
        <v>0</v>
      </c>
      <c r="H634" s="32">
        <f>Kassekladde!J640</f>
        <v>0</v>
      </c>
      <c r="I634" s="32">
        <f>Kassekladde!K640</f>
        <v>0</v>
      </c>
      <c r="J634" s="32">
        <f>Kassekladde!L640</f>
        <v>0</v>
      </c>
      <c r="K634" s="32">
        <f>Kassekladde!M640</f>
        <v>0</v>
      </c>
      <c r="L634" s="32">
        <f>Kassekladde!N640</f>
        <v>0</v>
      </c>
      <c r="M634" s="32">
        <f>Kassekladde!O640</f>
        <v>0</v>
      </c>
      <c r="N634" s="32">
        <f>Kassekladde!P640</f>
        <v>0</v>
      </c>
      <c r="O634" s="32">
        <f>Kassekladde!Q640</f>
        <v>0</v>
      </c>
      <c r="P634" s="32">
        <f>Kassekladde!R640</f>
        <v>0</v>
      </c>
      <c r="Q634" s="32">
        <f>Kassekladde!S640</f>
        <v>0</v>
      </c>
      <c r="R634" s="32">
        <f>Kassekladde!T640</f>
        <v>0</v>
      </c>
    </row>
    <row r="635" spans="1:18" x14ac:dyDescent="0.25">
      <c r="A635" s="32">
        <f>Kassekladde!C641</f>
        <v>0</v>
      </c>
      <c r="B635" s="32">
        <f>Kassekladde!D641</f>
        <v>0</v>
      </c>
      <c r="C635" s="32">
        <f>Kassekladde!E641</f>
        <v>0</v>
      </c>
      <c r="D635" s="32">
        <f>Kassekladde!F641</f>
        <v>0</v>
      </c>
      <c r="E635" s="32">
        <f>Kassekladde!G641</f>
        <v>0</v>
      </c>
      <c r="F635" s="32">
        <f>Kassekladde!H641</f>
        <v>0</v>
      </c>
      <c r="G635" s="32">
        <f>Kassekladde!I641</f>
        <v>0</v>
      </c>
      <c r="H635" s="32">
        <f>Kassekladde!J641</f>
        <v>0</v>
      </c>
      <c r="I635" s="32">
        <f>Kassekladde!K641</f>
        <v>0</v>
      </c>
      <c r="J635" s="32">
        <f>Kassekladde!L641</f>
        <v>0</v>
      </c>
      <c r="K635" s="32">
        <f>Kassekladde!M641</f>
        <v>0</v>
      </c>
      <c r="L635" s="32">
        <f>Kassekladde!N641</f>
        <v>0</v>
      </c>
      <c r="M635" s="32">
        <f>Kassekladde!O641</f>
        <v>0</v>
      </c>
      <c r="N635" s="32">
        <f>Kassekladde!P641</f>
        <v>0</v>
      </c>
      <c r="O635" s="32">
        <f>Kassekladde!Q641</f>
        <v>0</v>
      </c>
      <c r="P635" s="32">
        <f>Kassekladde!R641</f>
        <v>0</v>
      </c>
      <c r="Q635" s="32">
        <f>Kassekladde!S641</f>
        <v>0</v>
      </c>
      <c r="R635" s="32">
        <f>Kassekladde!T641</f>
        <v>0</v>
      </c>
    </row>
    <row r="636" spans="1:18" x14ac:dyDescent="0.25">
      <c r="A636" s="32">
        <f>Kassekladde!C642</f>
        <v>0</v>
      </c>
      <c r="B636" s="32">
        <f>Kassekladde!D642</f>
        <v>0</v>
      </c>
      <c r="C636" s="32">
        <f>Kassekladde!E642</f>
        <v>0</v>
      </c>
      <c r="D636" s="32">
        <f>Kassekladde!F642</f>
        <v>0</v>
      </c>
      <c r="E636" s="32">
        <f>Kassekladde!G642</f>
        <v>0</v>
      </c>
      <c r="F636" s="32">
        <f>Kassekladde!H642</f>
        <v>0</v>
      </c>
      <c r="G636" s="32">
        <f>Kassekladde!I642</f>
        <v>0</v>
      </c>
      <c r="H636" s="32">
        <f>Kassekladde!J642</f>
        <v>0</v>
      </c>
      <c r="I636" s="32">
        <f>Kassekladde!K642</f>
        <v>0</v>
      </c>
      <c r="J636" s="32">
        <f>Kassekladde!L642</f>
        <v>0</v>
      </c>
      <c r="K636" s="32">
        <f>Kassekladde!M642</f>
        <v>0</v>
      </c>
      <c r="L636" s="32">
        <f>Kassekladde!N642</f>
        <v>0</v>
      </c>
      <c r="M636" s="32">
        <f>Kassekladde!O642</f>
        <v>0</v>
      </c>
      <c r="N636" s="32">
        <f>Kassekladde!P642</f>
        <v>0</v>
      </c>
      <c r="O636" s="32">
        <f>Kassekladde!Q642</f>
        <v>0</v>
      </c>
      <c r="P636" s="32">
        <f>Kassekladde!R642</f>
        <v>0</v>
      </c>
      <c r="Q636" s="32">
        <f>Kassekladde!S642</f>
        <v>0</v>
      </c>
      <c r="R636" s="32">
        <f>Kassekladde!T642</f>
        <v>0</v>
      </c>
    </row>
    <row r="637" spans="1:18" x14ac:dyDescent="0.25">
      <c r="A637" s="32">
        <f>Kassekladde!C643</f>
        <v>0</v>
      </c>
      <c r="B637" s="32">
        <f>Kassekladde!D643</f>
        <v>0</v>
      </c>
      <c r="C637" s="32">
        <f>Kassekladde!E643</f>
        <v>0</v>
      </c>
      <c r="D637" s="32">
        <f>Kassekladde!F643</f>
        <v>0</v>
      </c>
      <c r="E637" s="32">
        <f>Kassekladde!G643</f>
        <v>0</v>
      </c>
      <c r="F637" s="32">
        <f>Kassekladde!H643</f>
        <v>0</v>
      </c>
      <c r="G637" s="32">
        <f>Kassekladde!I643</f>
        <v>0</v>
      </c>
      <c r="H637" s="32">
        <f>Kassekladde!J643</f>
        <v>0</v>
      </c>
      <c r="I637" s="32">
        <f>Kassekladde!K643</f>
        <v>0</v>
      </c>
      <c r="J637" s="32">
        <f>Kassekladde!L643</f>
        <v>0</v>
      </c>
      <c r="K637" s="32">
        <f>Kassekladde!M643</f>
        <v>0</v>
      </c>
      <c r="L637" s="32">
        <f>Kassekladde!N643</f>
        <v>0</v>
      </c>
      <c r="M637" s="32">
        <f>Kassekladde!O643</f>
        <v>0</v>
      </c>
      <c r="N637" s="32">
        <f>Kassekladde!P643</f>
        <v>0</v>
      </c>
      <c r="O637" s="32">
        <f>Kassekladde!Q643</f>
        <v>0</v>
      </c>
      <c r="P637" s="32">
        <f>Kassekladde!R643</f>
        <v>0</v>
      </c>
      <c r="Q637" s="32">
        <f>Kassekladde!S643</f>
        <v>0</v>
      </c>
      <c r="R637" s="32">
        <f>Kassekladde!T643</f>
        <v>0</v>
      </c>
    </row>
    <row r="638" spans="1:18" x14ac:dyDescent="0.25">
      <c r="A638" s="32">
        <f>Kassekladde!C644</f>
        <v>0</v>
      </c>
      <c r="B638" s="32">
        <f>Kassekladde!D644</f>
        <v>0</v>
      </c>
      <c r="C638" s="32">
        <f>Kassekladde!E644</f>
        <v>0</v>
      </c>
      <c r="D638" s="32">
        <f>Kassekladde!F644</f>
        <v>0</v>
      </c>
      <c r="E638" s="32">
        <f>Kassekladde!G644</f>
        <v>0</v>
      </c>
      <c r="F638" s="32">
        <f>Kassekladde!H644</f>
        <v>0</v>
      </c>
      <c r="G638" s="32">
        <f>Kassekladde!I644</f>
        <v>0</v>
      </c>
      <c r="H638" s="32">
        <f>Kassekladde!J644</f>
        <v>0</v>
      </c>
      <c r="I638" s="32">
        <f>Kassekladde!K644</f>
        <v>0</v>
      </c>
      <c r="J638" s="32">
        <f>Kassekladde!L644</f>
        <v>0</v>
      </c>
      <c r="K638" s="32">
        <f>Kassekladde!M644</f>
        <v>0</v>
      </c>
      <c r="L638" s="32">
        <f>Kassekladde!N644</f>
        <v>0</v>
      </c>
      <c r="M638" s="32">
        <f>Kassekladde!O644</f>
        <v>0</v>
      </c>
      <c r="N638" s="32">
        <f>Kassekladde!P644</f>
        <v>0</v>
      </c>
      <c r="O638" s="32">
        <f>Kassekladde!Q644</f>
        <v>0</v>
      </c>
      <c r="P638" s="32">
        <f>Kassekladde!R644</f>
        <v>0</v>
      </c>
      <c r="Q638" s="32">
        <f>Kassekladde!S644</f>
        <v>0</v>
      </c>
      <c r="R638" s="32">
        <f>Kassekladde!T644</f>
        <v>0</v>
      </c>
    </row>
    <row r="639" spans="1:18" x14ac:dyDescent="0.25">
      <c r="A639" s="32">
        <f>Kassekladde!C645</f>
        <v>0</v>
      </c>
      <c r="B639" s="32">
        <f>Kassekladde!D645</f>
        <v>0</v>
      </c>
      <c r="C639" s="32">
        <f>Kassekladde!E645</f>
        <v>0</v>
      </c>
      <c r="D639" s="32">
        <f>Kassekladde!F645</f>
        <v>0</v>
      </c>
      <c r="E639" s="32">
        <f>Kassekladde!G645</f>
        <v>0</v>
      </c>
      <c r="F639" s="32">
        <f>Kassekladde!H645</f>
        <v>0</v>
      </c>
      <c r="G639" s="32">
        <f>Kassekladde!I645</f>
        <v>0</v>
      </c>
      <c r="H639" s="32">
        <f>Kassekladde!J645</f>
        <v>0</v>
      </c>
      <c r="I639" s="32">
        <f>Kassekladde!K645</f>
        <v>0</v>
      </c>
      <c r="J639" s="32">
        <f>Kassekladde!L645</f>
        <v>0</v>
      </c>
      <c r="K639" s="32">
        <f>Kassekladde!M645</f>
        <v>0</v>
      </c>
      <c r="L639" s="32">
        <f>Kassekladde!N645</f>
        <v>0</v>
      </c>
      <c r="M639" s="32">
        <f>Kassekladde!O645</f>
        <v>0</v>
      </c>
      <c r="N639" s="32">
        <f>Kassekladde!P645</f>
        <v>0</v>
      </c>
      <c r="O639" s="32">
        <f>Kassekladde!Q645</f>
        <v>0</v>
      </c>
      <c r="P639" s="32">
        <f>Kassekladde!R645</f>
        <v>0</v>
      </c>
      <c r="Q639" s="32">
        <f>Kassekladde!S645</f>
        <v>0</v>
      </c>
      <c r="R639" s="32">
        <f>Kassekladde!T645</f>
        <v>0</v>
      </c>
    </row>
    <row r="640" spans="1:18" x14ac:dyDescent="0.25">
      <c r="A640" s="32">
        <f>Kassekladde!C646</f>
        <v>0</v>
      </c>
      <c r="B640" s="32">
        <f>Kassekladde!D646</f>
        <v>0</v>
      </c>
      <c r="C640" s="32">
        <f>Kassekladde!E646</f>
        <v>0</v>
      </c>
      <c r="D640" s="32">
        <f>Kassekladde!F646</f>
        <v>0</v>
      </c>
      <c r="E640" s="32">
        <f>Kassekladde!G646</f>
        <v>0</v>
      </c>
      <c r="F640" s="32">
        <f>Kassekladde!H646</f>
        <v>0</v>
      </c>
      <c r="G640" s="32">
        <f>Kassekladde!I646</f>
        <v>0</v>
      </c>
      <c r="H640" s="32">
        <f>Kassekladde!J646</f>
        <v>0</v>
      </c>
      <c r="I640" s="32">
        <f>Kassekladde!K646</f>
        <v>0</v>
      </c>
      <c r="J640" s="32">
        <f>Kassekladde!L646</f>
        <v>0</v>
      </c>
      <c r="K640" s="32">
        <f>Kassekladde!M646</f>
        <v>0</v>
      </c>
      <c r="L640" s="32">
        <f>Kassekladde!N646</f>
        <v>0</v>
      </c>
      <c r="M640" s="32">
        <f>Kassekladde!O646</f>
        <v>0</v>
      </c>
      <c r="N640" s="32">
        <f>Kassekladde!P646</f>
        <v>0</v>
      </c>
      <c r="O640" s="32">
        <f>Kassekladde!Q646</f>
        <v>0</v>
      </c>
      <c r="P640" s="32">
        <f>Kassekladde!R646</f>
        <v>0</v>
      </c>
      <c r="Q640" s="32">
        <f>Kassekladde!S646</f>
        <v>0</v>
      </c>
      <c r="R640" s="32">
        <f>Kassekladde!T646</f>
        <v>0</v>
      </c>
    </row>
    <row r="641" spans="1:18" x14ac:dyDescent="0.25">
      <c r="A641" s="32">
        <f>Kassekladde!C647</f>
        <v>0</v>
      </c>
      <c r="B641" s="32">
        <f>Kassekladde!D647</f>
        <v>0</v>
      </c>
      <c r="C641" s="32">
        <f>Kassekladde!E647</f>
        <v>0</v>
      </c>
      <c r="D641" s="32">
        <f>Kassekladde!F647</f>
        <v>0</v>
      </c>
      <c r="E641" s="32">
        <f>Kassekladde!G647</f>
        <v>0</v>
      </c>
      <c r="F641" s="32">
        <f>Kassekladde!H647</f>
        <v>0</v>
      </c>
      <c r="G641" s="32">
        <f>Kassekladde!I647</f>
        <v>0</v>
      </c>
      <c r="H641" s="32">
        <f>Kassekladde!J647</f>
        <v>0</v>
      </c>
      <c r="I641" s="32">
        <f>Kassekladde!K647</f>
        <v>0</v>
      </c>
      <c r="J641" s="32">
        <f>Kassekladde!L647</f>
        <v>0</v>
      </c>
      <c r="K641" s="32">
        <f>Kassekladde!M647</f>
        <v>0</v>
      </c>
      <c r="L641" s="32">
        <f>Kassekladde!N647</f>
        <v>0</v>
      </c>
      <c r="M641" s="32">
        <f>Kassekladde!O647</f>
        <v>0</v>
      </c>
      <c r="N641" s="32">
        <f>Kassekladde!P647</f>
        <v>0</v>
      </c>
      <c r="O641" s="32">
        <f>Kassekladde!Q647</f>
        <v>0</v>
      </c>
      <c r="P641" s="32">
        <f>Kassekladde!R647</f>
        <v>0</v>
      </c>
      <c r="Q641" s="32">
        <f>Kassekladde!S647</f>
        <v>0</v>
      </c>
      <c r="R641" s="32">
        <f>Kassekladde!T647</f>
        <v>0</v>
      </c>
    </row>
    <row r="642" spans="1:18" x14ac:dyDescent="0.25">
      <c r="A642" s="32">
        <f>Kassekladde!C648</f>
        <v>0</v>
      </c>
      <c r="B642" s="32">
        <f>Kassekladde!D648</f>
        <v>0</v>
      </c>
      <c r="C642" s="32">
        <f>Kassekladde!E648</f>
        <v>0</v>
      </c>
      <c r="D642" s="32">
        <f>Kassekladde!F648</f>
        <v>0</v>
      </c>
      <c r="E642" s="32">
        <f>Kassekladde!G648</f>
        <v>0</v>
      </c>
      <c r="F642" s="32">
        <f>Kassekladde!H648</f>
        <v>0</v>
      </c>
      <c r="G642" s="32">
        <f>Kassekladde!I648</f>
        <v>0</v>
      </c>
      <c r="H642" s="32">
        <f>Kassekladde!J648</f>
        <v>0</v>
      </c>
      <c r="I642" s="32">
        <f>Kassekladde!K648</f>
        <v>0</v>
      </c>
      <c r="J642" s="32">
        <f>Kassekladde!L648</f>
        <v>0</v>
      </c>
      <c r="K642" s="32">
        <f>Kassekladde!M648</f>
        <v>0</v>
      </c>
      <c r="L642" s="32">
        <f>Kassekladde!N648</f>
        <v>0</v>
      </c>
      <c r="M642" s="32">
        <f>Kassekladde!O648</f>
        <v>0</v>
      </c>
      <c r="N642" s="32">
        <f>Kassekladde!P648</f>
        <v>0</v>
      </c>
      <c r="O642" s="32">
        <f>Kassekladde!Q648</f>
        <v>0</v>
      </c>
      <c r="P642" s="32">
        <f>Kassekladde!R648</f>
        <v>0</v>
      </c>
      <c r="Q642" s="32">
        <f>Kassekladde!S648</f>
        <v>0</v>
      </c>
      <c r="R642" s="32">
        <f>Kassekladde!T648</f>
        <v>0</v>
      </c>
    </row>
    <row r="643" spans="1:18" x14ac:dyDescent="0.25">
      <c r="A643" s="32">
        <f>Kassekladde!C649</f>
        <v>0</v>
      </c>
      <c r="B643" s="32">
        <f>Kassekladde!D649</f>
        <v>0</v>
      </c>
      <c r="C643" s="32">
        <f>Kassekladde!E649</f>
        <v>0</v>
      </c>
      <c r="D643" s="32">
        <f>Kassekladde!F649</f>
        <v>0</v>
      </c>
      <c r="E643" s="32">
        <f>Kassekladde!G649</f>
        <v>0</v>
      </c>
      <c r="F643" s="32">
        <f>Kassekladde!H649</f>
        <v>0</v>
      </c>
      <c r="G643" s="32">
        <f>Kassekladde!I649</f>
        <v>0</v>
      </c>
      <c r="H643" s="32">
        <f>Kassekladde!J649</f>
        <v>0</v>
      </c>
      <c r="I643" s="32">
        <f>Kassekladde!K649</f>
        <v>0</v>
      </c>
      <c r="J643" s="32">
        <f>Kassekladde!L649</f>
        <v>0</v>
      </c>
      <c r="K643" s="32">
        <f>Kassekladde!M649</f>
        <v>0</v>
      </c>
      <c r="L643" s="32">
        <f>Kassekladde!N649</f>
        <v>0</v>
      </c>
      <c r="M643" s="32">
        <f>Kassekladde!O649</f>
        <v>0</v>
      </c>
      <c r="N643" s="32">
        <f>Kassekladde!P649</f>
        <v>0</v>
      </c>
      <c r="O643" s="32">
        <f>Kassekladde!Q649</f>
        <v>0</v>
      </c>
      <c r="P643" s="32">
        <f>Kassekladde!R649</f>
        <v>0</v>
      </c>
      <c r="Q643" s="32">
        <f>Kassekladde!S649</f>
        <v>0</v>
      </c>
      <c r="R643" s="32">
        <f>Kassekladde!T649</f>
        <v>0</v>
      </c>
    </row>
    <row r="644" spans="1:18" x14ac:dyDescent="0.25">
      <c r="A644" s="32">
        <f>Kassekladde!C650</f>
        <v>0</v>
      </c>
      <c r="B644" s="32">
        <f>Kassekladde!D650</f>
        <v>0</v>
      </c>
      <c r="C644" s="32">
        <f>Kassekladde!E650</f>
        <v>0</v>
      </c>
      <c r="D644" s="32">
        <f>Kassekladde!F650</f>
        <v>0</v>
      </c>
      <c r="E644" s="32">
        <f>Kassekladde!G650</f>
        <v>0</v>
      </c>
      <c r="F644" s="32">
        <f>Kassekladde!H650</f>
        <v>0</v>
      </c>
      <c r="G644" s="32">
        <f>Kassekladde!I650</f>
        <v>0</v>
      </c>
      <c r="H644" s="32">
        <f>Kassekladde!J650</f>
        <v>0</v>
      </c>
      <c r="I644" s="32">
        <f>Kassekladde!K650</f>
        <v>0</v>
      </c>
      <c r="J644" s="32">
        <f>Kassekladde!L650</f>
        <v>0</v>
      </c>
      <c r="K644" s="32">
        <f>Kassekladde!M650</f>
        <v>0</v>
      </c>
      <c r="L644" s="32">
        <f>Kassekladde!N650</f>
        <v>0</v>
      </c>
      <c r="M644" s="32">
        <f>Kassekladde!O650</f>
        <v>0</v>
      </c>
      <c r="N644" s="32">
        <f>Kassekladde!P650</f>
        <v>0</v>
      </c>
      <c r="O644" s="32">
        <f>Kassekladde!Q650</f>
        <v>0</v>
      </c>
      <c r="P644" s="32">
        <f>Kassekladde!R650</f>
        <v>0</v>
      </c>
      <c r="Q644" s="32">
        <f>Kassekladde!S650</f>
        <v>0</v>
      </c>
      <c r="R644" s="32">
        <f>Kassekladde!T650</f>
        <v>0</v>
      </c>
    </row>
    <row r="645" spans="1:18" x14ac:dyDescent="0.25">
      <c r="A645" s="32">
        <f>Kassekladde!C651</f>
        <v>0</v>
      </c>
      <c r="B645" s="32">
        <f>Kassekladde!D651</f>
        <v>0</v>
      </c>
      <c r="C645" s="32">
        <f>Kassekladde!E651</f>
        <v>0</v>
      </c>
      <c r="D645" s="32">
        <f>Kassekladde!F651</f>
        <v>0</v>
      </c>
      <c r="E645" s="32">
        <f>Kassekladde!G651</f>
        <v>0</v>
      </c>
      <c r="F645" s="32">
        <f>Kassekladde!H651</f>
        <v>0</v>
      </c>
      <c r="G645" s="32">
        <f>Kassekladde!I651</f>
        <v>0</v>
      </c>
      <c r="H645" s="32">
        <f>Kassekladde!J651</f>
        <v>0</v>
      </c>
      <c r="I645" s="32">
        <f>Kassekladde!K651</f>
        <v>0</v>
      </c>
      <c r="J645" s="32">
        <f>Kassekladde!L651</f>
        <v>0</v>
      </c>
      <c r="K645" s="32">
        <f>Kassekladde!M651</f>
        <v>0</v>
      </c>
      <c r="L645" s="32">
        <f>Kassekladde!N651</f>
        <v>0</v>
      </c>
      <c r="M645" s="32">
        <f>Kassekladde!O651</f>
        <v>0</v>
      </c>
      <c r="N645" s="32">
        <f>Kassekladde!P651</f>
        <v>0</v>
      </c>
      <c r="O645" s="32">
        <f>Kassekladde!Q651</f>
        <v>0</v>
      </c>
      <c r="P645" s="32">
        <f>Kassekladde!R651</f>
        <v>0</v>
      </c>
      <c r="Q645" s="32">
        <f>Kassekladde!S651</f>
        <v>0</v>
      </c>
      <c r="R645" s="32">
        <f>Kassekladde!T651</f>
        <v>0</v>
      </c>
    </row>
    <row r="646" spans="1:18" x14ac:dyDescent="0.25">
      <c r="A646" s="32">
        <f>Kassekladde!C652</f>
        <v>0</v>
      </c>
      <c r="B646" s="32">
        <f>Kassekladde!D652</f>
        <v>0</v>
      </c>
      <c r="C646" s="32">
        <f>Kassekladde!E652</f>
        <v>0</v>
      </c>
      <c r="D646" s="32">
        <f>Kassekladde!F652</f>
        <v>0</v>
      </c>
      <c r="E646" s="32">
        <f>Kassekladde!G652</f>
        <v>0</v>
      </c>
      <c r="F646" s="32">
        <f>Kassekladde!H652</f>
        <v>0</v>
      </c>
      <c r="G646" s="32">
        <f>Kassekladde!I652</f>
        <v>0</v>
      </c>
      <c r="H646" s="32">
        <f>Kassekladde!J652</f>
        <v>0</v>
      </c>
      <c r="I646" s="32">
        <f>Kassekladde!K652</f>
        <v>0</v>
      </c>
      <c r="J646" s="32">
        <f>Kassekladde!L652</f>
        <v>0</v>
      </c>
      <c r="K646" s="32">
        <f>Kassekladde!M652</f>
        <v>0</v>
      </c>
      <c r="L646" s="32">
        <f>Kassekladde!N652</f>
        <v>0</v>
      </c>
      <c r="M646" s="32">
        <f>Kassekladde!O652</f>
        <v>0</v>
      </c>
      <c r="N646" s="32">
        <f>Kassekladde!P652</f>
        <v>0</v>
      </c>
      <c r="O646" s="32">
        <f>Kassekladde!Q652</f>
        <v>0</v>
      </c>
      <c r="P646" s="32">
        <f>Kassekladde!R652</f>
        <v>0</v>
      </c>
      <c r="Q646" s="32">
        <f>Kassekladde!S652</f>
        <v>0</v>
      </c>
      <c r="R646" s="32">
        <f>Kassekladde!T652</f>
        <v>0</v>
      </c>
    </row>
    <row r="647" spans="1:18" x14ac:dyDescent="0.25">
      <c r="A647" s="32">
        <f>Kassekladde!C653</f>
        <v>0</v>
      </c>
      <c r="B647" s="32">
        <f>Kassekladde!D653</f>
        <v>0</v>
      </c>
      <c r="C647" s="32">
        <f>Kassekladde!E653</f>
        <v>0</v>
      </c>
      <c r="D647" s="32">
        <f>Kassekladde!F653</f>
        <v>0</v>
      </c>
      <c r="E647" s="32">
        <f>Kassekladde!G653</f>
        <v>0</v>
      </c>
      <c r="F647" s="32">
        <f>Kassekladde!H653</f>
        <v>0</v>
      </c>
      <c r="G647" s="32">
        <f>Kassekladde!I653</f>
        <v>0</v>
      </c>
      <c r="H647" s="32">
        <f>Kassekladde!J653</f>
        <v>0</v>
      </c>
      <c r="I647" s="32">
        <f>Kassekladde!K653</f>
        <v>0</v>
      </c>
      <c r="J647" s="32">
        <f>Kassekladde!L653</f>
        <v>0</v>
      </c>
      <c r="K647" s="32">
        <f>Kassekladde!M653</f>
        <v>0</v>
      </c>
      <c r="L647" s="32">
        <f>Kassekladde!N653</f>
        <v>0</v>
      </c>
      <c r="M647" s="32">
        <f>Kassekladde!O653</f>
        <v>0</v>
      </c>
      <c r="N647" s="32">
        <f>Kassekladde!P653</f>
        <v>0</v>
      </c>
      <c r="O647" s="32">
        <f>Kassekladde!Q653</f>
        <v>0</v>
      </c>
      <c r="P647" s="32">
        <f>Kassekladde!R653</f>
        <v>0</v>
      </c>
      <c r="Q647" s="32">
        <f>Kassekladde!S653</f>
        <v>0</v>
      </c>
      <c r="R647" s="32">
        <f>Kassekladde!T653</f>
        <v>0</v>
      </c>
    </row>
    <row r="648" spans="1:18" x14ac:dyDescent="0.25">
      <c r="A648" s="32">
        <f>Kassekladde!C654</f>
        <v>0</v>
      </c>
      <c r="B648" s="32">
        <f>Kassekladde!D654</f>
        <v>0</v>
      </c>
      <c r="C648" s="32">
        <f>Kassekladde!E654</f>
        <v>0</v>
      </c>
      <c r="D648" s="32">
        <f>Kassekladde!F654</f>
        <v>0</v>
      </c>
      <c r="E648" s="32">
        <f>Kassekladde!G654</f>
        <v>0</v>
      </c>
      <c r="F648" s="32">
        <f>Kassekladde!H654</f>
        <v>0</v>
      </c>
      <c r="G648" s="32">
        <f>Kassekladde!I654</f>
        <v>0</v>
      </c>
      <c r="H648" s="32">
        <f>Kassekladde!J654</f>
        <v>0</v>
      </c>
      <c r="I648" s="32">
        <f>Kassekladde!K654</f>
        <v>0</v>
      </c>
      <c r="J648" s="32">
        <f>Kassekladde!L654</f>
        <v>0</v>
      </c>
      <c r="K648" s="32">
        <f>Kassekladde!M654</f>
        <v>0</v>
      </c>
      <c r="L648" s="32">
        <f>Kassekladde!N654</f>
        <v>0</v>
      </c>
      <c r="M648" s="32">
        <f>Kassekladde!O654</f>
        <v>0</v>
      </c>
      <c r="N648" s="32">
        <f>Kassekladde!P654</f>
        <v>0</v>
      </c>
      <c r="O648" s="32">
        <f>Kassekladde!Q654</f>
        <v>0</v>
      </c>
      <c r="P648" s="32">
        <f>Kassekladde!R654</f>
        <v>0</v>
      </c>
      <c r="Q648" s="32">
        <f>Kassekladde!S654</f>
        <v>0</v>
      </c>
      <c r="R648" s="32">
        <f>Kassekladde!T654</f>
        <v>0</v>
      </c>
    </row>
    <row r="649" spans="1:18" x14ac:dyDescent="0.25">
      <c r="A649" s="32">
        <f>Kassekladde!C655</f>
        <v>0</v>
      </c>
      <c r="B649" s="32">
        <f>Kassekladde!D655</f>
        <v>0</v>
      </c>
      <c r="C649" s="32">
        <f>Kassekladde!E655</f>
        <v>0</v>
      </c>
      <c r="D649" s="32">
        <f>Kassekladde!F655</f>
        <v>0</v>
      </c>
      <c r="E649" s="32">
        <f>Kassekladde!G655</f>
        <v>0</v>
      </c>
      <c r="F649" s="32">
        <f>Kassekladde!H655</f>
        <v>0</v>
      </c>
      <c r="G649" s="32">
        <f>Kassekladde!I655</f>
        <v>0</v>
      </c>
      <c r="H649" s="32">
        <f>Kassekladde!J655</f>
        <v>0</v>
      </c>
      <c r="I649" s="32">
        <f>Kassekladde!K655</f>
        <v>0</v>
      </c>
      <c r="J649" s="32">
        <f>Kassekladde!L655</f>
        <v>0</v>
      </c>
      <c r="K649" s="32">
        <f>Kassekladde!M655</f>
        <v>0</v>
      </c>
      <c r="L649" s="32">
        <f>Kassekladde!N655</f>
        <v>0</v>
      </c>
      <c r="M649" s="32">
        <f>Kassekladde!O655</f>
        <v>0</v>
      </c>
      <c r="N649" s="32">
        <f>Kassekladde!P655</f>
        <v>0</v>
      </c>
      <c r="O649" s="32">
        <f>Kassekladde!Q655</f>
        <v>0</v>
      </c>
      <c r="P649" s="32">
        <f>Kassekladde!R655</f>
        <v>0</v>
      </c>
      <c r="Q649" s="32">
        <f>Kassekladde!S655</f>
        <v>0</v>
      </c>
      <c r="R649" s="32">
        <f>Kassekladde!T655</f>
        <v>0</v>
      </c>
    </row>
    <row r="650" spans="1:18" x14ac:dyDescent="0.25">
      <c r="A650" s="32">
        <f>Kassekladde!C656</f>
        <v>0</v>
      </c>
      <c r="B650" s="32">
        <f>Kassekladde!D656</f>
        <v>0</v>
      </c>
      <c r="C650" s="32">
        <f>Kassekladde!E656</f>
        <v>0</v>
      </c>
      <c r="D650" s="32">
        <f>Kassekladde!F656</f>
        <v>0</v>
      </c>
      <c r="E650" s="32">
        <f>Kassekladde!G656</f>
        <v>0</v>
      </c>
      <c r="F650" s="32">
        <f>Kassekladde!H656</f>
        <v>0</v>
      </c>
      <c r="G650" s="32">
        <f>Kassekladde!I656</f>
        <v>0</v>
      </c>
      <c r="H650" s="32">
        <f>Kassekladde!J656</f>
        <v>0</v>
      </c>
      <c r="I650" s="32">
        <f>Kassekladde!K656</f>
        <v>0</v>
      </c>
      <c r="J650" s="32">
        <f>Kassekladde!L656</f>
        <v>0</v>
      </c>
      <c r="K650" s="32">
        <f>Kassekladde!M656</f>
        <v>0</v>
      </c>
      <c r="L650" s="32">
        <f>Kassekladde!N656</f>
        <v>0</v>
      </c>
      <c r="M650" s="32">
        <f>Kassekladde!O656</f>
        <v>0</v>
      </c>
      <c r="N650" s="32">
        <f>Kassekladde!P656</f>
        <v>0</v>
      </c>
      <c r="O650" s="32">
        <f>Kassekladde!Q656</f>
        <v>0</v>
      </c>
      <c r="P650" s="32">
        <f>Kassekladde!R656</f>
        <v>0</v>
      </c>
      <c r="Q650" s="32">
        <f>Kassekladde!S656</f>
        <v>0</v>
      </c>
      <c r="R650" s="32">
        <f>Kassekladde!T656</f>
        <v>0</v>
      </c>
    </row>
    <row r="651" spans="1:18" x14ac:dyDescent="0.25">
      <c r="A651" s="32">
        <f>Kassekladde!C657</f>
        <v>0</v>
      </c>
      <c r="B651" s="32">
        <f>Kassekladde!D657</f>
        <v>0</v>
      </c>
      <c r="C651" s="32">
        <f>Kassekladde!E657</f>
        <v>0</v>
      </c>
      <c r="D651" s="32">
        <f>Kassekladde!F657</f>
        <v>0</v>
      </c>
      <c r="E651" s="32">
        <f>Kassekladde!G657</f>
        <v>0</v>
      </c>
      <c r="F651" s="32">
        <f>Kassekladde!H657</f>
        <v>0</v>
      </c>
      <c r="G651" s="32">
        <f>Kassekladde!I657</f>
        <v>0</v>
      </c>
      <c r="H651" s="32">
        <f>Kassekladde!J657</f>
        <v>0</v>
      </c>
      <c r="I651" s="32">
        <f>Kassekladde!K657</f>
        <v>0</v>
      </c>
      <c r="J651" s="32">
        <f>Kassekladde!L657</f>
        <v>0</v>
      </c>
      <c r="K651" s="32">
        <f>Kassekladde!M657</f>
        <v>0</v>
      </c>
      <c r="L651" s="32">
        <f>Kassekladde!N657</f>
        <v>0</v>
      </c>
      <c r="M651" s="32">
        <f>Kassekladde!O657</f>
        <v>0</v>
      </c>
      <c r="N651" s="32">
        <f>Kassekladde!P657</f>
        <v>0</v>
      </c>
      <c r="O651" s="32">
        <f>Kassekladde!Q657</f>
        <v>0</v>
      </c>
      <c r="P651" s="32">
        <f>Kassekladde!R657</f>
        <v>0</v>
      </c>
      <c r="Q651" s="32">
        <f>Kassekladde!S657</f>
        <v>0</v>
      </c>
      <c r="R651" s="32">
        <f>Kassekladde!T657</f>
        <v>0</v>
      </c>
    </row>
    <row r="652" spans="1:18" x14ac:dyDescent="0.25">
      <c r="A652" s="32">
        <f>Kassekladde!C658</f>
        <v>0</v>
      </c>
      <c r="B652" s="32">
        <f>Kassekladde!D658</f>
        <v>0</v>
      </c>
      <c r="C652" s="32">
        <f>Kassekladde!E658</f>
        <v>0</v>
      </c>
      <c r="D652" s="32">
        <f>Kassekladde!F658</f>
        <v>0</v>
      </c>
      <c r="E652" s="32">
        <f>Kassekladde!G658</f>
        <v>0</v>
      </c>
      <c r="F652" s="32">
        <f>Kassekladde!H658</f>
        <v>0</v>
      </c>
      <c r="G652" s="32">
        <f>Kassekladde!I658</f>
        <v>0</v>
      </c>
      <c r="H652" s="32">
        <f>Kassekladde!J658</f>
        <v>0</v>
      </c>
      <c r="I652" s="32">
        <f>Kassekladde!K658</f>
        <v>0</v>
      </c>
      <c r="J652" s="32">
        <f>Kassekladde!L658</f>
        <v>0</v>
      </c>
      <c r="K652" s="32">
        <f>Kassekladde!M658</f>
        <v>0</v>
      </c>
      <c r="L652" s="32">
        <f>Kassekladde!N658</f>
        <v>0</v>
      </c>
      <c r="M652" s="32">
        <f>Kassekladde!O658</f>
        <v>0</v>
      </c>
      <c r="N652" s="32">
        <f>Kassekladde!P658</f>
        <v>0</v>
      </c>
      <c r="O652" s="32">
        <f>Kassekladde!Q658</f>
        <v>0</v>
      </c>
      <c r="P652" s="32">
        <f>Kassekladde!R658</f>
        <v>0</v>
      </c>
      <c r="Q652" s="32">
        <f>Kassekladde!S658</f>
        <v>0</v>
      </c>
      <c r="R652" s="32">
        <f>Kassekladde!T658</f>
        <v>0</v>
      </c>
    </row>
    <row r="653" spans="1:18" x14ac:dyDescent="0.25">
      <c r="A653" s="32">
        <f>Kassekladde!C659</f>
        <v>0</v>
      </c>
      <c r="B653" s="32">
        <f>Kassekladde!D659</f>
        <v>0</v>
      </c>
      <c r="C653" s="32">
        <f>Kassekladde!E659</f>
        <v>0</v>
      </c>
      <c r="D653" s="32">
        <f>Kassekladde!F659</f>
        <v>0</v>
      </c>
      <c r="E653" s="32">
        <f>Kassekladde!G659</f>
        <v>0</v>
      </c>
      <c r="F653" s="32">
        <f>Kassekladde!H659</f>
        <v>0</v>
      </c>
      <c r="G653" s="32">
        <f>Kassekladde!I659</f>
        <v>0</v>
      </c>
      <c r="H653" s="32">
        <f>Kassekladde!J659</f>
        <v>0</v>
      </c>
      <c r="I653" s="32">
        <f>Kassekladde!K659</f>
        <v>0</v>
      </c>
      <c r="J653" s="32">
        <f>Kassekladde!L659</f>
        <v>0</v>
      </c>
      <c r="K653" s="32">
        <f>Kassekladde!M659</f>
        <v>0</v>
      </c>
      <c r="L653" s="32">
        <f>Kassekladde!N659</f>
        <v>0</v>
      </c>
      <c r="M653" s="32">
        <f>Kassekladde!O659</f>
        <v>0</v>
      </c>
      <c r="N653" s="32">
        <f>Kassekladde!P659</f>
        <v>0</v>
      </c>
      <c r="O653" s="32">
        <f>Kassekladde!Q659</f>
        <v>0</v>
      </c>
      <c r="P653" s="32">
        <f>Kassekladde!R659</f>
        <v>0</v>
      </c>
      <c r="Q653" s="32">
        <f>Kassekladde!S659</f>
        <v>0</v>
      </c>
      <c r="R653" s="32">
        <f>Kassekladde!T659</f>
        <v>0</v>
      </c>
    </row>
    <row r="654" spans="1:18" x14ac:dyDescent="0.25">
      <c r="A654" s="32">
        <f>Kassekladde!C660</f>
        <v>0</v>
      </c>
      <c r="B654" s="32">
        <f>Kassekladde!D660</f>
        <v>0</v>
      </c>
      <c r="C654" s="32">
        <f>Kassekladde!E660</f>
        <v>0</v>
      </c>
      <c r="D654" s="32">
        <f>Kassekladde!F660</f>
        <v>0</v>
      </c>
      <c r="E654" s="32">
        <f>Kassekladde!G660</f>
        <v>0</v>
      </c>
      <c r="F654" s="32">
        <f>Kassekladde!H660</f>
        <v>0</v>
      </c>
      <c r="G654" s="32">
        <f>Kassekladde!I660</f>
        <v>0</v>
      </c>
      <c r="H654" s="32">
        <f>Kassekladde!J660</f>
        <v>0</v>
      </c>
      <c r="I654" s="32">
        <f>Kassekladde!K660</f>
        <v>0</v>
      </c>
      <c r="J654" s="32">
        <f>Kassekladde!L660</f>
        <v>0</v>
      </c>
      <c r="K654" s="32">
        <f>Kassekladde!M660</f>
        <v>0</v>
      </c>
      <c r="L654" s="32">
        <f>Kassekladde!N660</f>
        <v>0</v>
      </c>
      <c r="M654" s="32">
        <f>Kassekladde!O660</f>
        <v>0</v>
      </c>
      <c r="N654" s="32">
        <f>Kassekladde!P660</f>
        <v>0</v>
      </c>
      <c r="O654" s="32">
        <f>Kassekladde!Q660</f>
        <v>0</v>
      </c>
      <c r="P654" s="32">
        <f>Kassekladde!R660</f>
        <v>0</v>
      </c>
      <c r="Q654" s="32">
        <f>Kassekladde!S660</f>
        <v>0</v>
      </c>
      <c r="R654" s="32">
        <f>Kassekladde!T660</f>
        <v>0</v>
      </c>
    </row>
    <row r="655" spans="1:18" x14ac:dyDescent="0.25">
      <c r="A655" s="32">
        <f>Kassekladde!C661</f>
        <v>0</v>
      </c>
      <c r="B655" s="32">
        <f>Kassekladde!D661</f>
        <v>0</v>
      </c>
      <c r="C655" s="32">
        <f>Kassekladde!E661</f>
        <v>0</v>
      </c>
      <c r="D655" s="32">
        <f>Kassekladde!F661</f>
        <v>0</v>
      </c>
      <c r="E655" s="32">
        <f>Kassekladde!G661</f>
        <v>0</v>
      </c>
      <c r="F655" s="32">
        <f>Kassekladde!H661</f>
        <v>0</v>
      </c>
      <c r="G655" s="32">
        <f>Kassekladde!I661</f>
        <v>0</v>
      </c>
      <c r="H655" s="32">
        <f>Kassekladde!J661</f>
        <v>0</v>
      </c>
      <c r="I655" s="32">
        <f>Kassekladde!K661</f>
        <v>0</v>
      </c>
      <c r="J655" s="32">
        <f>Kassekladde!L661</f>
        <v>0</v>
      </c>
      <c r="K655" s="32">
        <f>Kassekladde!M661</f>
        <v>0</v>
      </c>
      <c r="L655" s="32">
        <f>Kassekladde!N661</f>
        <v>0</v>
      </c>
      <c r="M655" s="32">
        <f>Kassekladde!O661</f>
        <v>0</v>
      </c>
      <c r="N655" s="32">
        <f>Kassekladde!P661</f>
        <v>0</v>
      </c>
      <c r="O655" s="32">
        <f>Kassekladde!Q661</f>
        <v>0</v>
      </c>
      <c r="P655" s="32">
        <f>Kassekladde!R661</f>
        <v>0</v>
      </c>
      <c r="Q655" s="32">
        <f>Kassekladde!S661</f>
        <v>0</v>
      </c>
      <c r="R655" s="32">
        <f>Kassekladde!T661</f>
        <v>0</v>
      </c>
    </row>
    <row r="656" spans="1:18" x14ac:dyDescent="0.25">
      <c r="A656" s="32">
        <f>Kassekladde!C662</f>
        <v>0</v>
      </c>
      <c r="B656" s="32">
        <f>Kassekladde!D662</f>
        <v>0</v>
      </c>
      <c r="C656" s="32">
        <f>Kassekladde!E662</f>
        <v>0</v>
      </c>
      <c r="D656" s="32">
        <f>Kassekladde!F662</f>
        <v>0</v>
      </c>
      <c r="E656" s="32">
        <f>Kassekladde!G662</f>
        <v>0</v>
      </c>
      <c r="F656" s="32">
        <f>Kassekladde!H662</f>
        <v>0</v>
      </c>
      <c r="G656" s="32">
        <f>Kassekladde!I662</f>
        <v>0</v>
      </c>
      <c r="H656" s="32">
        <f>Kassekladde!J662</f>
        <v>0</v>
      </c>
      <c r="I656" s="32">
        <f>Kassekladde!K662</f>
        <v>0</v>
      </c>
      <c r="J656" s="32">
        <f>Kassekladde!L662</f>
        <v>0</v>
      </c>
      <c r="K656" s="32">
        <f>Kassekladde!M662</f>
        <v>0</v>
      </c>
      <c r="L656" s="32">
        <f>Kassekladde!N662</f>
        <v>0</v>
      </c>
      <c r="M656" s="32">
        <f>Kassekladde!O662</f>
        <v>0</v>
      </c>
      <c r="N656" s="32">
        <f>Kassekladde!P662</f>
        <v>0</v>
      </c>
      <c r="O656" s="32">
        <f>Kassekladde!Q662</f>
        <v>0</v>
      </c>
      <c r="P656" s="32">
        <f>Kassekladde!R662</f>
        <v>0</v>
      </c>
      <c r="Q656" s="32">
        <f>Kassekladde!S662</f>
        <v>0</v>
      </c>
      <c r="R656" s="32">
        <f>Kassekladde!T662</f>
        <v>0</v>
      </c>
    </row>
    <row r="657" spans="1:18" x14ac:dyDescent="0.25">
      <c r="A657" s="32">
        <f>Kassekladde!C663</f>
        <v>0</v>
      </c>
      <c r="B657" s="32">
        <f>Kassekladde!D663</f>
        <v>0</v>
      </c>
      <c r="C657" s="32">
        <f>Kassekladde!E663</f>
        <v>0</v>
      </c>
      <c r="D657" s="32">
        <f>Kassekladde!F663</f>
        <v>0</v>
      </c>
      <c r="E657" s="32">
        <f>Kassekladde!G663</f>
        <v>0</v>
      </c>
      <c r="F657" s="32">
        <f>Kassekladde!H663</f>
        <v>0</v>
      </c>
      <c r="G657" s="32">
        <f>Kassekladde!I663</f>
        <v>0</v>
      </c>
      <c r="H657" s="32">
        <f>Kassekladde!J663</f>
        <v>0</v>
      </c>
      <c r="I657" s="32">
        <f>Kassekladde!K663</f>
        <v>0</v>
      </c>
      <c r="J657" s="32">
        <f>Kassekladde!L663</f>
        <v>0</v>
      </c>
      <c r="K657" s="32">
        <f>Kassekladde!M663</f>
        <v>0</v>
      </c>
      <c r="L657" s="32">
        <f>Kassekladde!N663</f>
        <v>0</v>
      </c>
      <c r="M657" s="32">
        <f>Kassekladde!O663</f>
        <v>0</v>
      </c>
      <c r="N657" s="32">
        <f>Kassekladde!P663</f>
        <v>0</v>
      </c>
      <c r="O657" s="32">
        <f>Kassekladde!Q663</f>
        <v>0</v>
      </c>
      <c r="P657" s="32">
        <f>Kassekladde!R663</f>
        <v>0</v>
      </c>
      <c r="Q657" s="32">
        <f>Kassekladde!S663</f>
        <v>0</v>
      </c>
      <c r="R657" s="32">
        <f>Kassekladde!T663</f>
        <v>0</v>
      </c>
    </row>
    <row r="658" spans="1:18" x14ac:dyDescent="0.25">
      <c r="A658" s="32">
        <f>Kassekladde!C664</f>
        <v>0</v>
      </c>
      <c r="B658" s="32">
        <f>Kassekladde!D664</f>
        <v>0</v>
      </c>
      <c r="C658" s="32">
        <f>Kassekladde!E664</f>
        <v>0</v>
      </c>
      <c r="D658" s="32">
        <f>Kassekladde!F664</f>
        <v>0</v>
      </c>
      <c r="E658" s="32">
        <f>Kassekladde!G664</f>
        <v>0</v>
      </c>
      <c r="F658" s="32">
        <f>Kassekladde!H664</f>
        <v>0</v>
      </c>
      <c r="G658" s="32">
        <f>Kassekladde!I664</f>
        <v>0</v>
      </c>
      <c r="H658" s="32">
        <f>Kassekladde!J664</f>
        <v>0</v>
      </c>
      <c r="I658" s="32">
        <f>Kassekladde!K664</f>
        <v>0</v>
      </c>
      <c r="J658" s="32">
        <f>Kassekladde!L664</f>
        <v>0</v>
      </c>
      <c r="K658" s="32">
        <f>Kassekladde!M664</f>
        <v>0</v>
      </c>
      <c r="L658" s="32">
        <f>Kassekladde!N664</f>
        <v>0</v>
      </c>
      <c r="M658" s="32">
        <f>Kassekladde!O664</f>
        <v>0</v>
      </c>
      <c r="N658" s="32">
        <f>Kassekladde!P664</f>
        <v>0</v>
      </c>
      <c r="O658" s="32">
        <f>Kassekladde!Q664</f>
        <v>0</v>
      </c>
      <c r="P658" s="32">
        <f>Kassekladde!R664</f>
        <v>0</v>
      </c>
      <c r="Q658" s="32">
        <f>Kassekladde!S664</f>
        <v>0</v>
      </c>
      <c r="R658" s="32">
        <f>Kassekladde!T664</f>
        <v>0</v>
      </c>
    </row>
    <row r="659" spans="1:18" x14ac:dyDescent="0.25">
      <c r="A659" s="32">
        <f>Kassekladde!C665</f>
        <v>0</v>
      </c>
      <c r="B659" s="32">
        <f>Kassekladde!D665</f>
        <v>0</v>
      </c>
      <c r="C659" s="32">
        <f>Kassekladde!E665</f>
        <v>0</v>
      </c>
      <c r="D659" s="32">
        <f>Kassekladde!F665</f>
        <v>0</v>
      </c>
      <c r="E659" s="32">
        <f>Kassekladde!G665</f>
        <v>0</v>
      </c>
      <c r="F659" s="32">
        <f>Kassekladde!H665</f>
        <v>0</v>
      </c>
      <c r="G659" s="32">
        <f>Kassekladde!I665</f>
        <v>0</v>
      </c>
      <c r="H659" s="32">
        <f>Kassekladde!J665</f>
        <v>0</v>
      </c>
      <c r="I659" s="32">
        <f>Kassekladde!K665</f>
        <v>0</v>
      </c>
      <c r="J659" s="32">
        <f>Kassekladde!L665</f>
        <v>0</v>
      </c>
      <c r="K659" s="32">
        <f>Kassekladde!M665</f>
        <v>0</v>
      </c>
      <c r="L659" s="32">
        <f>Kassekladde!N665</f>
        <v>0</v>
      </c>
      <c r="M659" s="32">
        <f>Kassekladde!O665</f>
        <v>0</v>
      </c>
      <c r="N659" s="32">
        <f>Kassekladde!P665</f>
        <v>0</v>
      </c>
      <c r="O659" s="32">
        <f>Kassekladde!Q665</f>
        <v>0</v>
      </c>
      <c r="P659" s="32">
        <f>Kassekladde!R665</f>
        <v>0</v>
      </c>
      <c r="Q659" s="32">
        <f>Kassekladde!S665</f>
        <v>0</v>
      </c>
      <c r="R659" s="32">
        <f>Kassekladde!T665</f>
        <v>0</v>
      </c>
    </row>
    <row r="660" spans="1:18" x14ac:dyDescent="0.25">
      <c r="A660" s="32">
        <f>Kassekladde!C666</f>
        <v>0</v>
      </c>
      <c r="B660" s="32">
        <f>Kassekladde!D666</f>
        <v>0</v>
      </c>
      <c r="C660" s="32">
        <f>Kassekladde!E666</f>
        <v>0</v>
      </c>
      <c r="D660" s="32">
        <f>Kassekladde!F666</f>
        <v>0</v>
      </c>
      <c r="E660" s="32">
        <f>Kassekladde!G666</f>
        <v>0</v>
      </c>
      <c r="F660" s="32">
        <f>Kassekladde!H666</f>
        <v>0</v>
      </c>
      <c r="G660" s="32">
        <f>Kassekladde!I666</f>
        <v>0</v>
      </c>
      <c r="H660" s="32">
        <f>Kassekladde!J666</f>
        <v>0</v>
      </c>
      <c r="I660" s="32">
        <f>Kassekladde!K666</f>
        <v>0</v>
      </c>
      <c r="J660" s="32">
        <f>Kassekladde!L666</f>
        <v>0</v>
      </c>
      <c r="K660" s="32">
        <f>Kassekladde!M666</f>
        <v>0</v>
      </c>
      <c r="L660" s="32">
        <f>Kassekladde!N666</f>
        <v>0</v>
      </c>
      <c r="M660" s="32">
        <f>Kassekladde!O666</f>
        <v>0</v>
      </c>
      <c r="N660" s="32">
        <f>Kassekladde!P666</f>
        <v>0</v>
      </c>
      <c r="O660" s="32">
        <f>Kassekladde!Q666</f>
        <v>0</v>
      </c>
      <c r="P660" s="32">
        <f>Kassekladde!R666</f>
        <v>0</v>
      </c>
      <c r="Q660" s="32">
        <f>Kassekladde!S666</f>
        <v>0</v>
      </c>
      <c r="R660" s="32">
        <f>Kassekladde!T666</f>
        <v>0</v>
      </c>
    </row>
    <row r="661" spans="1:18" x14ac:dyDescent="0.25">
      <c r="A661" s="32">
        <f>Kassekladde!C667</f>
        <v>0</v>
      </c>
      <c r="B661" s="32">
        <f>Kassekladde!D667</f>
        <v>0</v>
      </c>
      <c r="C661" s="32">
        <f>Kassekladde!E667</f>
        <v>0</v>
      </c>
      <c r="D661" s="32">
        <f>Kassekladde!F667</f>
        <v>0</v>
      </c>
      <c r="E661" s="32">
        <f>Kassekladde!G667</f>
        <v>0</v>
      </c>
      <c r="F661" s="32">
        <f>Kassekladde!H667</f>
        <v>0</v>
      </c>
      <c r="G661" s="32">
        <f>Kassekladde!I667</f>
        <v>0</v>
      </c>
      <c r="H661" s="32">
        <f>Kassekladde!J667</f>
        <v>0</v>
      </c>
      <c r="I661" s="32">
        <f>Kassekladde!K667</f>
        <v>0</v>
      </c>
      <c r="J661" s="32">
        <f>Kassekladde!L667</f>
        <v>0</v>
      </c>
      <c r="K661" s="32">
        <f>Kassekladde!M667</f>
        <v>0</v>
      </c>
      <c r="L661" s="32">
        <f>Kassekladde!N667</f>
        <v>0</v>
      </c>
      <c r="M661" s="32">
        <f>Kassekladde!O667</f>
        <v>0</v>
      </c>
      <c r="N661" s="32">
        <f>Kassekladde!P667</f>
        <v>0</v>
      </c>
      <c r="O661" s="32">
        <f>Kassekladde!Q667</f>
        <v>0</v>
      </c>
      <c r="P661" s="32">
        <f>Kassekladde!R667</f>
        <v>0</v>
      </c>
      <c r="Q661" s="32">
        <f>Kassekladde!S667</f>
        <v>0</v>
      </c>
      <c r="R661" s="32">
        <f>Kassekladde!T667</f>
        <v>0</v>
      </c>
    </row>
    <row r="662" spans="1:18" x14ac:dyDescent="0.25">
      <c r="A662" s="32">
        <f>Kassekladde!C668</f>
        <v>0</v>
      </c>
      <c r="B662" s="32">
        <f>Kassekladde!D668</f>
        <v>0</v>
      </c>
      <c r="C662" s="32">
        <f>Kassekladde!E668</f>
        <v>0</v>
      </c>
      <c r="D662" s="32">
        <f>Kassekladde!F668</f>
        <v>0</v>
      </c>
      <c r="E662" s="32">
        <f>Kassekladde!G668</f>
        <v>0</v>
      </c>
      <c r="F662" s="32">
        <f>Kassekladde!H668</f>
        <v>0</v>
      </c>
      <c r="G662" s="32">
        <f>Kassekladde!I668</f>
        <v>0</v>
      </c>
      <c r="H662" s="32">
        <f>Kassekladde!J668</f>
        <v>0</v>
      </c>
      <c r="I662" s="32">
        <f>Kassekladde!K668</f>
        <v>0</v>
      </c>
      <c r="J662" s="32">
        <f>Kassekladde!L668</f>
        <v>0</v>
      </c>
      <c r="K662" s="32">
        <f>Kassekladde!M668</f>
        <v>0</v>
      </c>
      <c r="L662" s="32">
        <f>Kassekladde!N668</f>
        <v>0</v>
      </c>
      <c r="M662" s="32">
        <f>Kassekladde!O668</f>
        <v>0</v>
      </c>
      <c r="N662" s="32">
        <f>Kassekladde!P668</f>
        <v>0</v>
      </c>
      <c r="O662" s="32">
        <f>Kassekladde!Q668</f>
        <v>0</v>
      </c>
      <c r="P662" s="32">
        <f>Kassekladde!R668</f>
        <v>0</v>
      </c>
      <c r="Q662" s="32">
        <f>Kassekladde!S668</f>
        <v>0</v>
      </c>
      <c r="R662" s="32">
        <f>Kassekladde!T668</f>
        <v>0</v>
      </c>
    </row>
    <row r="663" spans="1:18" x14ac:dyDescent="0.25">
      <c r="A663" s="32">
        <f>Kassekladde!C669</f>
        <v>0</v>
      </c>
      <c r="B663" s="32">
        <f>Kassekladde!D669</f>
        <v>0</v>
      </c>
      <c r="C663" s="32">
        <f>Kassekladde!E669</f>
        <v>0</v>
      </c>
      <c r="D663" s="32">
        <f>Kassekladde!F669</f>
        <v>0</v>
      </c>
      <c r="E663" s="32">
        <f>Kassekladde!G669</f>
        <v>0</v>
      </c>
      <c r="F663" s="32">
        <f>Kassekladde!H669</f>
        <v>0</v>
      </c>
      <c r="G663" s="32">
        <f>Kassekladde!I669</f>
        <v>0</v>
      </c>
      <c r="H663" s="32">
        <f>Kassekladde!J669</f>
        <v>0</v>
      </c>
      <c r="I663" s="32">
        <f>Kassekladde!K669</f>
        <v>0</v>
      </c>
      <c r="J663" s="32">
        <f>Kassekladde!L669</f>
        <v>0</v>
      </c>
      <c r="K663" s="32">
        <f>Kassekladde!M669</f>
        <v>0</v>
      </c>
      <c r="L663" s="32">
        <f>Kassekladde!N669</f>
        <v>0</v>
      </c>
      <c r="M663" s="32">
        <f>Kassekladde!O669</f>
        <v>0</v>
      </c>
      <c r="N663" s="32">
        <f>Kassekladde!P669</f>
        <v>0</v>
      </c>
      <c r="O663" s="32">
        <f>Kassekladde!Q669</f>
        <v>0</v>
      </c>
      <c r="P663" s="32">
        <f>Kassekladde!R669</f>
        <v>0</v>
      </c>
      <c r="Q663" s="32">
        <f>Kassekladde!S669</f>
        <v>0</v>
      </c>
      <c r="R663" s="32">
        <f>Kassekladde!T669</f>
        <v>0</v>
      </c>
    </row>
    <row r="664" spans="1:18" x14ac:dyDescent="0.25">
      <c r="A664" s="32">
        <f>Kassekladde!C670</f>
        <v>0</v>
      </c>
      <c r="B664" s="32">
        <f>Kassekladde!D670</f>
        <v>0</v>
      </c>
      <c r="C664" s="32">
        <f>Kassekladde!E670</f>
        <v>0</v>
      </c>
      <c r="D664" s="32">
        <f>Kassekladde!F670</f>
        <v>0</v>
      </c>
      <c r="E664" s="32">
        <f>Kassekladde!G670</f>
        <v>0</v>
      </c>
      <c r="F664" s="32">
        <f>Kassekladde!H670</f>
        <v>0</v>
      </c>
      <c r="G664" s="32">
        <f>Kassekladde!I670</f>
        <v>0</v>
      </c>
      <c r="H664" s="32">
        <f>Kassekladde!J670</f>
        <v>0</v>
      </c>
      <c r="I664" s="32">
        <f>Kassekladde!K670</f>
        <v>0</v>
      </c>
      <c r="J664" s="32">
        <f>Kassekladde!L670</f>
        <v>0</v>
      </c>
      <c r="K664" s="32">
        <f>Kassekladde!M670</f>
        <v>0</v>
      </c>
      <c r="L664" s="32">
        <f>Kassekladde!N670</f>
        <v>0</v>
      </c>
      <c r="M664" s="32">
        <f>Kassekladde!O670</f>
        <v>0</v>
      </c>
      <c r="N664" s="32">
        <f>Kassekladde!P670</f>
        <v>0</v>
      </c>
      <c r="O664" s="32">
        <f>Kassekladde!Q670</f>
        <v>0</v>
      </c>
      <c r="P664" s="32">
        <f>Kassekladde!R670</f>
        <v>0</v>
      </c>
      <c r="Q664" s="32">
        <f>Kassekladde!S670</f>
        <v>0</v>
      </c>
      <c r="R664" s="32">
        <f>Kassekladde!T670</f>
        <v>0</v>
      </c>
    </row>
    <row r="665" spans="1:18" x14ac:dyDescent="0.25">
      <c r="A665" s="32">
        <f>Kassekladde!C671</f>
        <v>0</v>
      </c>
      <c r="B665" s="32">
        <f>Kassekladde!D671</f>
        <v>0</v>
      </c>
      <c r="C665" s="32">
        <f>Kassekladde!E671</f>
        <v>0</v>
      </c>
      <c r="D665" s="32">
        <f>Kassekladde!F671</f>
        <v>0</v>
      </c>
      <c r="E665" s="32">
        <f>Kassekladde!G671</f>
        <v>0</v>
      </c>
      <c r="F665" s="32">
        <f>Kassekladde!H671</f>
        <v>0</v>
      </c>
      <c r="G665" s="32">
        <f>Kassekladde!I671</f>
        <v>0</v>
      </c>
      <c r="H665" s="32">
        <f>Kassekladde!J671</f>
        <v>0</v>
      </c>
      <c r="I665" s="32">
        <f>Kassekladde!K671</f>
        <v>0</v>
      </c>
      <c r="J665" s="32">
        <f>Kassekladde!L671</f>
        <v>0</v>
      </c>
      <c r="K665" s="32">
        <f>Kassekladde!M671</f>
        <v>0</v>
      </c>
      <c r="L665" s="32">
        <f>Kassekladde!N671</f>
        <v>0</v>
      </c>
      <c r="M665" s="32">
        <f>Kassekladde!O671</f>
        <v>0</v>
      </c>
      <c r="N665" s="32">
        <f>Kassekladde!P671</f>
        <v>0</v>
      </c>
      <c r="O665" s="32">
        <f>Kassekladde!Q671</f>
        <v>0</v>
      </c>
      <c r="P665" s="32">
        <f>Kassekladde!R671</f>
        <v>0</v>
      </c>
      <c r="Q665" s="32">
        <f>Kassekladde!S671</f>
        <v>0</v>
      </c>
      <c r="R665" s="32">
        <f>Kassekladde!T671</f>
        <v>0</v>
      </c>
    </row>
    <row r="666" spans="1:18" x14ac:dyDescent="0.25">
      <c r="A666" s="32">
        <f>Kassekladde!C672</f>
        <v>0</v>
      </c>
      <c r="B666" s="32">
        <f>Kassekladde!D672</f>
        <v>0</v>
      </c>
      <c r="C666" s="32">
        <f>Kassekladde!E672</f>
        <v>0</v>
      </c>
      <c r="D666" s="32">
        <f>Kassekladde!F672</f>
        <v>0</v>
      </c>
      <c r="E666" s="32">
        <f>Kassekladde!G672</f>
        <v>0</v>
      </c>
      <c r="F666" s="32">
        <f>Kassekladde!H672</f>
        <v>0</v>
      </c>
      <c r="G666" s="32">
        <f>Kassekladde!I672</f>
        <v>0</v>
      </c>
      <c r="H666" s="32">
        <f>Kassekladde!J672</f>
        <v>0</v>
      </c>
      <c r="I666" s="32">
        <f>Kassekladde!K672</f>
        <v>0</v>
      </c>
      <c r="J666" s="32">
        <f>Kassekladde!L672</f>
        <v>0</v>
      </c>
      <c r="K666" s="32">
        <f>Kassekladde!M672</f>
        <v>0</v>
      </c>
      <c r="L666" s="32">
        <f>Kassekladde!N672</f>
        <v>0</v>
      </c>
      <c r="M666" s="32">
        <f>Kassekladde!O672</f>
        <v>0</v>
      </c>
      <c r="N666" s="32">
        <f>Kassekladde!P672</f>
        <v>0</v>
      </c>
      <c r="O666" s="32">
        <f>Kassekladde!Q672</f>
        <v>0</v>
      </c>
      <c r="P666" s="32">
        <f>Kassekladde!R672</f>
        <v>0</v>
      </c>
      <c r="Q666" s="32">
        <f>Kassekladde!S672</f>
        <v>0</v>
      </c>
      <c r="R666" s="32">
        <f>Kassekladde!T672</f>
        <v>0</v>
      </c>
    </row>
    <row r="667" spans="1:18" x14ac:dyDescent="0.25">
      <c r="A667" s="32">
        <f>Kassekladde!C673</f>
        <v>0</v>
      </c>
      <c r="B667" s="32">
        <f>Kassekladde!D673</f>
        <v>0</v>
      </c>
      <c r="C667" s="32">
        <f>Kassekladde!E673</f>
        <v>0</v>
      </c>
      <c r="D667" s="32">
        <f>Kassekladde!F673</f>
        <v>0</v>
      </c>
      <c r="E667" s="32">
        <f>Kassekladde!G673</f>
        <v>0</v>
      </c>
      <c r="F667" s="32">
        <f>Kassekladde!H673</f>
        <v>0</v>
      </c>
      <c r="G667" s="32">
        <f>Kassekladde!I673</f>
        <v>0</v>
      </c>
      <c r="H667" s="32">
        <f>Kassekladde!J673</f>
        <v>0</v>
      </c>
      <c r="I667" s="32">
        <f>Kassekladde!K673</f>
        <v>0</v>
      </c>
      <c r="J667" s="32">
        <f>Kassekladde!L673</f>
        <v>0</v>
      </c>
      <c r="K667" s="32">
        <f>Kassekladde!M673</f>
        <v>0</v>
      </c>
      <c r="L667" s="32">
        <f>Kassekladde!N673</f>
        <v>0</v>
      </c>
      <c r="M667" s="32">
        <f>Kassekladde!O673</f>
        <v>0</v>
      </c>
      <c r="N667" s="32">
        <f>Kassekladde!P673</f>
        <v>0</v>
      </c>
      <c r="O667" s="32">
        <f>Kassekladde!Q673</f>
        <v>0</v>
      </c>
      <c r="P667" s="32">
        <f>Kassekladde!R673</f>
        <v>0</v>
      </c>
      <c r="Q667" s="32">
        <f>Kassekladde!S673</f>
        <v>0</v>
      </c>
      <c r="R667" s="32">
        <f>Kassekladde!T673</f>
        <v>0</v>
      </c>
    </row>
    <row r="668" spans="1:18" x14ac:dyDescent="0.25">
      <c r="A668" s="32">
        <f>Kassekladde!C674</f>
        <v>0</v>
      </c>
      <c r="B668" s="32">
        <f>Kassekladde!D674</f>
        <v>0</v>
      </c>
      <c r="C668" s="32">
        <f>Kassekladde!E674</f>
        <v>0</v>
      </c>
      <c r="D668" s="32">
        <f>Kassekladde!F674</f>
        <v>0</v>
      </c>
      <c r="E668" s="32">
        <f>Kassekladde!G674</f>
        <v>0</v>
      </c>
      <c r="F668" s="32">
        <f>Kassekladde!H674</f>
        <v>0</v>
      </c>
      <c r="G668" s="32">
        <f>Kassekladde!I674</f>
        <v>0</v>
      </c>
      <c r="H668" s="32">
        <f>Kassekladde!J674</f>
        <v>0</v>
      </c>
      <c r="I668" s="32">
        <f>Kassekladde!K674</f>
        <v>0</v>
      </c>
      <c r="J668" s="32">
        <f>Kassekladde!L674</f>
        <v>0</v>
      </c>
      <c r="K668" s="32">
        <f>Kassekladde!M674</f>
        <v>0</v>
      </c>
      <c r="L668" s="32">
        <f>Kassekladde!N674</f>
        <v>0</v>
      </c>
      <c r="M668" s="32">
        <f>Kassekladde!O674</f>
        <v>0</v>
      </c>
      <c r="N668" s="32">
        <f>Kassekladde!P674</f>
        <v>0</v>
      </c>
      <c r="O668" s="32">
        <f>Kassekladde!Q674</f>
        <v>0</v>
      </c>
      <c r="P668" s="32">
        <f>Kassekladde!R674</f>
        <v>0</v>
      </c>
      <c r="Q668" s="32">
        <f>Kassekladde!S674</f>
        <v>0</v>
      </c>
      <c r="R668" s="32">
        <f>Kassekladde!T674</f>
        <v>0</v>
      </c>
    </row>
    <row r="669" spans="1:18" x14ac:dyDescent="0.25">
      <c r="A669" s="32">
        <f>Kassekladde!C675</f>
        <v>0</v>
      </c>
      <c r="B669" s="32">
        <f>Kassekladde!D675</f>
        <v>0</v>
      </c>
      <c r="C669" s="32">
        <f>Kassekladde!E675</f>
        <v>0</v>
      </c>
      <c r="D669" s="32">
        <f>Kassekladde!F675</f>
        <v>0</v>
      </c>
      <c r="E669" s="32">
        <f>Kassekladde!G675</f>
        <v>0</v>
      </c>
      <c r="F669" s="32">
        <f>Kassekladde!H675</f>
        <v>0</v>
      </c>
      <c r="G669" s="32">
        <f>Kassekladde!I675</f>
        <v>0</v>
      </c>
      <c r="H669" s="32">
        <f>Kassekladde!J675</f>
        <v>0</v>
      </c>
      <c r="I669" s="32">
        <f>Kassekladde!K675</f>
        <v>0</v>
      </c>
      <c r="J669" s="32">
        <f>Kassekladde!L675</f>
        <v>0</v>
      </c>
      <c r="K669" s="32">
        <f>Kassekladde!M675</f>
        <v>0</v>
      </c>
      <c r="L669" s="32">
        <f>Kassekladde!N675</f>
        <v>0</v>
      </c>
      <c r="M669" s="32">
        <f>Kassekladde!O675</f>
        <v>0</v>
      </c>
      <c r="N669" s="32">
        <f>Kassekladde!P675</f>
        <v>0</v>
      </c>
      <c r="O669" s="32">
        <f>Kassekladde!Q675</f>
        <v>0</v>
      </c>
      <c r="P669" s="32">
        <f>Kassekladde!R675</f>
        <v>0</v>
      </c>
      <c r="Q669" s="32">
        <f>Kassekladde!S675</f>
        <v>0</v>
      </c>
      <c r="R669" s="32">
        <f>Kassekladde!T675</f>
        <v>0</v>
      </c>
    </row>
    <row r="670" spans="1:18" x14ac:dyDescent="0.25">
      <c r="A670" s="32">
        <f>Kassekladde!C676</f>
        <v>0</v>
      </c>
      <c r="B670" s="32">
        <f>Kassekladde!D676</f>
        <v>0</v>
      </c>
      <c r="C670" s="32">
        <f>Kassekladde!E676</f>
        <v>0</v>
      </c>
      <c r="D670" s="32">
        <f>Kassekladde!F676</f>
        <v>0</v>
      </c>
      <c r="E670" s="32">
        <f>Kassekladde!G676</f>
        <v>0</v>
      </c>
      <c r="F670" s="32">
        <f>Kassekladde!H676</f>
        <v>0</v>
      </c>
      <c r="G670" s="32">
        <f>Kassekladde!I676</f>
        <v>0</v>
      </c>
      <c r="H670" s="32">
        <f>Kassekladde!J676</f>
        <v>0</v>
      </c>
      <c r="I670" s="32">
        <f>Kassekladde!K676</f>
        <v>0</v>
      </c>
      <c r="J670" s="32">
        <f>Kassekladde!L676</f>
        <v>0</v>
      </c>
      <c r="K670" s="32">
        <f>Kassekladde!M676</f>
        <v>0</v>
      </c>
      <c r="L670" s="32">
        <f>Kassekladde!N676</f>
        <v>0</v>
      </c>
      <c r="M670" s="32">
        <f>Kassekladde!O676</f>
        <v>0</v>
      </c>
      <c r="N670" s="32">
        <f>Kassekladde!P676</f>
        <v>0</v>
      </c>
      <c r="O670" s="32">
        <f>Kassekladde!Q676</f>
        <v>0</v>
      </c>
      <c r="P670" s="32">
        <f>Kassekladde!R676</f>
        <v>0</v>
      </c>
      <c r="Q670" s="32">
        <f>Kassekladde!S676</f>
        <v>0</v>
      </c>
      <c r="R670" s="32">
        <f>Kassekladde!T676</f>
        <v>0</v>
      </c>
    </row>
    <row r="671" spans="1:18" x14ac:dyDescent="0.25">
      <c r="A671" s="32">
        <f>Kassekladde!C677</f>
        <v>0</v>
      </c>
      <c r="B671" s="32">
        <f>Kassekladde!D677</f>
        <v>0</v>
      </c>
      <c r="C671" s="32">
        <f>Kassekladde!E677</f>
        <v>0</v>
      </c>
      <c r="D671" s="32">
        <f>Kassekladde!F677</f>
        <v>0</v>
      </c>
      <c r="E671" s="32">
        <f>Kassekladde!G677</f>
        <v>0</v>
      </c>
      <c r="F671" s="32">
        <f>Kassekladde!H677</f>
        <v>0</v>
      </c>
      <c r="G671" s="32">
        <f>Kassekladde!I677</f>
        <v>0</v>
      </c>
      <c r="H671" s="32">
        <f>Kassekladde!J677</f>
        <v>0</v>
      </c>
      <c r="I671" s="32">
        <f>Kassekladde!K677</f>
        <v>0</v>
      </c>
      <c r="J671" s="32">
        <f>Kassekladde!L677</f>
        <v>0</v>
      </c>
      <c r="K671" s="32">
        <f>Kassekladde!M677</f>
        <v>0</v>
      </c>
      <c r="L671" s="32">
        <f>Kassekladde!N677</f>
        <v>0</v>
      </c>
      <c r="M671" s="32">
        <f>Kassekladde!O677</f>
        <v>0</v>
      </c>
      <c r="N671" s="32">
        <f>Kassekladde!P677</f>
        <v>0</v>
      </c>
      <c r="O671" s="32">
        <f>Kassekladde!Q677</f>
        <v>0</v>
      </c>
      <c r="P671" s="32">
        <f>Kassekladde!R677</f>
        <v>0</v>
      </c>
      <c r="Q671" s="32">
        <f>Kassekladde!S677</f>
        <v>0</v>
      </c>
      <c r="R671" s="32">
        <f>Kassekladde!T677</f>
        <v>0</v>
      </c>
    </row>
    <row r="672" spans="1:18" x14ac:dyDescent="0.25">
      <c r="A672" s="32">
        <f>Kassekladde!C678</f>
        <v>0</v>
      </c>
      <c r="B672" s="32">
        <f>Kassekladde!D678</f>
        <v>0</v>
      </c>
      <c r="C672" s="32">
        <f>Kassekladde!E678</f>
        <v>0</v>
      </c>
      <c r="D672" s="32">
        <f>Kassekladde!F678</f>
        <v>0</v>
      </c>
      <c r="E672" s="32">
        <f>Kassekladde!G678</f>
        <v>0</v>
      </c>
      <c r="F672" s="32">
        <f>Kassekladde!H678</f>
        <v>0</v>
      </c>
      <c r="G672" s="32">
        <f>Kassekladde!I678</f>
        <v>0</v>
      </c>
      <c r="H672" s="32">
        <f>Kassekladde!J678</f>
        <v>0</v>
      </c>
      <c r="I672" s="32">
        <f>Kassekladde!K678</f>
        <v>0</v>
      </c>
      <c r="J672" s="32">
        <f>Kassekladde!L678</f>
        <v>0</v>
      </c>
      <c r="K672" s="32">
        <f>Kassekladde!M678</f>
        <v>0</v>
      </c>
      <c r="L672" s="32">
        <f>Kassekladde!N678</f>
        <v>0</v>
      </c>
      <c r="M672" s="32">
        <f>Kassekladde!O678</f>
        <v>0</v>
      </c>
      <c r="N672" s="32">
        <f>Kassekladde!P678</f>
        <v>0</v>
      </c>
      <c r="O672" s="32">
        <f>Kassekladde!Q678</f>
        <v>0</v>
      </c>
      <c r="P672" s="32">
        <f>Kassekladde!R678</f>
        <v>0</v>
      </c>
      <c r="Q672" s="32">
        <f>Kassekladde!S678</f>
        <v>0</v>
      </c>
      <c r="R672" s="32">
        <f>Kassekladde!T678</f>
        <v>0</v>
      </c>
    </row>
    <row r="673" spans="1:18" x14ac:dyDescent="0.25">
      <c r="A673" s="32">
        <f>Kassekladde!C679</f>
        <v>0</v>
      </c>
      <c r="B673" s="32">
        <f>Kassekladde!D679</f>
        <v>0</v>
      </c>
      <c r="C673" s="32">
        <f>Kassekladde!E679</f>
        <v>0</v>
      </c>
      <c r="D673" s="32">
        <f>Kassekladde!F679</f>
        <v>0</v>
      </c>
      <c r="E673" s="32">
        <f>Kassekladde!G679</f>
        <v>0</v>
      </c>
      <c r="F673" s="32">
        <f>Kassekladde!H679</f>
        <v>0</v>
      </c>
      <c r="G673" s="32">
        <f>Kassekladde!I679</f>
        <v>0</v>
      </c>
      <c r="H673" s="32">
        <f>Kassekladde!J679</f>
        <v>0</v>
      </c>
      <c r="I673" s="32">
        <f>Kassekladde!K679</f>
        <v>0</v>
      </c>
      <c r="J673" s="32">
        <f>Kassekladde!L679</f>
        <v>0</v>
      </c>
      <c r="K673" s="32">
        <f>Kassekladde!M679</f>
        <v>0</v>
      </c>
      <c r="L673" s="32">
        <f>Kassekladde!N679</f>
        <v>0</v>
      </c>
      <c r="M673" s="32">
        <f>Kassekladde!O679</f>
        <v>0</v>
      </c>
      <c r="N673" s="32">
        <f>Kassekladde!P679</f>
        <v>0</v>
      </c>
      <c r="O673" s="32">
        <f>Kassekladde!Q679</f>
        <v>0</v>
      </c>
      <c r="P673" s="32">
        <f>Kassekladde!R679</f>
        <v>0</v>
      </c>
      <c r="Q673" s="32">
        <f>Kassekladde!S679</f>
        <v>0</v>
      </c>
      <c r="R673" s="32">
        <f>Kassekladde!T679</f>
        <v>0</v>
      </c>
    </row>
    <row r="674" spans="1:18" x14ac:dyDescent="0.25">
      <c r="A674" s="32">
        <f>Kassekladde!C680</f>
        <v>0</v>
      </c>
      <c r="B674" s="32">
        <f>Kassekladde!D680</f>
        <v>0</v>
      </c>
      <c r="C674" s="32">
        <f>Kassekladde!E680</f>
        <v>0</v>
      </c>
      <c r="D674" s="32">
        <f>Kassekladde!F680</f>
        <v>0</v>
      </c>
      <c r="E674" s="32">
        <f>Kassekladde!G680</f>
        <v>0</v>
      </c>
      <c r="F674" s="32">
        <f>Kassekladde!H680</f>
        <v>0</v>
      </c>
      <c r="G674" s="32">
        <f>Kassekladde!I680</f>
        <v>0</v>
      </c>
      <c r="H674" s="32">
        <f>Kassekladde!J680</f>
        <v>0</v>
      </c>
      <c r="I674" s="32">
        <f>Kassekladde!K680</f>
        <v>0</v>
      </c>
      <c r="J674" s="32">
        <f>Kassekladde!L680</f>
        <v>0</v>
      </c>
      <c r="K674" s="32">
        <f>Kassekladde!M680</f>
        <v>0</v>
      </c>
      <c r="L674" s="32">
        <f>Kassekladde!N680</f>
        <v>0</v>
      </c>
      <c r="M674" s="32">
        <f>Kassekladde!O680</f>
        <v>0</v>
      </c>
      <c r="N674" s="32">
        <f>Kassekladde!P680</f>
        <v>0</v>
      </c>
      <c r="O674" s="32">
        <f>Kassekladde!Q680</f>
        <v>0</v>
      </c>
      <c r="P674" s="32">
        <f>Kassekladde!R680</f>
        <v>0</v>
      </c>
      <c r="Q674" s="32">
        <f>Kassekladde!S680</f>
        <v>0</v>
      </c>
      <c r="R674" s="32">
        <f>Kassekladde!T680</f>
        <v>0</v>
      </c>
    </row>
    <row r="675" spans="1:18" x14ac:dyDescent="0.25">
      <c r="A675" s="32">
        <f>Kassekladde!C681</f>
        <v>0</v>
      </c>
      <c r="B675" s="32">
        <f>Kassekladde!D681</f>
        <v>0</v>
      </c>
      <c r="C675" s="32">
        <f>Kassekladde!E681</f>
        <v>0</v>
      </c>
      <c r="D675" s="32">
        <f>Kassekladde!F681</f>
        <v>0</v>
      </c>
      <c r="E675" s="32">
        <f>Kassekladde!G681</f>
        <v>0</v>
      </c>
      <c r="F675" s="32">
        <f>Kassekladde!H681</f>
        <v>0</v>
      </c>
      <c r="G675" s="32">
        <f>Kassekladde!I681</f>
        <v>0</v>
      </c>
      <c r="H675" s="32">
        <f>Kassekladde!J681</f>
        <v>0</v>
      </c>
      <c r="I675" s="32">
        <f>Kassekladde!K681</f>
        <v>0</v>
      </c>
      <c r="J675" s="32">
        <f>Kassekladde!L681</f>
        <v>0</v>
      </c>
      <c r="K675" s="32">
        <f>Kassekladde!M681</f>
        <v>0</v>
      </c>
      <c r="L675" s="32">
        <f>Kassekladde!N681</f>
        <v>0</v>
      </c>
      <c r="M675" s="32">
        <f>Kassekladde!O681</f>
        <v>0</v>
      </c>
      <c r="N675" s="32">
        <f>Kassekladde!P681</f>
        <v>0</v>
      </c>
      <c r="O675" s="32">
        <f>Kassekladde!Q681</f>
        <v>0</v>
      </c>
      <c r="P675" s="32">
        <f>Kassekladde!R681</f>
        <v>0</v>
      </c>
      <c r="Q675" s="32">
        <f>Kassekladde!S681</f>
        <v>0</v>
      </c>
      <c r="R675" s="32">
        <f>Kassekladde!T681</f>
        <v>0</v>
      </c>
    </row>
    <row r="676" spans="1:18" x14ac:dyDescent="0.25">
      <c r="A676" s="32">
        <f>Kassekladde!C682</f>
        <v>0</v>
      </c>
      <c r="B676" s="32">
        <f>Kassekladde!D682</f>
        <v>0</v>
      </c>
      <c r="C676" s="32">
        <f>Kassekladde!E682</f>
        <v>0</v>
      </c>
      <c r="D676" s="32">
        <f>Kassekladde!F682</f>
        <v>0</v>
      </c>
      <c r="E676" s="32">
        <f>Kassekladde!G682</f>
        <v>0</v>
      </c>
      <c r="F676" s="32">
        <f>Kassekladde!H682</f>
        <v>0</v>
      </c>
      <c r="G676" s="32">
        <f>Kassekladde!I682</f>
        <v>0</v>
      </c>
      <c r="H676" s="32">
        <f>Kassekladde!J682</f>
        <v>0</v>
      </c>
      <c r="I676" s="32">
        <f>Kassekladde!K682</f>
        <v>0</v>
      </c>
      <c r="J676" s="32">
        <f>Kassekladde!L682</f>
        <v>0</v>
      </c>
      <c r="K676" s="32">
        <f>Kassekladde!M682</f>
        <v>0</v>
      </c>
      <c r="L676" s="32">
        <f>Kassekladde!N682</f>
        <v>0</v>
      </c>
      <c r="M676" s="32">
        <f>Kassekladde!O682</f>
        <v>0</v>
      </c>
      <c r="N676" s="32">
        <f>Kassekladde!P682</f>
        <v>0</v>
      </c>
      <c r="O676" s="32">
        <f>Kassekladde!Q682</f>
        <v>0</v>
      </c>
      <c r="P676" s="32">
        <f>Kassekladde!R682</f>
        <v>0</v>
      </c>
      <c r="Q676" s="32">
        <f>Kassekladde!S682</f>
        <v>0</v>
      </c>
      <c r="R676" s="32">
        <f>Kassekladde!T682</f>
        <v>0</v>
      </c>
    </row>
    <row r="677" spans="1:18" x14ac:dyDescent="0.25">
      <c r="A677" s="32">
        <f>Kassekladde!C683</f>
        <v>0</v>
      </c>
      <c r="B677" s="32">
        <f>Kassekladde!D683</f>
        <v>0</v>
      </c>
      <c r="C677" s="32">
        <f>Kassekladde!E683</f>
        <v>0</v>
      </c>
      <c r="D677" s="32">
        <f>Kassekladde!F683</f>
        <v>0</v>
      </c>
      <c r="E677" s="32">
        <f>Kassekladde!G683</f>
        <v>0</v>
      </c>
      <c r="F677" s="32">
        <f>Kassekladde!H683</f>
        <v>0</v>
      </c>
      <c r="G677" s="32">
        <f>Kassekladde!I683</f>
        <v>0</v>
      </c>
      <c r="H677" s="32">
        <f>Kassekladde!J683</f>
        <v>0</v>
      </c>
      <c r="I677" s="32">
        <f>Kassekladde!K683</f>
        <v>0</v>
      </c>
      <c r="J677" s="32">
        <f>Kassekladde!L683</f>
        <v>0</v>
      </c>
      <c r="K677" s="32">
        <f>Kassekladde!M683</f>
        <v>0</v>
      </c>
      <c r="L677" s="32">
        <f>Kassekladde!N683</f>
        <v>0</v>
      </c>
      <c r="M677" s="32">
        <f>Kassekladde!O683</f>
        <v>0</v>
      </c>
      <c r="N677" s="32">
        <f>Kassekladde!P683</f>
        <v>0</v>
      </c>
      <c r="O677" s="32">
        <f>Kassekladde!Q683</f>
        <v>0</v>
      </c>
      <c r="P677" s="32">
        <f>Kassekladde!R683</f>
        <v>0</v>
      </c>
      <c r="Q677" s="32">
        <f>Kassekladde!S683</f>
        <v>0</v>
      </c>
      <c r="R677" s="32">
        <f>Kassekladde!T683</f>
        <v>0</v>
      </c>
    </row>
    <row r="678" spans="1:18" x14ac:dyDescent="0.25">
      <c r="A678" s="32">
        <f>Kassekladde!C684</f>
        <v>0</v>
      </c>
      <c r="B678" s="32">
        <f>Kassekladde!D684</f>
        <v>0</v>
      </c>
      <c r="C678" s="32">
        <f>Kassekladde!E684</f>
        <v>0</v>
      </c>
      <c r="D678" s="32">
        <f>Kassekladde!F684</f>
        <v>0</v>
      </c>
      <c r="E678" s="32">
        <f>Kassekladde!G684</f>
        <v>0</v>
      </c>
      <c r="F678" s="32">
        <f>Kassekladde!H684</f>
        <v>0</v>
      </c>
      <c r="G678" s="32">
        <f>Kassekladde!I684</f>
        <v>0</v>
      </c>
      <c r="H678" s="32">
        <f>Kassekladde!J684</f>
        <v>0</v>
      </c>
      <c r="I678" s="32">
        <f>Kassekladde!K684</f>
        <v>0</v>
      </c>
      <c r="J678" s="32">
        <f>Kassekladde!L684</f>
        <v>0</v>
      </c>
      <c r="K678" s="32">
        <f>Kassekladde!M684</f>
        <v>0</v>
      </c>
      <c r="L678" s="32">
        <f>Kassekladde!N684</f>
        <v>0</v>
      </c>
      <c r="M678" s="32">
        <f>Kassekladde!O684</f>
        <v>0</v>
      </c>
      <c r="N678" s="32">
        <f>Kassekladde!P684</f>
        <v>0</v>
      </c>
      <c r="O678" s="32">
        <f>Kassekladde!Q684</f>
        <v>0</v>
      </c>
      <c r="P678" s="32">
        <f>Kassekladde!R684</f>
        <v>0</v>
      </c>
      <c r="Q678" s="32">
        <f>Kassekladde!S684</f>
        <v>0</v>
      </c>
      <c r="R678" s="32">
        <f>Kassekladde!T684</f>
        <v>0</v>
      </c>
    </row>
    <row r="679" spans="1:18" x14ac:dyDescent="0.25">
      <c r="A679" s="32">
        <f>Kassekladde!C685</f>
        <v>0</v>
      </c>
      <c r="B679" s="32">
        <f>Kassekladde!D685</f>
        <v>0</v>
      </c>
      <c r="C679" s="32">
        <f>Kassekladde!E685</f>
        <v>0</v>
      </c>
      <c r="D679" s="32">
        <f>Kassekladde!F685</f>
        <v>0</v>
      </c>
      <c r="E679" s="32">
        <f>Kassekladde!G685</f>
        <v>0</v>
      </c>
      <c r="F679" s="32">
        <f>Kassekladde!H685</f>
        <v>0</v>
      </c>
      <c r="G679" s="32">
        <f>Kassekladde!I685</f>
        <v>0</v>
      </c>
      <c r="H679" s="32">
        <f>Kassekladde!J685</f>
        <v>0</v>
      </c>
      <c r="I679" s="32">
        <f>Kassekladde!K685</f>
        <v>0</v>
      </c>
      <c r="J679" s="32">
        <f>Kassekladde!L685</f>
        <v>0</v>
      </c>
      <c r="K679" s="32">
        <f>Kassekladde!M685</f>
        <v>0</v>
      </c>
      <c r="L679" s="32">
        <f>Kassekladde!N685</f>
        <v>0</v>
      </c>
      <c r="M679" s="32">
        <f>Kassekladde!O685</f>
        <v>0</v>
      </c>
      <c r="N679" s="32">
        <f>Kassekladde!P685</f>
        <v>0</v>
      </c>
      <c r="O679" s="32">
        <f>Kassekladde!Q685</f>
        <v>0</v>
      </c>
      <c r="P679" s="32">
        <f>Kassekladde!R685</f>
        <v>0</v>
      </c>
      <c r="Q679" s="32">
        <f>Kassekladde!S685</f>
        <v>0</v>
      </c>
      <c r="R679" s="32">
        <f>Kassekladde!T685</f>
        <v>0</v>
      </c>
    </row>
    <row r="680" spans="1:18" x14ac:dyDescent="0.25">
      <c r="A680" s="32">
        <f>Kassekladde!C686</f>
        <v>0</v>
      </c>
      <c r="B680" s="32">
        <f>Kassekladde!D686</f>
        <v>0</v>
      </c>
      <c r="C680" s="32">
        <f>Kassekladde!E686</f>
        <v>0</v>
      </c>
      <c r="D680" s="32">
        <f>Kassekladde!F686</f>
        <v>0</v>
      </c>
      <c r="E680" s="32">
        <f>Kassekladde!G686</f>
        <v>0</v>
      </c>
      <c r="F680" s="32">
        <f>Kassekladde!H686</f>
        <v>0</v>
      </c>
      <c r="G680" s="32">
        <f>Kassekladde!I686</f>
        <v>0</v>
      </c>
      <c r="H680" s="32">
        <f>Kassekladde!J686</f>
        <v>0</v>
      </c>
      <c r="I680" s="32">
        <f>Kassekladde!K686</f>
        <v>0</v>
      </c>
      <c r="J680" s="32">
        <f>Kassekladde!L686</f>
        <v>0</v>
      </c>
      <c r="K680" s="32">
        <f>Kassekladde!M686</f>
        <v>0</v>
      </c>
      <c r="L680" s="32">
        <f>Kassekladde!N686</f>
        <v>0</v>
      </c>
      <c r="M680" s="32">
        <f>Kassekladde!O686</f>
        <v>0</v>
      </c>
      <c r="N680" s="32">
        <f>Kassekladde!P686</f>
        <v>0</v>
      </c>
      <c r="O680" s="32">
        <f>Kassekladde!Q686</f>
        <v>0</v>
      </c>
      <c r="P680" s="32">
        <f>Kassekladde!R686</f>
        <v>0</v>
      </c>
      <c r="Q680" s="32">
        <f>Kassekladde!S686</f>
        <v>0</v>
      </c>
      <c r="R680" s="32">
        <f>Kassekladde!T686</f>
        <v>0</v>
      </c>
    </row>
    <row r="681" spans="1:18" x14ac:dyDescent="0.25">
      <c r="A681" s="32">
        <f>Kassekladde!C687</f>
        <v>0</v>
      </c>
      <c r="B681" s="32">
        <f>Kassekladde!D687</f>
        <v>0</v>
      </c>
      <c r="C681" s="32">
        <f>Kassekladde!E687</f>
        <v>0</v>
      </c>
      <c r="D681" s="32">
        <f>Kassekladde!F687</f>
        <v>0</v>
      </c>
      <c r="E681" s="32">
        <f>Kassekladde!G687</f>
        <v>0</v>
      </c>
      <c r="F681" s="32">
        <f>Kassekladde!H687</f>
        <v>0</v>
      </c>
      <c r="G681" s="32">
        <f>Kassekladde!I687</f>
        <v>0</v>
      </c>
      <c r="H681" s="32">
        <f>Kassekladde!J687</f>
        <v>0</v>
      </c>
      <c r="I681" s="32">
        <f>Kassekladde!K687</f>
        <v>0</v>
      </c>
      <c r="J681" s="32">
        <f>Kassekladde!L687</f>
        <v>0</v>
      </c>
      <c r="K681" s="32">
        <f>Kassekladde!M687</f>
        <v>0</v>
      </c>
      <c r="L681" s="32">
        <f>Kassekladde!N687</f>
        <v>0</v>
      </c>
      <c r="M681" s="32">
        <f>Kassekladde!O687</f>
        <v>0</v>
      </c>
      <c r="N681" s="32">
        <f>Kassekladde!P687</f>
        <v>0</v>
      </c>
      <c r="O681" s="32">
        <f>Kassekladde!Q687</f>
        <v>0</v>
      </c>
      <c r="P681" s="32">
        <f>Kassekladde!R687</f>
        <v>0</v>
      </c>
      <c r="Q681" s="32">
        <f>Kassekladde!S687</f>
        <v>0</v>
      </c>
      <c r="R681" s="32">
        <f>Kassekladde!T687</f>
        <v>0</v>
      </c>
    </row>
    <row r="682" spans="1:18" x14ac:dyDescent="0.25">
      <c r="A682" s="32">
        <f>Kassekladde!C688</f>
        <v>0</v>
      </c>
      <c r="B682" s="32">
        <f>Kassekladde!D688</f>
        <v>0</v>
      </c>
      <c r="C682" s="32">
        <f>Kassekladde!E688</f>
        <v>0</v>
      </c>
      <c r="D682" s="32">
        <f>Kassekladde!F688</f>
        <v>0</v>
      </c>
      <c r="E682" s="32">
        <f>Kassekladde!G688</f>
        <v>0</v>
      </c>
      <c r="F682" s="32">
        <f>Kassekladde!H688</f>
        <v>0</v>
      </c>
      <c r="G682" s="32">
        <f>Kassekladde!I688</f>
        <v>0</v>
      </c>
      <c r="H682" s="32">
        <f>Kassekladde!J688</f>
        <v>0</v>
      </c>
      <c r="I682" s="32">
        <f>Kassekladde!K688</f>
        <v>0</v>
      </c>
      <c r="J682" s="32">
        <f>Kassekladde!L688</f>
        <v>0</v>
      </c>
      <c r="K682" s="32">
        <f>Kassekladde!M688</f>
        <v>0</v>
      </c>
      <c r="L682" s="32">
        <f>Kassekladde!N688</f>
        <v>0</v>
      </c>
      <c r="M682" s="32">
        <f>Kassekladde!O688</f>
        <v>0</v>
      </c>
      <c r="N682" s="32">
        <f>Kassekladde!P688</f>
        <v>0</v>
      </c>
      <c r="O682" s="32">
        <f>Kassekladde!Q688</f>
        <v>0</v>
      </c>
      <c r="P682" s="32">
        <f>Kassekladde!R688</f>
        <v>0</v>
      </c>
      <c r="Q682" s="32">
        <f>Kassekladde!S688</f>
        <v>0</v>
      </c>
      <c r="R682" s="32">
        <f>Kassekladde!T688</f>
        <v>0</v>
      </c>
    </row>
    <row r="683" spans="1:18" x14ac:dyDescent="0.25">
      <c r="A683" s="32">
        <f>Kassekladde!C689</f>
        <v>0</v>
      </c>
      <c r="B683" s="32">
        <f>Kassekladde!D689</f>
        <v>0</v>
      </c>
      <c r="C683" s="32">
        <f>Kassekladde!E689</f>
        <v>0</v>
      </c>
      <c r="D683" s="32">
        <f>Kassekladde!F689</f>
        <v>0</v>
      </c>
      <c r="E683" s="32">
        <f>Kassekladde!G689</f>
        <v>0</v>
      </c>
      <c r="F683" s="32">
        <f>Kassekladde!H689</f>
        <v>0</v>
      </c>
      <c r="G683" s="32">
        <f>Kassekladde!I689</f>
        <v>0</v>
      </c>
      <c r="H683" s="32">
        <f>Kassekladde!J689</f>
        <v>0</v>
      </c>
      <c r="I683" s="32">
        <f>Kassekladde!K689</f>
        <v>0</v>
      </c>
      <c r="J683" s="32">
        <f>Kassekladde!L689</f>
        <v>0</v>
      </c>
      <c r="K683" s="32">
        <f>Kassekladde!M689</f>
        <v>0</v>
      </c>
      <c r="L683" s="32">
        <f>Kassekladde!N689</f>
        <v>0</v>
      </c>
      <c r="M683" s="32">
        <f>Kassekladde!O689</f>
        <v>0</v>
      </c>
      <c r="N683" s="32">
        <f>Kassekladde!P689</f>
        <v>0</v>
      </c>
      <c r="O683" s="32">
        <f>Kassekladde!Q689</f>
        <v>0</v>
      </c>
      <c r="P683" s="32">
        <f>Kassekladde!R689</f>
        <v>0</v>
      </c>
      <c r="Q683" s="32">
        <f>Kassekladde!S689</f>
        <v>0</v>
      </c>
      <c r="R683" s="32">
        <f>Kassekladde!T689</f>
        <v>0</v>
      </c>
    </row>
    <row r="684" spans="1:18" x14ac:dyDescent="0.25">
      <c r="A684" s="32">
        <f>Kassekladde!C690</f>
        <v>0</v>
      </c>
      <c r="B684" s="32">
        <f>Kassekladde!D690</f>
        <v>0</v>
      </c>
      <c r="C684" s="32">
        <f>Kassekladde!E690</f>
        <v>0</v>
      </c>
      <c r="D684" s="32">
        <f>Kassekladde!F690</f>
        <v>0</v>
      </c>
      <c r="E684" s="32">
        <f>Kassekladde!G690</f>
        <v>0</v>
      </c>
      <c r="F684" s="32">
        <f>Kassekladde!H690</f>
        <v>0</v>
      </c>
      <c r="G684" s="32">
        <f>Kassekladde!I690</f>
        <v>0</v>
      </c>
      <c r="H684" s="32">
        <f>Kassekladde!J690</f>
        <v>0</v>
      </c>
      <c r="I684" s="32">
        <f>Kassekladde!K690</f>
        <v>0</v>
      </c>
      <c r="J684" s="32">
        <f>Kassekladde!L690</f>
        <v>0</v>
      </c>
      <c r="K684" s="32">
        <f>Kassekladde!M690</f>
        <v>0</v>
      </c>
      <c r="L684" s="32">
        <f>Kassekladde!N690</f>
        <v>0</v>
      </c>
      <c r="M684" s="32">
        <f>Kassekladde!O690</f>
        <v>0</v>
      </c>
      <c r="N684" s="32">
        <f>Kassekladde!P690</f>
        <v>0</v>
      </c>
      <c r="O684" s="32">
        <f>Kassekladde!Q690</f>
        <v>0</v>
      </c>
      <c r="P684" s="32">
        <f>Kassekladde!R690</f>
        <v>0</v>
      </c>
      <c r="Q684" s="32">
        <f>Kassekladde!S690</f>
        <v>0</v>
      </c>
      <c r="R684" s="32">
        <f>Kassekladde!T690</f>
        <v>0</v>
      </c>
    </row>
    <row r="685" spans="1:18" x14ac:dyDescent="0.25">
      <c r="A685" s="32">
        <f>Kassekladde!C691</f>
        <v>0</v>
      </c>
      <c r="B685" s="32">
        <f>Kassekladde!D691</f>
        <v>0</v>
      </c>
      <c r="C685" s="32">
        <f>Kassekladde!E691</f>
        <v>0</v>
      </c>
      <c r="D685" s="32">
        <f>Kassekladde!F691</f>
        <v>0</v>
      </c>
      <c r="E685" s="32">
        <f>Kassekladde!G691</f>
        <v>0</v>
      </c>
      <c r="F685" s="32">
        <f>Kassekladde!H691</f>
        <v>0</v>
      </c>
      <c r="G685" s="32">
        <f>Kassekladde!I691</f>
        <v>0</v>
      </c>
      <c r="H685" s="32">
        <f>Kassekladde!J691</f>
        <v>0</v>
      </c>
      <c r="I685" s="32">
        <f>Kassekladde!K691</f>
        <v>0</v>
      </c>
      <c r="J685" s="32">
        <f>Kassekladde!L691</f>
        <v>0</v>
      </c>
      <c r="K685" s="32">
        <f>Kassekladde!M691</f>
        <v>0</v>
      </c>
      <c r="L685" s="32">
        <f>Kassekladde!N691</f>
        <v>0</v>
      </c>
      <c r="M685" s="32">
        <f>Kassekladde!O691</f>
        <v>0</v>
      </c>
      <c r="N685" s="32">
        <f>Kassekladde!P691</f>
        <v>0</v>
      </c>
      <c r="O685" s="32">
        <f>Kassekladde!Q691</f>
        <v>0</v>
      </c>
      <c r="P685" s="32">
        <f>Kassekladde!R691</f>
        <v>0</v>
      </c>
      <c r="Q685" s="32">
        <f>Kassekladde!S691</f>
        <v>0</v>
      </c>
      <c r="R685" s="32">
        <f>Kassekladde!T691</f>
        <v>0</v>
      </c>
    </row>
    <row r="686" spans="1:18" x14ac:dyDescent="0.25">
      <c r="A686" s="32">
        <f>Kassekladde!C692</f>
        <v>0</v>
      </c>
      <c r="B686" s="32">
        <f>Kassekladde!D692</f>
        <v>0</v>
      </c>
      <c r="C686" s="32">
        <f>Kassekladde!E692</f>
        <v>0</v>
      </c>
      <c r="D686" s="32">
        <f>Kassekladde!F692</f>
        <v>0</v>
      </c>
      <c r="E686" s="32">
        <f>Kassekladde!G692</f>
        <v>0</v>
      </c>
      <c r="F686" s="32">
        <f>Kassekladde!H692</f>
        <v>0</v>
      </c>
      <c r="G686" s="32">
        <f>Kassekladde!I692</f>
        <v>0</v>
      </c>
      <c r="H686" s="32">
        <f>Kassekladde!J692</f>
        <v>0</v>
      </c>
      <c r="I686" s="32">
        <f>Kassekladde!K692</f>
        <v>0</v>
      </c>
      <c r="J686" s="32">
        <f>Kassekladde!L692</f>
        <v>0</v>
      </c>
      <c r="K686" s="32">
        <f>Kassekladde!M692</f>
        <v>0</v>
      </c>
      <c r="L686" s="32">
        <f>Kassekladde!N692</f>
        <v>0</v>
      </c>
      <c r="M686" s="32">
        <f>Kassekladde!O692</f>
        <v>0</v>
      </c>
      <c r="N686" s="32">
        <f>Kassekladde!P692</f>
        <v>0</v>
      </c>
      <c r="O686" s="32">
        <f>Kassekladde!Q692</f>
        <v>0</v>
      </c>
      <c r="P686" s="32">
        <f>Kassekladde!R692</f>
        <v>0</v>
      </c>
      <c r="Q686" s="32">
        <f>Kassekladde!S692</f>
        <v>0</v>
      </c>
      <c r="R686" s="32">
        <f>Kassekladde!T692</f>
        <v>0</v>
      </c>
    </row>
    <row r="687" spans="1:18" x14ac:dyDescent="0.25">
      <c r="A687" s="32">
        <f>Kassekladde!C693</f>
        <v>0</v>
      </c>
      <c r="B687" s="32">
        <f>Kassekladde!D693</f>
        <v>0</v>
      </c>
      <c r="C687" s="32">
        <f>Kassekladde!E693</f>
        <v>0</v>
      </c>
      <c r="D687" s="32">
        <f>Kassekladde!F693</f>
        <v>0</v>
      </c>
      <c r="E687" s="32">
        <f>Kassekladde!G693</f>
        <v>0</v>
      </c>
      <c r="F687" s="32">
        <f>Kassekladde!H693</f>
        <v>0</v>
      </c>
      <c r="G687" s="32">
        <f>Kassekladde!I693</f>
        <v>0</v>
      </c>
      <c r="H687" s="32">
        <f>Kassekladde!J693</f>
        <v>0</v>
      </c>
      <c r="I687" s="32">
        <f>Kassekladde!K693</f>
        <v>0</v>
      </c>
      <c r="J687" s="32">
        <f>Kassekladde!L693</f>
        <v>0</v>
      </c>
      <c r="K687" s="32">
        <f>Kassekladde!M693</f>
        <v>0</v>
      </c>
      <c r="L687" s="32">
        <f>Kassekladde!N693</f>
        <v>0</v>
      </c>
      <c r="M687" s="32">
        <f>Kassekladde!O693</f>
        <v>0</v>
      </c>
      <c r="N687" s="32">
        <f>Kassekladde!P693</f>
        <v>0</v>
      </c>
      <c r="O687" s="32">
        <f>Kassekladde!Q693</f>
        <v>0</v>
      </c>
      <c r="P687" s="32">
        <f>Kassekladde!R693</f>
        <v>0</v>
      </c>
      <c r="Q687" s="32">
        <f>Kassekladde!S693</f>
        <v>0</v>
      </c>
      <c r="R687" s="32">
        <f>Kassekladde!T693</f>
        <v>0</v>
      </c>
    </row>
    <row r="688" spans="1:18" x14ac:dyDescent="0.25">
      <c r="A688" s="32">
        <f>Kassekladde!C694</f>
        <v>0</v>
      </c>
      <c r="B688" s="32">
        <f>Kassekladde!D694</f>
        <v>0</v>
      </c>
      <c r="C688" s="32">
        <f>Kassekladde!E694</f>
        <v>0</v>
      </c>
      <c r="D688" s="32">
        <f>Kassekladde!F694</f>
        <v>0</v>
      </c>
      <c r="E688" s="32">
        <f>Kassekladde!G694</f>
        <v>0</v>
      </c>
      <c r="F688" s="32">
        <f>Kassekladde!H694</f>
        <v>0</v>
      </c>
      <c r="G688" s="32">
        <f>Kassekladde!I694</f>
        <v>0</v>
      </c>
      <c r="H688" s="32">
        <f>Kassekladde!J694</f>
        <v>0</v>
      </c>
      <c r="I688" s="32">
        <f>Kassekladde!K694</f>
        <v>0</v>
      </c>
      <c r="J688" s="32">
        <f>Kassekladde!L694</f>
        <v>0</v>
      </c>
      <c r="K688" s="32">
        <f>Kassekladde!M694</f>
        <v>0</v>
      </c>
      <c r="L688" s="32">
        <f>Kassekladde!N694</f>
        <v>0</v>
      </c>
      <c r="M688" s="32">
        <f>Kassekladde!O694</f>
        <v>0</v>
      </c>
      <c r="N688" s="32">
        <f>Kassekladde!P694</f>
        <v>0</v>
      </c>
      <c r="O688" s="32">
        <f>Kassekladde!Q694</f>
        <v>0</v>
      </c>
      <c r="P688" s="32">
        <f>Kassekladde!R694</f>
        <v>0</v>
      </c>
      <c r="Q688" s="32">
        <f>Kassekladde!S694</f>
        <v>0</v>
      </c>
      <c r="R688" s="32">
        <f>Kassekladde!T694</f>
        <v>0</v>
      </c>
    </row>
    <row r="689" spans="1:18" x14ac:dyDescent="0.25">
      <c r="A689" s="32">
        <f>Kassekladde!C695</f>
        <v>0</v>
      </c>
      <c r="B689" s="32">
        <f>Kassekladde!D695</f>
        <v>0</v>
      </c>
      <c r="C689" s="32">
        <f>Kassekladde!E695</f>
        <v>0</v>
      </c>
      <c r="D689" s="32">
        <f>Kassekladde!F695</f>
        <v>0</v>
      </c>
      <c r="E689" s="32">
        <f>Kassekladde!G695</f>
        <v>0</v>
      </c>
      <c r="F689" s="32">
        <f>Kassekladde!H695</f>
        <v>0</v>
      </c>
      <c r="G689" s="32">
        <f>Kassekladde!I695</f>
        <v>0</v>
      </c>
      <c r="H689" s="32">
        <f>Kassekladde!J695</f>
        <v>0</v>
      </c>
      <c r="I689" s="32">
        <f>Kassekladde!K695</f>
        <v>0</v>
      </c>
      <c r="J689" s="32">
        <f>Kassekladde!L695</f>
        <v>0</v>
      </c>
      <c r="K689" s="32">
        <f>Kassekladde!M695</f>
        <v>0</v>
      </c>
      <c r="L689" s="32">
        <f>Kassekladde!N695</f>
        <v>0</v>
      </c>
      <c r="M689" s="32">
        <f>Kassekladde!O695</f>
        <v>0</v>
      </c>
      <c r="N689" s="32">
        <f>Kassekladde!P695</f>
        <v>0</v>
      </c>
      <c r="O689" s="32">
        <f>Kassekladde!Q695</f>
        <v>0</v>
      </c>
      <c r="P689" s="32">
        <f>Kassekladde!R695</f>
        <v>0</v>
      </c>
      <c r="Q689" s="32">
        <f>Kassekladde!S695</f>
        <v>0</v>
      </c>
      <c r="R689" s="32">
        <f>Kassekladde!T695</f>
        <v>0</v>
      </c>
    </row>
    <row r="690" spans="1:18" x14ac:dyDescent="0.25">
      <c r="A690" s="32">
        <f>Kassekladde!C696</f>
        <v>0</v>
      </c>
      <c r="B690" s="32">
        <f>Kassekladde!D696</f>
        <v>0</v>
      </c>
      <c r="C690" s="32">
        <f>Kassekladde!E696</f>
        <v>0</v>
      </c>
      <c r="D690" s="32">
        <f>Kassekladde!F696</f>
        <v>0</v>
      </c>
      <c r="E690" s="32">
        <f>Kassekladde!G696</f>
        <v>0</v>
      </c>
      <c r="F690" s="32">
        <f>Kassekladde!H696</f>
        <v>0</v>
      </c>
      <c r="G690" s="32">
        <f>Kassekladde!I696</f>
        <v>0</v>
      </c>
      <c r="H690" s="32">
        <f>Kassekladde!J696</f>
        <v>0</v>
      </c>
      <c r="I690" s="32">
        <f>Kassekladde!K696</f>
        <v>0</v>
      </c>
      <c r="J690" s="32">
        <f>Kassekladde!L696</f>
        <v>0</v>
      </c>
      <c r="K690" s="32">
        <f>Kassekladde!M696</f>
        <v>0</v>
      </c>
      <c r="L690" s="32">
        <f>Kassekladde!N696</f>
        <v>0</v>
      </c>
      <c r="M690" s="32">
        <f>Kassekladde!O696</f>
        <v>0</v>
      </c>
      <c r="N690" s="32">
        <f>Kassekladde!P696</f>
        <v>0</v>
      </c>
      <c r="O690" s="32">
        <f>Kassekladde!Q696</f>
        <v>0</v>
      </c>
      <c r="P690" s="32">
        <f>Kassekladde!R696</f>
        <v>0</v>
      </c>
      <c r="Q690" s="32">
        <f>Kassekladde!S696</f>
        <v>0</v>
      </c>
      <c r="R690" s="32">
        <f>Kassekladde!T696</f>
        <v>0</v>
      </c>
    </row>
    <row r="691" spans="1:18" x14ac:dyDescent="0.25">
      <c r="A691" s="32">
        <f>Kassekladde!C697</f>
        <v>0</v>
      </c>
      <c r="B691" s="32">
        <f>Kassekladde!D697</f>
        <v>0</v>
      </c>
      <c r="C691" s="32">
        <f>Kassekladde!E697</f>
        <v>0</v>
      </c>
      <c r="D691" s="32">
        <f>Kassekladde!F697</f>
        <v>0</v>
      </c>
      <c r="E691" s="32">
        <f>Kassekladde!G697</f>
        <v>0</v>
      </c>
      <c r="F691" s="32">
        <f>Kassekladde!H697</f>
        <v>0</v>
      </c>
      <c r="G691" s="32">
        <f>Kassekladde!I697</f>
        <v>0</v>
      </c>
      <c r="H691" s="32">
        <f>Kassekladde!J697</f>
        <v>0</v>
      </c>
      <c r="I691" s="32">
        <f>Kassekladde!K697</f>
        <v>0</v>
      </c>
      <c r="J691" s="32">
        <f>Kassekladde!L697</f>
        <v>0</v>
      </c>
      <c r="K691" s="32">
        <f>Kassekladde!M697</f>
        <v>0</v>
      </c>
      <c r="L691" s="32">
        <f>Kassekladde!N697</f>
        <v>0</v>
      </c>
      <c r="M691" s="32">
        <f>Kassekladde!O697</f>
        <v>0</v>
      </c>
      <c r="N691" s="32">
        <f>Kassekladde!P697</f>
        <v>0</v>
      </c>
      <c r="O691" s="32">
        <f>Kassekladde!Q697</f>
        <v>0</v>
      </c>
      <c r="P691" s="32">
        <f>Kassekladde!R697</f>
        <v>0</v>
      </c>
      <c r="Q691" s="32">
        <f>Kassekladde!S697</f>
        <v>0</v>
      </c>
      <c r="R691" s="32">
        <f>Kassekladde!T697</f>
        <v>0</v>
      </c>
    </row>
    <row r="692" spans="1:18" x14ac:dyDescent="0.25">
      <c r="A692" s="32">
        <f>Kassekladde!C698</f>
        <v>0</v>
      </c>
      <c r="B692" s="32">
        <f>Kassekladde!D698</f>
        <v>0</v>
      </c>
      <c r="C692" s="32">
        <f>Kassekladde!E698</f>
        <v>0</v>
      </c>
      <c r="D692" s="32">
        <f>Kassekladde!F698</f>
        <v>0</v>
      </c>
      <c r="E692" s="32">
        <f>Kassekladde!G698</f>
        <v>0</v>
      </c>
      <c r="F692" s="32">
        <f>Kassekladde!H698</f>
        <v>0</v>
      </c>
      <c r="G692" s="32">
        <f>Kassekladde!I698</f>
        <v>0</v>
      </c>
      <c r="H692" s="32">
        <f>Kassekladde!J698</f>
        <v>0</v>
      </c>
      <c r="I692" s="32">
        <f>Kassekladde!K698</f>
        <v>0</v>
      </c>
      <c r="J692" s="32">
        <f>Kassekladde!L698</f>
        <v>0</v>
      </c>
      <c r="K692" s="32">
        <f>Kassekladde!M698</f>
        <v>0</v>
      </c>
      <c r="L692" s="32">
        <f>Kassekladde!N698</f>
        <v>0</v>
      </c>
      <c r="M692" s="32">
        <f>Kassekladde!O698</f>
        <v>0</v>
      </c>
      <c r="N692" s="32">
        <f>Kassekladde!P698</f>
        <v>0</v>
      </c>
      <c r="O692" s="32">
        <f>Kassekladde!Q698</f>
        <v>0</v>
      </c>
      <c r="P692" s="32">
        <f>Kassekladde!R698</f>
        <v>0</v>
      </c>
      <c r="Q692" s="32">
        <f>Kassekladde!S698</f>
        <v>0</v>
      </c>
      <c r="R692" s="32">
        <f>Kassekladde!T698</f>
        <v>0</v>
      </c>
    </row>
    <row r="693" spans="1:18" x14ac:dyDescent="0.25">
      <c r="A693" s="32">
        <f>Kassekladde!C699</f>
        <v>0</v>
      </c>
      <c r="B693" s="32">
        <f>Kassekladde!D699</f>
        <v>0</v>
      </c>
      <c r="C693" s="32">
        <f>Kassekladde!E699</f>
        <v>0</v>
      </c>
      <c r="D693" s="32">
        <f>Kassekladde!F699</f>
        <v>0</v>
      </c>
      <c r="E693" s="32">
        <f>Kassekladde!G699</f>
        <v>0</v>
      </c>
      <c r="F693" s="32">
        <f>Kassekladde!H699</f>
        <v>0</v>
      </c>
      <c r="G693" s="32">
        <f>Kassekladde!I699</f>
        <v>0</v>
      </c>
      <c r="H693" s="32">
        <f>Kassekladde!J699</f>
        <v>0</v>
      </c>
      <c r="I693" s="32">
        <f>Kassekladde!K699</f>
        <v>0</v>
      </c>
      <c r="J693" s="32">
        <f>Kassekladde!L699</f>
        <v>0</v>
      </c>
      <c r="K693" s="32">
        <f>Kassekladde!M699</f>
        <v>0</v>
      </c>
      <c r="L693" s="32">
        <f>Kassekladde!N699</f>
        <v>0</v>
      </c>
      <c r="M693" s="32">
        <f>Kassekladde!O699</f>
        <v>0</v>
      </c>
      <c r="N693" s="32">
        <f>Kassekladde!P699</f>
        <v>0</v>
      </c>
      <c r="O693" s="32">
        <f>Kassekladde!Q699</f>
        <v>0</v>
      </c>
      <c r="P693" s="32">
        <f>Kassekladde!R699</f>
        <v>0</v>
      </c>
      <c r="Q693" s="32">
        <f>Kassekladde!S699</f>
        <v>0</v>
      </c>
      <c r="R693" s="32">
        <f>Kassekladde!T699</f>
        <v>0</v>
      </c>
    </row>
    <row r="694" spans="1:18" x14ac:dyDescent="0.25">
      <c r="A694" s="32">
        <f>Kassekladde!C700</f>
        <v>0</v>
      </c>
      <c r="B694" s="32">
        <f>Kassekladde!D700</f>
        <v>0</v>
      </c>
      <c r="C694" s="32">
        <f>Kassekladde!E700</f>
        <v>0</v>
      </c>
      <c r="D694" s="32">
        <f>Kassekladde!F700</f>
        <v>0</v>
      </c>
      <c r="E694" s="32">
        <f>Kassekladde!G700</f>
        <v>0</v>
      </c>
      <c r="F694" s="32">
        <f>Kassekladde!H700</f>
        <v>0</v>
      </c>
      <c r="G694" s="32">
        <f>Kassekladde!I700</f>
        <v>0</v>
      </c>
      <c r="H694" s="32">
        <f>Kassekladde!J700</f>
        <v>0</v>
      </c>
      <c r="I694" s="32">
        <f>Kassekladde!K700</f>
        <v>0</v>
      </c>
      <c r="J694" s="32">
        <f>Kassekladde!L700</f>
        <v>0</v>
      </c>
      <c r="K694" s="32">
        <f>Kassekladde!M700</f>
        <v>0</v>
      </c>
      <c r="L694" s="32">
        <f>Kassekladde!N700</f>
        <v>0</v>
      </c>
      <c r="M694" s="32">
        <f>Kassekladde!O700</f>
        <v>0</v>
      </c>
      <c r="N694" s="32">
        <f>Kassekladde!P700</f>
        <v>0</v>
      </c>
      <c r="O694" s="32">
        <f>Kassekladde!Q700</f>
        <v>0</v>
      </c>
      <c r="P694" s="32">
        <f>Kassekladde!R700</f>
        <v>0</v>
      </c>
      <c r="Q694" s="32">
        <f>Kassekladde!S700</f>
        <v>0</v>
      </c>
      <c r="R694" s="32">
        <f>Kassekladde!T700</f>
        <v>0</v>
      </c>
    </row>
    <row r="695" spans="1:18" x14ac:dyDescent="0.25">
      <c r="A695" s="32">
        <f>Kassekladde!C701</f>
        <v>0</v>
      </c>
      <c r="B695" s="32">
        <f>Kassekladde!D701</f>
        <v>0</v>
      </c>
      <c r="C695" s="32">
        <f>Kassekladde!E701</f>
        <v>0</v>
      </c>
      <c r="D695" s="32">
        <f>Kassekladde!F701</f>
        <v>0</v>
      </c>
      <c r="E695" s="32">
        <f>Kassekladde!G701</f>
        <v>0</v>
      </c>
      <c r="F695" s="32">
        <f>Kassekladde!H701</f>
        <v>0</v>
      </c>
      <c r="G695" s="32">
        <f>Kassekladde!I701</f>
        <v>0</v>
      </c>
      <c r="H695" s="32">
        <f>Kassekladde!J701</f>
        <v>0</v>
      </c>
      <c r="I695" s="32">
        <f>Kassekladde!K701</f>
        <v>0</v>
      </c>
      <c r="J695" s="32">
        <f>Kassekladde!L701</f>
        <v>0</v>
      </c>
      <c r="K695" s="32">
        <f>Kassekladde!M701</f>
        <v>0</v>
      </c>
      <c r="L695" s="32">
        <f>Kassekladde!N701</f>
        <v>0</v>
      </c>
      <c r="M695" s="32">
        <f>Kassekladde!O701</f>
        <v>0</v>
      </c>
      <c r="N695" s="32">
        <f>Kassekladde!P701</f>
        <v>0</v>
      </c>
      <c r="O695" s="32">
        <f>Kassekladde!Q701</f>
        <v>0</v>
      </c>
      <c r="P695" s="32">
        <f>Kassekladde!R701</f>
        <v>0</v>
      </c>
      <c r="Q695" s="32">
        <f>Kassekladde!S701</f>
        <v>0</v>
      </c>
      <c r="R695" s="32">
        <f>Kassekladde!T701</f>
        <v>0</v>
      </c>
    </row>
    <row r="696" spans="1:18" x14ac:dyDescent="0.25">
      <c r="A696" s="32">
        <f>Kassekladde!C702</f>
        <v>0</v>
      </c>
      <c r="B696" s="32">
        <f>Kassekladde!D702</f>
        <v>0</v>
      </c>
      <c r="C696" s="32">
        <f>Kassekladde!E702</f>
        <v>0</v>
      </c>
      <c r="D696" s="32">
        <f>Kassekladde!F702</f>
        <v>0</v>
      </c>
      <c r="E696" s="32">
        <f>Kassekladde!G702</f>
        <v>0</v>
      </c>
      <c r="F696" s="32">
        <f>Kassekladde!H702</f>
        <v>0</v>
      </c>
      <c r="G696" s="32">
        <f>Kassekladde!I702</f>
        <v>0</v>
      </c>
      <c r="H696" s="32">
        <f>Kassekladde!J702</f>
        <v>0</v>
      </c>
      <c r="I696" s="32">
        <f>Kassekladde!K702</f>
        <v>0</v>
      </c>
      <c r="J696" s="32">
        <f>Kassekladde!L702</f>
        <v>0</v>
      </c>
      <c r="K696" s="32">
        <f>Kassekladde!M702</f>
        <v>0</v>
      </c>
      <c r="L696" s="32">
        <f>Kassekladde!N702</f>
        <v>0</v>
      </c>
      <c r="M696" s="32">
        <f>Kassekladde!O702</f>
        <v>0</v>
      </c>
      <c r="N696" s="32">
        <f>Kassekladde!P702</f>
        <v>0</v>
      </c>
      <c r="O696" s="32">
        <f>Kassekladde!Q702</f>
        <v>0</v>
      </c>
      <c r="P696" s="32">
        <f>Kassekladde!R702</f>
        <v>0</v>
      </c>
      <c r="Q696" s="32">
        <f>Kassekladde!S702</f>
        <v>0</v>
      </c>
      <c r="R696" s="32">
        <f>Kassekladde!T702</f>
        <v>0</v>
      </c>
    </row>
    <row r="697" spans="1:18" x14ac:dyDescent="0.25">
      <c r="A697" s="32">
        <f>Kassekladde!C703</f>
        <v>0</v>
      </c>
      <c r="B697" s="32">
        <f>Kassekladde!D703</f>
        <v>0</v>
      </c>
      <c r="C697" s="32">
        <f>Kassekladde!E703</f>
        <v>0</v>
      </c>
      <c r="D697" s="32">
        <f>Kassekladde!F703</f>
        <v>0</v>
      </c>
      <c r="E697" s="32">
        <f>Kassekladde!G703</f>
        <v>0</v>
      </c>
      <c r="F697" s="32">
        <f>Kassekladde!H703</f>
        <v>0</v>
      </c>
      <c r="G697" s="32">
        <f>Kassekladde!I703</f>
        <v>0</v>
      </c>
      <c r="H697" s="32">
        <f>Kassekladde!J703</f>
        <v>0</v>
      </c>
      <c r="I697" s="32">
        <f>Kassekladde!K703</f>
        <v>0</v>
      </c>
      <c r="J697" s="32">
        <f>Kassekladde!L703</f>
        <v>0</v>
      </c>
      <c r="K697" s="32">
        <f>Kassekladde!M703</f>
        <v>0</v>
      </c>
      <c r="L697" s="32">
        <f>Kassekladde!N703</f>
        <v>0</v>
      </c>
      <c r="M697" s="32">
        <f>Kassekladde!O703</f>
        <v>0</v>
      </c>
      <c r="N697" s="32">
        <f>Kassekladde!P703</f>
        <v>0</v>
      </c>
      <c r="O697" s="32">
        <f>Kassekladde!Q703</f>
        <v>0</v>
      </c>
      <c r="P697" s="32">
        <f>Kassekladde!R703</f>
        <v>0</v>
      </c>
      <c r="Q697" s="32">
        <f>Kassekladde!S703</f>
        <v>0</v>
      </c>
      <c r="R697" s="32">
        <f>Kassekladde!T703</f>
        <v>0</v>
      </c>
    </row>
    <row r="698" spans="1:18" x14ac:dyDescent="0.25">
      <c r="A698" s="32">
        <f>Kassekladde!C704</f>
        <v>0</v>
      </c>
      <c r="B698" s="32">
        <f>Kassekladde!D704</f>
        <v>0</v>
      </c>
      <c r="C698" s="32">
        <f>Kassekladde!E704</f>
        <v>0</v>
      </c>
      <c r="D698" s="32">
        <f>Kassekladde!F704</f>
        <v>0</v>
      </c>
      <c r="E698" s="32">
        <f>Kassekladde!G704</f>
        <v>0</v>
      </c>
      <c r="F698" s="32">
        <f>Kassekladde!H704</f>
        <v>0</v>
      </c>
      <c r="G698" s="32">
        <f>Kassekladde!I704</f>
        <v>0</v>
      </c>
      <c r="H698" s="32">
        <f>Kassekladde!J704</f>
        <v>0</v>
      </c>
      <c r="I698" s="32">
        <f>Kassekladde!K704</f>
        <v>0</v>
      </c>
      <c r="J698" s="32">
        <f>Kassekladde!L704</f>
        <v>0</v>
      </c>
      <c r="K698" s="32">
        <f>Kassekladde!M704</f>
        <v>0</v>
      </c>
      <c r="L698" s="32">
        <f>Kassekladde!N704</f>
        <v>0</v>
      </c>
      <c r="M698" s="32">
        <f>Kassekladde!O704</f>
        <v>0</v>
      </c>
      <c r="N698" s="32">
        <f>Kassekladde!P704</f>
        <v>0</v>
      </c>
      <c r="O698" s="32">
        <f>Kassekladde!Q704</f>
        <v>0</v>
      </c>
      <c r="P698" s="32">
        <f>Kassekladde!R704</f>
        <v>0</v>
      </c>
      <c r="Q698" s="32">
        <f>Kassekladde!S704</f>
        <v>0</v>
      </c>
      <c r="R698" s="32">
        <f>Kassekladde!T704</f>
        <v>0</v>
      </c>
    </row>
    <row r="699" spans="1:18" x14ac:dyDescent="0.25">
      <c r="A699" s="32">
        <f>Kassekladde!C705</f>
        <v>0</v>
      </c>
      <c r="B699" s="32">
        <f>Kassekladde!D705</f>
        <v>0</v>
      </c>
      <c r="C699" s="32">
        <f>Kassekladde!E705</f>
        <v>0</v>
      </c>
      <c r="D699" s="32">
        <f>Kassekladde!F705</f>
        <v>0</v>
      </c>
      <c r="E699" s="32">
        <f>Kassekladde!G705</f>
        <v>0</v>
      </c>
      <c r="F699" s="32">
        <f>Kassekladde!H705</f>
        <v>0</v>
      </c>
      <c r="G699" s="32">
        <f>Kassekladde!I705</f>
        <v>0</v>
      </c>
      <c r="H699" s="32">
        <f>Kassekladde!J705</f>
        <v>0</v>
      </c>
      <c r="I699" s="32">
        <f>Kassekladde!K705</f>
        <v>0</v>
      </c>
      <c r="J699" s="32">
        <f>Kassekladde!L705</f>
        <v>0</v>
      </c>
      <c r="K699" s="32">
        <f>Kassekladde!M705</f>
        <v>0</v>
      </c>
      <c r="L699" s="32">
        <f>Kassekladde!N705</f>
        <v>0</v>
      </c>
      <c r="M699" s="32">
        <f>Kassekladde!O705</f>
        <v>0</v>
      </c>
      <c r="N699" s="32">
        <f>Kassekladde!P705</f>
        <v>0</v>
      </c>
      <c r="O699" s="32">
        <f>Kassekladde!Q705</f>
        <v>0</v>
      </c>
      <c r="P699" s="32">
        <f>Kassekladde!R705</f>
        <v>0</v>
      </c>
      <c r="Q699" s="32">
        <f>Kassekladde!S705</f>
        <v>0</v>
      </c>
      <c r="R699" s="32">
        <f>Kassekladde!T705</f>
        <v>0</v>
      </c>
    </row>
    <row r="700" spans="1:18" x14ac:dyDescent="0.25">
      <c r="A700" s="32">
        <f>Kassekladde!C706</f>
        <v>0</v>
      </c>
      <c r="B700" s="32">
        <f>Kassekladde!D706</f>
        <v>0</v>
      </c>
      <c r="C700" s="32">
        <f>Kassekladde!E706</f>
        <v>0</v>
      </c>
      <c r="D700" s="32">
        <f>Kassekladde!F706</f>
        <v>0</v>
      </c>
      <c r="E700" s="32">
        <f>Kassekladde!G706</f>
        <v>0</v>
      </c>
      <c r="F700" s="32">
        <f>Kassekladde!H706</f>
        <v>0</v>
      </c>
      <c r="G700" s="32">
        <f>Kassekladde!I706</f>
        <v>0</v>
      </c>
      <c r="H700" s="32">
        <f>Kassekladde!J706</f>
        <v>0</v>
      </c>
      <c r="I700" s="32">
        <f>Kassekladde!K706</f>
        <v>0</v>
      </c>
      <c r="J700" s="32">
        <f>Kassekladde!L706</f>
        <v>0</v>
      </c>
      <c r="K700" s="32">
        <f>Kassekladde!M706</f>
        <v>0</v>
      </c>
      <c r="L700" s="32">
        <f>Kassekladde!N706</f>
        <v>0</v>
      </c>
      <c r="M700" s="32">
        <f>Kassekladde!O706</f>
        <v>0</v>
      </c>
      <c r="N700" s="32">
        <f>Kassekladde!P706</f>
        <v>0</v>
      </c>
      <c r="O700" s="32">
        <f>Kassekladde!Q706</f>
        <v>0</v>
      </c>
      <c r="P700" s="32">
        <f>Kassekladde!R706</f>
        <v>0</v>
      </c>
      <c r="Q700" s="32">
        <f>Kassekladde!S706</f>
        <v>0</v>
      </c>
      <c r="R700" s="32">
        <f>Kassekladde!T706</f>
        <v>0</v>
      </c>
    </row>
    <row r="701" spans="1:18" x14ac:dyDescent="0.25">
      <c r="A701" s="32">
        <f>Kassekladde!C707</f>
        <v>0</v>
      </c>
      <c r="B701" s="32">
        <f>Kassekladde!D707</f>
        <v>0</v>
      </c>
      <c r="C701" s="32">
        <f>Kassekladde!E707</f>
        <v>0</v>
      </c>
      <c r="D701" s="32">
        <f>Kassekladde!F707</f>
        <v>0</v>
      </c>
      <c r="E701" s="32">
        <f>Kassekladde!G707</f>
        <v>0</v>
      </c>
      <c r="F701" s="32">
        <f>Kassekladde!H707</f>
        <v>0</v>
      </c>
      <c r="G701" s="32">
        <f>Kassekladde!I707</f>
        <v>0</v>
      </c>
      <c r="H701" s="32">
        <f>Kassekladde!J707</f>
        <v>0</v>
      </c>
      <c r="I701" s="32">
        <f>Kassekladde!K707</f>
        <v>0</v>
      </c>
      <c r="J701" s="32">
        <f>Kassekladde!L707</f>
        <v>0</v>
      </c>
      <c r="K701" s="32">
        <f>Kassekladde!M707</f>
        <v>0</v>
      </c>
      <c r="L701" s="32">
        <f>Kassekladde!N707</f>
        <v>0</v>
      </c>
      <c r="M701" s="32">
        <f>Kassekladde!O707</f>
        <v>0</v>
      </c>
      <c r="N701" s="32">
        <f>Kassekladde!P707</f>
        <v>0</v>
      </c>
      <c r="O701" s="32">
        <f>Kassekladde!Q707</f>
        <v>0</v>
      </c>
      <c r="P701" s="32">
        <f>Kassekladde!R707</f>
        <v>0</v>
      </c>
      <c r="Q701" s="32">
        <f>Kassekladde!S707</f>
        <v>0</v>
      </c>
      <c r="R701" s="32">
        <f>Kassekladde!T707</f>
        <v>0</v>
      </c>
    </row>
    <row r="702" spans="1:18" x14ac:dyDescent="0.25">
      <c r="A702" s="32">
        <f>Kassekladde!C708</f>
        <v>0</v>
      </c>
      <c r="B702" s="32">
        <f>Kassekladde!D708</f>
        <v>0</v>
      </c>
      <c r="C702" s="32">
        <f>Kassekladde!E708</f>
        <v>0</v>
      </c>
      <c r="D702" s="32">
        <f>Kassekladde!F708</f>
        <v>0</v>
      </c>
      <c r="E702" s="32">
        <f>Kassekladde!G708</f>
        <v>0</v>
      </c>
      <c r="F702" s="32">
        <f>Kassekladde!H708</f>
        <v>0</v>
      </c>
      <c r="G702" s="32">
        <f>Kassekladde!I708</f>
        <v>0</v>
      </c>
      <c r="H702" s="32">
        <f>Kassekladde!J708</f>
        <v>0</v>
      </c>
      <c r="I702" s="32">
        <f>Kassekladde!K708</f>
        <v>0</v>
      </c>
      <c r="J702" s="32">
        <f>Kassekladde!L708</f>
        <v>0</v>
      </c>
      <c r="K702" s="32">
        <f>Kassekladde!M708</f>
        <v>0</v>
      </c>
      <c r="L702" s="32">
        <f>Kassekladde!N708</f>
        <v>0</v>
      </c>
      <c r="M702" s="32">
        <f>Kassekladde!O708</f>
        <v>0</v>
      </c>
      <c r="N702" s="32">
        <f>Kassekladde!P708</f>
        <v>0</v>
      </c>
      <c r="O702" s="32">
        <f>Kassekladde!Q708</f>
        <v>0</v>
      </c>
      <c r="P702" s="32">
        <f>Kassekladde!R708</f>
        <v>0</v>
      </c>
      <c r="Q702" s="32">
        <f>Kassekladde!S708</f>
        <v>0</v>
      </c>
      <c r="R702" s="32">
        <f>Kassekladde!T708</f>
        <v>0</v>
      </c>
    </row>
    <row r="703" spans="1:18" x14ac:dyDescent="0.25">
      <c r="A703" s="32">
        <f>Kassekladde!C709</f>
        <v>0</v>
      </c>
      <c r="B703" s="32">
        <f>Kassekladde!D709</f>
        <v>0</v>
      </c>
      <c r="C703" s="32">
        <f>Kassekladde!E709</f>
        <v>0</v>
      </c>
      <c r="D703" s="32">
        <f>Kassekladde!F709</f>
        <v>0</v>
      </c>
      <c r="E703" s="32">
        <f>Kassekladde!G709</f>
        <v>0</v>
      </c>
      <c r="F703" s="32">
        <f>Kassekladde!H709</f>
        <v>0</v>
      </c>
      <c r="G703" s="32">
        <f>Kassekladde!I709</f>
        <v>0</v>
      </c>
      <c r="H703" s="32">
        <f>Kassekladde!J709</f>
        <v>0</v>
      </c>
      <c r="I703" s="32">
        <f>Kassekladde!K709</f>
        <v>0</v>
      </c>
      <c r="J703" s="32">
        <f>Kassekladde!L709</f>
        <v>0</v>
      </c>
      <c r="K703" s="32">
        <f>Kassekladde!M709</f>
        <v>0</v>
      </c>
      <c r="L703" s="32">
        <f>Kassekladde!N709</f>
        <v>0</v>
      </c>
      <c r="M703" s="32">
        <f>Kassekladde!O709</f>
        <v>0</v>
      </c>
      <c r="N703" s="32">
        <f>Kassekladde!P709</f>
        <v>0</v>
      </c>
      <c r="O703" s="32">
        <f>Kassekladde!Q709</f>
        <v>0</v>
      </c>
      <c r="P703" s="32">
        <f>Kassekladde!R709</f>
        <v>0</v>
      </c>
      <c r="Q703" s="32">
        <f>Kassekladde!S709</f>
        <v>0</v>
      </c>
      <c r="R703" s="32">
        <f>Kassekladde!T709</f>
        <v>0</v>
      </c>
    </row>
    <row r="704" spans="1:18" x14ac:dyDescent="0.25">
      <c r="A704" s="32">
        <f>Kassekladde!C710</f>
        <v>0</v>
      </c>
      <c r="B704" s="32">
        <f>Kassekladde!D710</f>
        <v>0</v>
      </c>
      <c r="C704" s="32">
        <f>Kassekladde!E710</f>
        <v>0</v>
      </c>
      <c r="D704" s="32">
        <f>Kassekladde!F710</f>
        <v>0</v>
      </c>
      <c r="E704" s="32">
        <f>Kassekladde!G710</f>
        <v>0</v>
      </c>
      <c r="F704" s="32">
        <f>Kassekladde!H710</f>
        <v>0</v>
      </c>
      <c r="G704" s="32">
        <f>Kassekladde!I710</f>
        <v>0</v>
      </c>
      <c r="H704" s="32">
        <f>Kassekladde!J710</f>
        <v>0</v>
      </c>
      <c r="I704" s="32">
        <f>Kassekladde!K710</f>
        <v>0</v>
      </c>
      <c r="J704" s="32">
        <f>Kassekladde!L710</f>
        <v>0</v>
      </c>
      <c r="K704" s="32">
        <f>Kassekladde!M710</f>
        <v>0</v>
      </c>
      <c r="L704" s="32">
        <f>Kassekladde!N710</f>
        <v>0</v>
      </c>
      <c r="M704" s="32">
        <f>Kassekladde!O710</f>
        <v>0</v>
      </c>
      <c r="N704" s="32">
        <f>Kassekladde!P710</f>
        <v>0</v>
      </c>
      <c r="O704" s="32">
        <f>Kassekladde!Q710</f>
        <v>0</v>
      </c>
      <c r="P704" s="32">
        <f>Kassekladde!R710</f>
        <v>0</v>
      </c>
      <c r="Q704" s="32">
        <f>Kassekladde!S710</f>
        <v>0</v>
      </c>
      <c r="R704" s="32">
        <f>Kassekladde!T710</f>
        <v>0</v>
      </c>
    </row>
    <row r="705" spans="1:18" x14ac:dyDescent="0.25">
      <c r="A705" s="32">
        <f>Kassekladde!C711</f>
        <v>0</v>
      </c>
      <c r="B705" s="32">
        <f>Kassekladde!D711</f>
        <v>0</v>
      </c>
      <c r="C705" s="32">
        <f>Kassekladde!E711</f>
        <v>0</v>
      </c>
      <c r="D705" s="32">
        <f>Kassekladde!F711</f>
        <v>0</v>
      </c>
      <c r="E705" s="32">
        <f>Kassekladde!G711</f>
        <v>0</v>
      </c>
      <c r="F705" s="32">
        <f>Kassekladde!H711</f>
        <v>0</v>
      </c>
      <c r="G705" s="32">
        <f>Kassekladde!I711</f>
        <v>0</v>
      </c>
      <c r="H705" s="32">
        <f>Kassekladde!J711</f>
        <v>0</v>
      </c>
      <c r="I705" s="32">
        <f>Kassekladde!K711</f>
        <v>0</v>
      </c>
      <c r="J705" s="32">
        <f>Kassekladde!L711</f>
        <v>0</v>
      </c>
      <c r="K705" s="32">
        <f>Kassekladde!M711</f>
        <v>0</v>
      </c>
      <c r="L705" s="32">
        <f>Kassekladde!N711</f>
        <v>0</v>
      </c>
      <c r="M705" s="32">
        <f>Kassekladde!O711</f>
        <v>0</v>
      </c>
      <c r="N705" s="32">
        <f>Kassekladde!P711</f>
        <v>0</v>
      </c>
      <c r="O705" s="32">
        <f>Kassekladde!Q711</f>
        <v>0</v>
      </c>
      <c r="P705" s="32">
        <f>Kassekladde!R711</f>
        <v>0</v>
      </c>
      <c r="Q705" s="32">
        <f>Kassekladde!S711</f>
        <v>0</v>
      </c>
      <c r="R705" s="32">
        <f>Kassekladde!T711</f>
        <v>0</v>
      </c>
    </row>
    <row r="706" spans="1:18" x14ac:dyDescent="0.25">
      <c r="A706" s="32">
        <f>Kassekladde!C712</f>
        <v>0</v>
      </c>
      <c r="B706" s="32">
        <f>Kassekladde!D712</f>
        <v>0</v>
      </c>
      <c r="C706" s="32">
        <f>Kassekladde!E712</f>
        <v>0</v>
      </c>
      <c r="D706" s="32">
        <f>Kassekladde!F712</f>
        <v>0</v>
      </c>
      <c r="E706" s="32">
        <f>Kassekladde!G712</f>
        <v>0</v>
      </c>
      <c r="F706" s="32">
        <f>Kassekladde!H712</f>
        <v>0</v>
      </c>
      <c r="G706" s="32">
        <f>Kassekladde!I712</f>
        <v>0</v>
      </c>
      <c r="H706" s="32">
        <f>Kassekladde!J712</f>
        <v>0</v>
      </c>
      <c r="I706" s="32">
        <f>Kassekladde!K712</f>
        <v>0</v>
      </c>
      <c r="J706" s="32">
        <f>Kassekladde!L712</f>
        <v>0</v>
      </c>
      <c r="K706" s="32">
        <f>Kassekladde!M712</f>
        <v>0</v>
      </c>
      <c r="L706" s="32">
        <f>Kassekladde!N712</f>
        <v>0</v>
      </c>
      <c r="M706" s="32">
        <f>Kassekladde!O712</f>
        <v>0</v>
      </c>
      <c r="N706" s="32">
        <f>Kassekladde!P712</f>
        <v>0</v>
      </c>
      <c r="O706" s="32">
        <f>Kassekladde!Q712</f>
        <v>0</v>
      </c>
      <c r="P706" s="32">
        <f>Kassekladde!R712</f>
        <v>0</v>
      </c>
      <c r="Q706" s="32">
        <f>Kassekladde!S712</f>
        <v>0</v>
      </c>
      <c r="R706" s="32">
        <f>Kassekladde!T712</f>
        <v>0</v>
      </c>
    </row>
    <row r="707" spans="1:18" x14ac:dyDescent="0.25">
      <c r="A707" s="32">
        <f>Kassekladde!C713</f>
        <v>0</v>
      </c>
      <c r="B707" s="32">
        <f>Kassekladde!D713</f>
        <v>0</v>
      </c>
      <c r="C707" s="32">
        <f>Kassekladde!E713</f>
        <v>0</v>
      </c>
      <c r="D707" s="32">
        <f>Kassekladde!F713</f>
        <v>0</v>
      </c>
      <c r="E707" s="32">
        <f>Kassekladde!G713</f>
        <v>0</v>
      </c>
      <c r="F707" s="32">
        <f>Kassekladde!H713</f>
        <v>0</v>
      </c>
      <c r="G707" s="32">
        <f>Kassekladde!I713</f>
        <v>0</v>
      </c>
      <c r="H707" s="32">
        <f>Kassekladde!J713</f>
        <v>0</v>
      </c>
      <c r="I707" s="32">
        <f>Kassekladde!K713</f>
        <v>0</v>
      </c>
      <c r="J707" s="32">
        <f>Kassekladde!L713</f>
        <v>0</v>
      </c>
      <c r="K707" s="32">
        <f>Kassekladde!M713</f>
        <v>0</v>
      </c>
      <c r="L707" s="32">
        <f>Kassekladde!N713</f>
        <v>0</v>
      </c>
      <c r="M707" s="32">
        <f>Kassekladde!O713</f>
        <v>0</v>
      </c>
      <c r="N707" s="32">
        <f>Kassekladde!P713</f>
        <v>0</v>
      </c>
      <c r="O707" s="32">
        <f>Kassekladde!Q713</f>
        <v>0</v>
      </c>
      <c r="P707" s="32">
        <f>Kassekladde!R713</f>
        <v>0</v>
      </c>
      <c r="Q707" s="32">
        <f>Kassekladde!S713</f>
        <v>0</v>
      </c>
      <c r="R707" s="32">
        <f>Kassekladde!T713</f>
        <v>0</v>
      </c>
    </row>
    <row r="708" spans="1:18" x14ac:dyDescent="0.25">
      <c r="A708" s="32">
        <f>Kassekladde!C714</f>
        <v>0</v>
      </c>
      <c r="B708" s="32">
        <f>Kassekladde!D714</f>
        <v>0</v>
      </c>
      <c r="C708" s="32">
        <f>Kassekladde!E714</f>
        <v>0</v>
      </c>
      <c r="D708" s="32">
        <f>Kassekladde!F714</f>
        <v>0</v>
      </c>
      <c r="E708" s="32">
        <f>Kassekladde!G714</f>
        <v>0</v>
      </c>
      <c r="F708" s="32">
        <f>Kassekladde!H714</f>
        <v>0</v>
      </c>
      <c r="G708" s="32">
        <f>Kassekladde!I714</f>
        <v>0</v>
      </c>
      <c r="H708" s="32">
        <f>Kassekladde!J714</f>
        <v>0</v>
      </c>
      <c r="I708" s="32">
        <f>Kassekladde!K714</f>
        <v>0</v>
      </c>
      <c r="J708" s="32">
        <f>Kassekladde!L714</f>
        <v>0</v>
      </c>
      <c r="K708" s="32">
        <f>Kassekladde!M714</f>
        <v>0</v>
      </c>
      <c r="L708" s="32">
        <f>Kassekladde!N714</f>
        <v>0</v>
      </c>
      <c r="M708" s="32">
        <f>Kassekladde!O714</f>
        <v>0</v>
      </c>
      <c r="N708" s="32">
        <f>Kassekladde!P714</f>
        <v>0</v>
      </c>
      <c r="O708" s="32">
        <f>Kassekladde!Q714</f>
        <v>0</v>
      </c>
      <c r="P708" s="32">
        <f>Kassekladde!R714</f>
        <v>0</v>
      </c>
      <c r="Q708" s="32">
        <f>Kassekladde!S714</f>
        <v>0</v>
      </c>
      <c r="R708" s="32">
        <f>Kassekladde!T714</f>
        <v>0</v>
      </c>
    </row>
    <row r="709" spans="1:18" x14ac:dyDescent="0.25">
      <c r="A709" s="32">
        <f>Kassekladde!C715</f>
        <v>0</v>
      </c>
      <c r="B709" s="32">
        <f>Kassekladde!D715</f>
        <v>0</v>
      </c>
      <c r="C709" s="32">
        <f>Kassekladde!E715</f>
        <v>0</v>
      </c>
      <c r="D709" s="32">
        <f>Kassekladde!F715</f>
        <v>0</v>
      </c>
      <c r="E709" s="32">
        <f>Kassekladde!G715</f>
        <v>0</v>
      </c>
      <c r="F709" s="32">
        <f>Kassekladde!H715</f>
        <v>0</v>
      </c>
      <c r="G709" s="32">
        <f>Kassekladde!I715</f>
        <v>0</v>
      </c>
      <c r="H709" s="32">
        <f>Kassekladde!J715</f>
        <v>0</v>
      </c>
      <c r="I709" s="32">
        <f>Kassekladde!K715</f>
        <v>0</v>
      </c>
      <c r="J709" s="32">
        <f>Kassekladde!L715</f>
        <v>0</v>
      </c>
      <c r="K709" s="32">
        <f>Kassekladde!M715</f>
        <v>0</v>
      </c>
      <c r="L709" s="32">
        <f>Kassekladde!N715</f>
        <v>0</v>
      </c>
      <c r="M709" s="32">
        <f>Kassekladde!O715</f>
        <v>0</v>
      </c>
      <c r="N709" s="32">
        <f>Kassekladde!P715</f>
        <v>0</v>
      </c>
      <c r="O709" s="32">
        <f>Kassekladde!Q715</f>
        <v>0</v>
      </c>
      <c r="P709" s="32">
        <f>Kassekladde!R715</f>
        <v>0</v>
      </c>
      <c r="Q709" s="32">
        <f>Kassekladde!S715</f>
        <v>0</v>
      </c>
      <c r="R709" s="32">
        <f>Kassekladde!T715</f>
        <v>0</v>
      </c>
    </row>
    <row r="710" spans="1:18" x14ac:dyDescent="0.25">
      <c r="A710" s="32">
        <f>Kassekladde!C716</f>
        <v>0</v>
      </c>
      <c r="B710" s="32">
        <f>Kassekladde!D716</f>
        <v>0</v>
      </c>
      <c r="C710" s="32">
        <f>Kassekladde!E716</f>
        <v>0</v>
      </c>
      <c r="D710" s="32">
        <f>Kassekladde!F716</f>
        <v>0</v>
      </c>
      <c r="E710" s="32">
        <f>Kassekladde!G716</f>
        <v>0</v>
      </c>
      <c r="F710" s="32">
        <f>Kassekladde!H716</f>
        <v>0</v>
      </c>
      <c r="G710" s="32">
        <f>Kassekladde!I716</f>
        <v>0</v>
      </c>
      <c r="H710" s="32">
        <f>Kassekladde!J716</f>
        <v>0</v>
      </c>
      <c r="I710" s="32">
        <f>Kassekladde!K716</f>
        <v>0</v>
      </c>
      <c r="J710" s="32">
        <f>Kassekladde!L716</f>
        <v>0</v>
      </c>
      <c r="K710" s="32">
        <f>Kassekladde!M716</f>
        <v>0</v>
      </c>
      <c r="L710" s="32">
        <f>Kassekladde!N716</f>
        <v>0</v>
      </c>
      <c r="M710" s="32">
        <f>Kassekladde!O716</f>
        <v>0</v>
      </c>
      <c r="N710" s="32">
        <f>Kassekladde!P716</f>
        <v>0</v>
      </c>
      <c r="O710" s="32">
        <f>Kassekladde!Q716</f>
        <v>0</v>
      </c>
      <c r="P710" s="32">
        <f>Kassekladde!R716</f>
        <v>0</v>
      </c>
      <c r="Q710" s="32">
        <f>Kassekladde!S716</f>
        <v>0</v>
      </c>
      <c r="R710" s="32">
        <f>Kassekladde!T716</f>
        <v>0</v>
      </c>
    </row>
    <row r="711" spans="1:18" x14ac:dyDescent="0.25">
      <c r="A711" s="32">
        <f>Kassekladde!C717</f>
        <v>0</v>
      </c>
      <c r="B711" s="32">
        <f>Kassekladde!D717</f>
        <v>0</v>
      </c>
      <c r="C711" s="32">
        <f>Kassekladde!E717</f>
        <v>0</v>
      </c>
      <c r="D711" s="32">
        <f>Kassekladde!F717</f>
        <v>0</v>
      </c>
      <c r="E711" s="32">
        <f>Kassekladde!G717</f>
        <v>0</v>
      </c>
      <c r="F711" s="32">
        <f>Kassekladde!H717</f>
        <v>0</v>
      </c>
      <c r="G711" s="32">
        <f>Kassekladde!I717</f>
        <v>0</v>
      </c>
      <c r="H711" s="32">
        <f>Kassekladde!J717</f>
        <v>0</v>
      </c>
      <c r="I711" s="32">
        <f>Kassekladde!K717</f>
        <v>0</v>
      </c>
      <c r="J711" s="32">
        <f>Kassekladde!L717</f>
        <v>0</v>
      </c>
      <c r="K711" s="32">
        <f>Kassekladde!M717</f>
        <v>0</v>
      </c>
      <c r="L711" s="32">
        <f>Kassekladde!N717</f>
        <v>0</v>
      </c>
      <c r="M711" s="32">
        <f>Kassekladde!O717</f>
        <v>0</v>
      </c>
      <c r="N711" s="32">
        <f>Kassekladde!P717</f>
        <v>0</v>
      </c>
      <c r="O711" s="32">
        <f>Kassekladde!Q717</f>
        <v>0</v>
      </c>
      <c r="P711" s="32">
        <f>Kassekladde!R717</f>
        <v>0</v>
      </c>
      <c r="Q711" s="32">
        <f>Kassekladde!S717</f>
        <v>0</v>
      </c>
      <c r="R711" s="32">
        <f>Kassekladde!T717</f>
        <v>0</v>
      </c>
    </row>
    <row r="712" spans="1:18" x14ac:dyDescent="0.25">
      <c r="A712" s="32">
        <f>Kassekladde!C718</f>
        <v>0</v>
      </c>
      <c r="B712" s="32">
        <f>Kassekladde!D718</f>
        <v>0</v>
      </c>
      <c r="C712" s="32">
        <f>Kassekladde!E718</f>
        <v>0</v>
      </c>
      <c r="D712" s="32">
        <f>Kassekladde!F718</f>
        <v>0</v>
      </c>
      <c r="E712" s="32">
        <f>Kassekladde!G718</f>
        <v>0</v>
      </c>
      <c r="F712" s="32">
        <f>Kassekladde!H718</f>
        <v>0</v>
      </c>
      <c r="G712" s="32">
        <f>Kassekladde!I718</f>
        <v>0</v>
      </c>
      <c r="H712" s="32">
        <f>Kassekladde!J718</f>
        <v>0</v>
      </c>
      <c r="I712" s="32">
        <f>Kassekladde!K718</f>
        <v>0</v>
      </c>
      <c r="J712" s="32">
        <f>Kassekladde!L718</f>
        <v>0</v>
      </c>
      <c r="K712" s="32">
        <f>Kassekladde!M718</f>
        <v>0</v>
      </c>
      <c r="L712" s="32">
        <f>Kassekladde!N718</f>
        <v>0</v>
      </c>
      <c r="M712" s="32">
        <f>Kassekladde!O718</f>
        <v>0</v>
      </c>
      <c r="N712" s="32">
        <f>Kassekladde!P718</f>
        <v>0</v>
      </c>
      <c r="O712" s="32">
        <f>Kassekladde!Q718</f>
        <v>0</v>
      </c>
      <c r="P712" s="32">
        <f>Kassekladde!R718</f>
        <v>0</v>
      </c>
      <c r="Q712" s="32">
        <f>Kassekladde!S718</f>
        <v>0</v>
      </c>
      <c r="R712" s="32">
        <f>Kassekladde!T718</f>
        <v>0</v>
      </c>
    </row>
    <row r="713" spans="1:18" x14ac:dyDescent="0.25">
      <c r="A713" s="32">
        <f>Kassekladde!C719</f>
        <v>0</v>
      </c>
      <c r="B713" s="32">
        <f>Kassekladde!D719</f>
        <v>0</v>
      </c>
      <c r="C713" s="32">
        <f>Kassekladde!E719</f>
        <v>0</v>
      </c>
      <c r="D713" s="32">
        <f>Kassekladde!F719</f>
        <v>0</v>
      </c>
      <c r="E713" s="32">
        <f>Kassekladde!G719</f>
        <v>0</v>
      </c>
      <c r="F713" s="32">
        <f>Kassekladde!H719</f>
        <v>0</v>
      </c>
      <c r="G713" s="32">
        <f>Kassekladde!I719</f>
        <v>0</v>
      </c>
      <c r="H713" s="32">
        <f>Kassekladde!J719</f>
        <v>0</v>
      </c>
      <c r="I713" s="32">
        <f>Kassekladde!K719</f>
        <v>0</v>
      </c>
      <c r="J713" s="32">
        <f>Kassekladde!L719</f>
        <v>0</v>
      </c>
      <c r="K713" s="32">
        <f>Kassekladde!M719</f>
        <v>0</v>
      </c>
      <c r="L713" s="32">
        <f>Kassekladde!N719</f>
        <v>0</v>
      </c>
      <c r="M713" s="32">
        <f>Kassekladde!O719</f>
        <v>0</v>
      </c>
      <c r="N713" s="32">
        <f>Kassekladde!P719</f>
        <v>0</v>
      </c>
      <c r="O713" s="32">
        <f>Kassekladde!Q719</f>
        <v>0</v>
      </c>
      <c r="P713" s="32">
        <f>Kassekladde!R719</f>
        <v>0</v>
      </c>
      <c r="Q713" s="32">
        <f>Kassekladde!S719</f>
        <v>0</v>
      </c>
      <c r="R713" s="32">
        <f>Kassekladde!T719</f>
        <v>0</v>
      </c>
    </row>
    <row r="714" spans="1:18" x14ac:dyDescent="0.25">
      <c r="A714" s="32">
        <f>Kassekladde!C720</f>
        <v>0</v>
      </c>
      <c r="B714" s="32">
        <f>Kassekladde!D720</f>
        <v>0</v>
      </c>
      <c r="C714" s="32">
        <f>Kassekladde!E720</f>
        <v>0</v>
      </c>
      <c r="D714" s="32">
        <f>Kassekladde!F720</f>
        <v>0</v>
      </c>
      <c r="E714" s="32">
        <f>Kassekladde!G720</f>
        <v>0</v>
      </c>
      <c r="F714" s="32">
        <f>Kassekladde!H720</f>
        <v>0</v>
      </c>
      <c r="G714" s="32">
        <f>Kassekladde!I720</f>
        <v>0</v>
      </c>
      <c r="H714" s="32">
        <f>Kassekladde!J720</f>
        <v>0</v>
      </c>
      <c r="I714" s="32">
        <f>Kassekladde!K720</f>
        <v>0</v>
      </c>
      <c r="J714" s="32">
        <f>Kassekladde!L720</f>
        <v>0</v>
      </c>
      <c r="K714" s="32">
        <f>Kassekladde!M720</f>
        <v>0</v>
      </c>
      <c r="L714" s="32">
        <f>Kassekladde!N720</f>
        <v>0</v>
      </c>
      <c r="M714" s="32">
        <f>Kassekladde!O720</f>
        <v>0</v>
      </c>
      <c r="N714" s="32">
        <f>Kassekladde!P720</f>
        <v>0</v>
      </c>
      <c r="O714" s="32">
        <f>Kassekladde!Q720</f>
        <v>0</v>
      </c>
      <c r="P714" s="32">
        <f>Kassekladde!R720</f>
        <v>0</v>
      </c>
      <c r="Q714" s="32">
        <f>Kassekladde!S720</f>
        <v>0</v>
      </c>
      <c r="R714" s="32">
        <f>Kassekladde!T720</f>
        <v>0</v>
      </c>
    </row>
    <row r="715" spans="1:18" x14ac:dyDescent="0.25">
      <c r="A715" s="32">
        <f>Kassekladde!C721</f>
        <v>0</v>
      </c>
      <c r="B715" s="32">
        <f>Kassekladde!D721</f>
        <v>0</v>
      </c>
      <c r="C715" s="32">
        <f>Kassekladde!E721</f>
        <v>0</v>
      </c>
      <c r="D715" s="32">
        <f>Kassekladde!F721</f>
        <v>0</v>
      </c>
      <c r="E715" s="32">
        <f>Kassekladde!G721</f>
        <v>0</v>
      </c>
      <c r="F715" s="32">
        <f>Kassekladde!H721</f>
        <v>0</v>
      </c>
      <c r="G715" s="32">
        <f>Kassekladde!I721</f>
        <v>0</v>
      </c>
      <c r="H715" s="32">
        <f>Kassekladde!J721</f>
        <v>0</v>
      </c>
      <c r="I715" s="32">
        <f>Kassekladde!K721</f>
        <v>0</v>
      </c>
      <c r="J715" s="32">
        <f>Kassekladde!L721</f>
        <v>0</v>
      </c>
      <c r="K715" s="32">
        <f>Kassekladde!M721</f>
        <v>0</v>
      </c>
      <c r="L715" s="32">
        <f>Kassekladde!N721</f>
        <v>0</v>
      </c>
      <c r="M715" s="32">
        <f>Kassekladde!O721</f>
        <v>0</v>
      </c>
      <c r="N715" s="32">
        <f>Kassekladde!P721</f>
        <v>0</v>
      </c>
      <c r="O715" s="32">
        <f>Kassekladde!Q721</f>
        <v>0</v>
      </c>
      <c r="P715" s="32">
        <f>Kassekladde!R721</f>
        <v>0</v>
      </c>
      <c r="Q715" s="32">
        <f>Kassekladde!S721</f>
        <v>0</v>
      </c>
      <c r="R715" s="32">
        <f>Kassekladde!T721</f>
        <v>0</v>
      </c>
    </row>
    <row r="716" spans="1:18" x14ac:dyDescent="0.25">
      <c r="A716" s="32">
        <f>Kassekladde!C722</f>
        <v>0</v>
      </c>
      <c r="B716" s="32">
        <f>Kassekladde!D722</f>
        <v>0</v>
      </c>
      <c r="C716" s="32">
        <f>Kassekladde!E722</f>
        <v>0</v>
      </c>
      <c r="D716" s="32">
        <f>Kassekladde!F722</f>
        <v>0</v>
      </c>
      <c r="E716" s="32">
        <f>Kassekladde!G722</f>
        <v>0</v>
      </c>
      <c r="F716" s="32">
        <f>Kassekladde!H722</f>
        <v>0</v>
      </c>
      <c r="G716" s="32">
        <f>Kassekladde!I722</f>
        <v>0</v>
      </c>
      <c r="H716" s="32">
        <f>Kassekladde!J722</f>
        <v>0</v>
      </c>
      <c r="I716" s="32">
        <f>Kassekladde!K722</f>
        <v>0</v>
      </c>
      <c r="J716" s="32">
        <f>Kassekladde!L722</f>
        <v>0</v>
      </c>
      <c r="K716" s="32">
        <f>Kassekladde!M722</f>
        <v>0</v>
      </c>
      <c r="L716" s="32">
        <f>Kassekladde!N722</f>
        <v>0</v>
      </c>
      <c r="M716" s="32">
        <f>Kassekladde!O722</f>
        <v>0</v>
      </c>
      <c r="N716" s="32">
        <f>Kassekladde!P722</f>
        <v>0</v>
      </c>
      <c r="O716" s="32">
        <f>Kassekladde!Q722</f>
        <v>0</v>
      </c>
      <c r="P716" s="32">
        <f>Kassekladde!R722</f>
        <v>0</v>
      </c>
      <c r="Q716" s="32">
        <f>Kassekladde!S722</f>
        <v>0</v>
      </c>
      <c r="R716" s="32">
        <f>Kassekladde!T722</f>
        <v>0</v>
      </c>
    </row>
    <row r="717" spans="1:18" x14ac:dyDescent="0.25">
      <c r="A717" s="32">
        <f>Kassekladde!C723</f>
        <v>0</v>
      </c>
      <c r="B717" s="32">
        <f>Kassekladde!D723</f>
        <v>0</v>
      </c>
      <c r="C717" s="32">
        <f>Kassekladde!E723</f>
        <v>0</v>
      </c>
      <c r="D717" s="32">
        <f>Kassekladde!F723</f>
        <v>0</v>
      </c>
      <c r="E717" s="32">
        <f>Kassekladde!G723</f>
        <v>0</v>
      </c>
      <c r="F717" s="32">
        <f>Kassekladde!H723</f>
        <v>0</v>
      </c>
      <c r="G717" s="32">
        <f>Kassekladde!I723</f>
        <v>0</v>
      </c>
      <c r="H717" s="32">
        <f>Kassekladde!J723</f>
        <v>0</v>
      </c>
      <c r="I717" s="32">
        <f>Kassekladde!K723</f>
        <v>0</v>
      </c>
      <c r="J717" s="32">
        <f>Kassekladde!L723</f>
        <v>0</v>
      </c>
      <c r="K717" s="32">
        <f>Kassekladde!M723</f>
        <v>0</v>
      </c>
      <c r="L717" s="32">
        <f>Kassekladde!N723</f>
        <v>0</v>
      </c>
      <c r="M717" s="32">
        <f>Kassekladde!O723</f>
        <v>0</v>
      </c>
      <c r="N717" s="32">
        <f>Kassekladde!P723</f>
        <v>0</v>
      </c>
      <c r="O717" s="32">
        <f>Kassekladde!Q723</f>
        <v>0</v>
      </c>
      <c r="P717" s="32">
        <f>Kassekladde!R723</f>
        <v>0</v>
      </c>
      <c r="Q717" s="32">
        <f>Kassekladde!S723</f>
        <v>0</v>
      </c>
      <c r="R717" s="32">
        <f>Kassekladde!T723</f>
        <v>0</v>
      </c>
    </row>
    <row r="718" spans="1:18" x14ac:dyDescent="0.25">
      <c r="A718" s="32">
        <f>Kassekladde!C724</f>
        <v>0</v>
      </c>
      <c r="B718" s="32">
        <f>Kassekladde!D724</f>
        <v>0</v>
      </c>
      <c r="C718" s="32">
        <f>Kassekladde!E724</f>
        <v>0</v>
      </c>
      <c r="D718" s="32">
        <f>Kassekladde!F724</f>
        <v>0</v>
      </c>
      <c r="E718" s="32">
        <f>Kassekladde!G724</f>
        <v>0</v>
      </c>
      <c r="F718" s="32">
        <f>Kassekladde!H724</f>
        <v>0</v>
      </c>
      <c r="G718" s="32">
        <f>Kassekladde!I724</f>
        <v>0</v>
      </c>
      <c r="H718" s="32">
        <f>Kassekladde!J724</f>
        <v>0</v>
      </c>
      <c r="I718" s="32">
        <f>Kassekladde!K724</f>
        <v>0</v>
      </c>
      <c r="J718" s="32">
        <f>Kassekladde!L724</f>
        <v>0</v>
      </c>
      <c r="K718" s="32">
        <f>Kassekladde!M724</f>
        <v>0</v>
      </c>
      <c r="L718" s="32">
        <f>Kassekladde!N724</f>
        <v>0</v>
      </c>
      <c r="M718" s="32">
        <f>Kassekladde!O724</f>
        <v>0</v>
      </c>
      <c r="N718" s="32">
        <f>Kassekladde!P724</f>
        <v>0</v>
      </c>
      <c r="O718" s="32">
        <f>Kassekladde!Q724</f>
        <v>0</v>
      </c>
      <c r="P718" s="32">
        <f>Kassekladde!R724</f>
        <v>0</v>
      </c>
      <c r="Q718" s="32">
        <f>Kassekladde!S724</f>
        <v>0</v>
      </c>
      <c r="R718" s="32">
        <f>Kassekladde!T724</f>
        <v>0</v>
      </c>
    </row>
    <row r="719" spans="1:18" x14ac:dyDescent="0.25">
      <c r="A719" s="32">
        <f>Kassekladde!C725</f>
        <v>0</v>
      </c>
      <c r="B719" s="32">
        <f>Kassekladde!D725</f>
        <v>0</v>
      </c>
      <c r="C719" s="32">
        <f>Kassekladde!E725</f>
        <v>0</v>
      </c>
      <c r="D719" s="32">
        <f>Kassekladde!F725</f>
        <v>0</v>
      </c>
      <c r="E719" s="32">
        <f>Kassekladde!G725</f>
        <v>0</v>
      </c>
      <c r="F719" s="32">
        <f>Kassekladde!H725</f>
        <v>0</v>
      </c>
      <c r="G719" s="32">
        <f>Kassekladde!I725</f>
        <v>0</v>
      </c>
      <c r="H719" s="32">
        <f>Kassekladde!J725</f>
        <v>0</v>
      </c>
      <c r="I719" s="32">
        <f>Kassekladde!K725</f>
        <v>0</v>
      </c>
      <c r="J719" s="32">
        <f>Kassekladde!L725</f>
        <v>0</v>
      </c>
      <c r="K719" s="32">
        <f>Kassekladde!M725</f>
        <v>0</v>
      </c>
      <c r="L719" s="32">
        <f>Kassekladde!N725</f>
        <v>0</v>
      </c>
      <c r="M719" s="32">
        <f>Kassekladde!O725</f>
        <v>0</v>
      </c>
      <c r="N719" s="32">
        <f>Kassekladde!P725</f>
        <v>0</v>
      </c>
      <c r="O719" s="32">
        <f>Kassekladde!Q725</f>
        <v>0</v>
      </c>
      <c r="P719" s="32">
        <f>Kassekladde!R725</f>
        <v>0</v>
      </c>
      <c r="Q719" s="32">
        <f>Kassekladde!S725</f>
        <v>0</v>
      </c>
      <c r="R719" s="32">
        <f>Kassekladde!T725</f>
        <v>0</v>
      </c>
    </row>
    <row r="720" spans="1:18" x14ac:dyDescent="0.25">
      <c r="A720" s="32">
        <f>Kassekladde!C726</f>
        <v>0</v>
      </c>
      <c r="B720" s="32">
        <f>Kassekladde!D726</f>
        <v>0</v>
      </c>
      <c r="C720" s="32">
        <f>Kassekladde!E726</f>
        <v>0</v>
      </c>
      <c r="D720" s="32">
        <f>Kassekladde!F726</f>
        <v>0</v>
      </c>
      <c r="E720" s="32">
        <f>Kassekladde!G726</f>
        <v>0</v>
      </c>
      <c r="F720" s="32">
        <f>Kassekladde!H726</f>
        <v>0</v>
      </c>
      <c r="G720" s="32">
        <f>Kassekladde!I726</f>
        <v>0</v>
      </c>
      <c r="H720" s="32">
        <f>Kassekladde!J726</f>
        <v>0</v>
      </c>
      <c r="I720" s="32">
        <f>Kassekladde!K726</f>
        <v>0</v>
      </c>
      <c r="J720" s="32">
        <f>Kassekladde!L726</f>
        <v>0</v>
      </c>
      <c r="K720" s="32">
        <f>Kassekladde!M726</f>
        <v>0</v>
      </c>
      <c r="L720" s="32">
        <f>Kassekladde!N726</f>
        <v>0</v>
      </c>
      <c r="M720" s="32">
        <f>Kassekladde!O726</f>
        <v>0</v>
      </c>
      <c r="N720" s="32">
        <f>Kassekladde!P726</f>
        <v>0</v>
      </c>
      <c r="O720" s="32">
        <f>Kassekladde!Q726</f>
        <v>0</v>
      </c>
      <c r="P720" s="32">
        <f>Kassekladde!R726</f>
        <v>0</v>
      </c>
      <c r="Q720" s="32">
        <f>Kassekladde!S726</f>
        <v>0</v>
      </c>
      <c r="R720" s="32">
        <f>Kassekladde!T726</f>
        <v>0</v>
      </c>
    </row>
    <row r="721" spans="1:18" x14ac:dyDescent="0.25">
      <c r="A721" s="32">
        <f>Kassekladde!C727</f>
        <v>0</v>
      </c>
      <c r="B721" s="32">
        <f>Kassekladde!D727</f>
        <v>0</v>
      </c>
      <c r="C721" s="32">
        <f>Kassekladde!E727</f>
        <v>0</v>
      </c>
      <c r="D721" s="32">
        <f>Kassekladde!F727</f>
        <v>0</v>
      </c>
      <c r="E721" s="32">
        <f>Kassekladde!G727</f>
        <v>0</v>
      </c>
      <c r="F721" s="32">
        <f>Kassekladde!H727</f>
        <v>0</v>
      </c>
      <c r="G721" s="32">
        <f>Kassekladde!I727</f>
        <v>0</v>
      </c>
      <c r="H721" s="32">
        <f>Kassekladde!J727</f>
        <v>0</v>
      </c>
      <c r="I721" s="32">
        <f>Kassekladde!K727</f>
        <v>0</v>
      </c>
      <c r="J721" s="32">
        <f>Kassekladde!L727</f>
        <v>0</v>
      </c>
      <c r="K721" s="32">
        <f>Kassekladde!M727</f>
        <v>0</v>
      </c>
      <c r="L721" s="32">
        <f>Kassekladde!N727</f>
        <v>0</v>
      </c>
      <c r="M721" s="32">
        <f>Kassekladde!O727</f>
        <v>0</v>
      </c>
      <c r="N721" s="32">
        <f>Kassekladde!P727</f>
        <v>0</v>
      </c>
      <c r="O721" s="32">
        <f>Kassekladde!Q727</f>
        <v>0</v>
      </c>
      <c r="P721" s="32">
        <f>Kassekladde!R727</f>
        <v>0</v>
      </c>
      <c r="Q721" s="32">
        <f>Kassekladde!S727</f>
        <v>0</v>
      </c>
      <c r="R721" s="32">
        <f>Kassekladde!T727</f>
        <v>0</v>
      </c>
    </row>
    <row r="722" spans="1:18" x14ac:dyDescent="0.25">
      <c r="A722" s="32">
        <f>Kassekladde!C728</f>
        <v>0</v>
      </c>
      <c r="B722" s="32">
        <f>Kassekladde!D728</f>
        <v>0</v>
      </c>
      <c r="C722" s="32">
        <f>Kassekladde!E728</f>
        <v>0</v>
      </c>
      <c r="D722" s="32">
        <f>Kassekladde!F728</f>
        <v>0</v>
      </c>
      <c r="E722" s="32">
        <f>Kassekladde!G728</f>
        <v>0</v>
      </c>
      <c r="F722" s="32">
        <f>Kassekladde!H728</f>
        <v>0</v>
      </c>
      <c r="G722" s="32">
        <f>Kassekladde!I728</f>
        <v>0</v>
      </c>
      <c r="H722" s="32">
        <f>Kassekladde!J728</f>
        <v>0</v>
      </c>
      <c r="I722" s="32">
        <f>Kassekladde!K728</f>
        <v>0</v>
      </c>
      <c r="J722" s="32">
        <f>Kassekladde!L728</f>
        <v>0</v>
      </c>
      <c r="K722" s="32">
        <f>Kassekladde!M728</f>
        <v>0</v>
      </c>
      <c r="L722" s="32">
        <f>Kassekladde!N728</f>
        <v>0</v>
      </c>
      <c r="M722" s="32">
        <f>Kassekladde!O728</f>
        <v>0</v>
      </c>
      <c r="N722" s="32">
        <f>Kassekladde!P728</f>
        <v>0</v>
      </c>
      <c r="O722" s="32">
        <f>Kassekladde!Q728</f>
        <v>0</v>
      </c>
      <c r="P722" s="32">
        <f>Kassekladde!R728</f>
        <v>0</v>
      </c>
      <c r="Q722" s="32">
        <f>Kassekladde!S728</f>
        <v>0</v>
      </c>
      <c r="R722" s="32">
        <f>Kassekladde!T728</f>
        <v>0</v>
      </c>
    </row>
    <row r="723" spans="1:18" x14ac:dyDescent="0.25">
      <c r="A723" s="32">
        <f>Kassekladde!C729</f>
        <v>0</v>
      </c>
      <c r="B723" s="32">
        <f>Kassekladde!D729</f>
        <v>0</v>
      </c>
      <c r="C723" s="32">
        <f>Kassekladde!E729</f>
        <v>0</v>
      </c>
      <c r="D723" s="32">
        <f>Kassekladde!F729</f>
        <v>0</v>
      </c>
      <c r="E723" s="32">
        <f>Kassekladde!G729</f>
        <v>0</v>
      </c>
      <c r="F723" s="32">
        <f>Kassekladde!H729</f>
        <v>0</v>
      </c>
      <c r="G723" s="32">
        <f>Kassekladde!I729</f>
        <v>0</v>
      </c>
      <c r="H723" s="32">
        <f>Kassekladde!J729</f>
        <v>0</v>
      </c>
      <c r="I723" s="32">
        <f>Kassekladde!K729</f>
        <v>0</v>
      </c>
      <c r="J723" s="32">
        <f>Kassekladde!L729</f>
        <v>0</v>
      </c>
      <c r="K723" s="32">
        <f>Kassekladde!M729</f>
        <v>0</v>
      </c>
      <c r="L723" s="32">
        <f>Kassekladde!N729</f>
        <v>0</v>
      </c>
      <c r="M723" s="32">
        <f>Kassekladde!O729</f>
        <v>0</v>
      </c>
      <c r="N723" s="32">
        <f>Kassekladde!P729</f>
        <v>0</v>
      </c>
      <c r="O723" s="32">
        <f>Kassekladde!Q729</f>
        <v>0</v>
      </c>
      <c r="P723" s="32">
        <f>Kassekladde!R729</f>
        <v>0</v>
      </c>
      <c r="Q723" s="32">
        <f>Kassekladde!S729</f>
        <v>0</v>
      </c>
      <c r="R723" s="32">
        <f>Kassekladde!T729</f>
        <v>0</v>
      </c>
    </row>
    <row r="724" spans="1:18" x14ac:dyDescent="0.25">
      <c r="A724" s="32">
        <f>Kassekladde!C730</f>
        <v>0</v>
      </c>
      <c r="B724" s="32">
        <f>Kassekladde!D730</f>
        <v>0</v>
      </c>
      <c r="C724" s="32">
        <f>Kassekladde!E730</f>
        <v>0</v>
      </c>
      <c r="D724" s="32">
        <f>Kassekladde!F730</f>
        <v>0</v>
      </c>
      <c r="E724" s="32">
        <f>Kassekladde!G730</f>
        <v>0</v>
      </c>
      <c r="F724" s="32">
        <f>Kassekladde!H730</f>
        <v>0</v>
      </c>
      <c r="G724" s="32">
        <f>Kassekladde!I730</f>
        <v>0</v>
      </c>
      <c r="H724" s="32">
        <f>Kassekladde!J730</f>
        <v>0</v>
      </c>
      <c r="I724" s="32">
        <f>Kassekladde!K730</f>
        <v>0</v>
      </c>
      <c r="J724" s="32">
        <f>Kassekladde!L730</f>
        <v>0</v>
      </c>
      <c r="K724" s="32">
        <f>Kassekladde!M730</f>
        <v>0</v>
      </c>
      <c r="L724" s="32">
        <f>Kassekladde!N730</f>
        <v>0</v>
      </c>
      <c r="M724" s="32">
        <f>Kassekladde!O730</f>
        <v>0</v>
      </c>
      <c r="N724" s="32">
        <f>Kassekladde!P730</f>
        <v>0</v>
      </c>
      <c r="O724" s="32">
        <f>Kassekladde!Q730</f>
        <v>0</v>
      </c>
      <c r="P724" s="32">
        <f>Kassekladde!R730</f>
        <v>0</v>
      </c>
      <c r="Q724" s="32">
        <f>Kassekladde!S730</f>
        <v>0</v>
      </c>
      <c r="R724" s="32">
        <f>Kassekladde!T730</f>
        <v>0</v>
      </c>
    </row>
    <row r="725" spans="1:18" x14ac:dyDescent="0.25">
      <c r="A725" s="32">
        <f>Kassekladde!C731</f>
        <v>0</v>
      </c>
      <c r="B725" s="32">
        <f>Kassekladde!D731</f>
        <v>0</v>
      </c>
      <c r="C725" s="32">
        <f>Kassekladde!E731</f>
        <v>0</v>
      </c>
      <c r="D725" s="32">
        <f>Kassekladde!F731</f>
        <v>0</v>
      </c>
      <c r="E725" s="32">
        <f>Kassekladde!G731</f>
        <v>0</v>
      </c>
      <c r="F725" s="32">
        <f>Kassekladde!H731</f>
        <v>0</v>
      </c>
      <c r="G725" s="32">
        <f>Kassekladde!I731</f>
        <v>0</v>
      </c>
      <c r="H725" s="32">
        <f>Kassekladde!J731</f>
        <v>0</v>
      </c>
      <c r="I725" s="32">
        <f>Kassekladde!K731</f>
        <v>0</v>
      </c>
      <c r="J725" s="32">
        <f>Kassekladde!L731</f>
        <v>0</v>
      </c>
      <c r="K725" s="32">
        <f>Kassekladde!M731</f>
        <v>0</v>
      </c>
      <c r="L725" s="32">
        <f>Kassekladde!N731</f>
        <v>0</v>
      </c>
      <c r="M725" s="32">
        <f>Kassekladde!O731</f>
        <v>0</v>
      </c>
      <c r="N725" s="32">
        <f>Kassekladde!P731</f>
        <v>0</v>
      </c>
      <c r="O725" s="32">
        <f>Kassekladde!Q731</f>
        <v>0</v>
      </c>
      <c r="P725" s="32">
        <f>Kassekladde!R731</f>
        <v>0</v>
      </c>
      <c r="Q725" s="32">
        <f>Kassekladde!S731</f>
        <v>0</v>
      </c>
      <c r="R725" s="32">
        <f>Kassekladde!T731</f>
        <v>0</v>
      </c>
    </row>
    <row r="726" spans="1:18" x14ac:dyDescent="0.25">
      <c r="A726" s="32">
        <f>Kassekladde!C732</f>
        <v>0</v>
      </c>
      <c r="B726" s="32">
        <f>Kassekladde!D732</f>
        <v>0</v>
      </c>
      <c r="C726" s="32">
        <f>Kassekladde!E732</f>
        <v>0</v>
      </c>
      <c r="D726" s="32">
        <f>Kassekladde!F732</f>
        <v>0</v>
      </c>
      <c r="E726" s="32">
        <f>Kassekladde!G732</f>
        <v>0</v>
      </c>
      <c r="F726" s="32">
        <f>Kassekladde!H732</f>
        <v>0</v>
      </c>
      <c r="G726" s="32">
        <f>Kassekladde!I732</f>
        <v>0</v>
      </c>
      <c r="H726" s="32">
        <f>Kassekladde!J732</f>
        <v>0</v>
      </c>
      <c r="I726" s="32">
        <f>Kassekladde!K732</f>
        <v>0</v>
      </c>
      <c r="J726" s="32">
        <f>Kassekladde!L732</f>
        <v>0</v>
      </c>
      <c r="K726" s="32">
        <f>Kassekladde!M732</f>
        <v>0</v>
      </c>
      <c r="L726" s="32">
        <f>Kassekladde!N732</f>
        <v>0</v>
      </c>
      <c r="M726" s="32">
        <f>Kassekladde!O732</f>
        <v>0</v>
      </c>
      <c r="N726" s="32">
        <f>Kassekladde!P732</f>
        <v>0</v>
      </c>
      <c r="O726" s="32">
        <f>Kassekladde!Q732</f>
        <v>0</v>
      </c>
      <c r="P726" s="32">
        <f>Kassekladde!R732</f>
        <v>0</v>
      </c>
      <c r="Q726" s="32">
        <f>Kassekladde!S732</f>
        <v>0</v>
      </c>
      <c r="R726" s="32">
        <f>Kassekladde!T732</f>
        <v>0</v>
      </c>
    </row>
    <row r="727" spans="1:18" x14ac:dyDescent="0.25">
      <c r="A727" s="32">
        <f>Kassekladde!C733</f>
        <v>0</v>
      </c>
      <c r="B727" s="32">
        <f>Kassekladde!D733</f>
        <v>0</v>
      </c>
      <c r="C727" s="32">
        <f>Kassekladde!E733</f>
        <v>0</v>
      </c>
      <c r="D727" s="32">
        <f>Kassekladde!F733</f>
        <v>0</v>
      </c>
      <c r="E727" s="32">
        <f>Kassekladde!G733</f>
        <v>0</v>
      </c>
      <c r="F727" s="32">
        <f>Kassekladde!H733</f>
        <v>0</v>
      </c>
      <c r="G727" s="32">
        <f>Kassekladde!I733</f>
        <v>0</v>
      </c>
      <c r="H727" s="32">
        <f>Kassekladde!J733</f>
        <v>0</v>
      </c>
      <c r="I727" s="32">
        <f>Kassekladde!K733</f>
        <v>0</v>
      </c>
      <c r="J727" s="32">
        <f>Kassekladde!L733</f>
        <v>0</v>
      </c>
      <c r="K727" s="32">
        <f>Kassekladde!M733</f>
        <v>0</v>
      </c>
      <c r="L727" s="32">
        <f>Kassekladde!N733</f>
        <v>0</v>
      </c>
      <c r="M727" s="32">
        <f>Kassekladde!O733</f>
        <v>0</v>
      </c>
      <c r="N727" s="32">
        <f>Kassekladde!P733</f>
        <v>0</v>
      </c>
      <c r="O727" s="32">
        <f>Kassekladde!Q733</f>
        <v>0</v>
      </c>
      <c r="P727" s="32">
        <f>Kassekladde!R733</f>
        <v>0</v>
      </c>
      <c r="Q727" s="32">
        <f>Kassekladde!S733</f>
        <v>0</v>
      </c>
      <c r="R727" s="32">
        <f>Kassekladde!T733</f>
        <v>0</v>
      </c>
    </row>
    <row r="728" spans="1:18" x14ac:dyDescent="0.25">
      <c r="A728" s="32">
        <f>Kassekladde!C734</f>
        <v>0</v>
      </c>
      <c r="B728" s="32">
        <f>Kassekladde!D734</f>
        <v>0</v>
      </c>
      <c r="C728" s="32">
        <f>Kassekladde!E734</f>
        <v>0</v>
      </c>
      <c r="D728" s="32">
        <f>Kassekladde!F734</f>
        <v>0</v>
      </c>
      <c r="E728" s="32">
        <f>Kassekladde!G734</f>
        <v>0</v>
      </c>
      <c r="F728" s="32">
        <f>Kassekladde!H734</f>
        <v>0</v>
      </c>
      <c r="G728" s="32">
        <f>Kassekladde!I734</f>
        <v>0</v>
      </c>
      <c r="H728" s="32">
        <f>Kassekladde!J734</f>
        <v>0</v>
      </c>
      <c r="I728" s="32">
        <f>Kassekladde!K734</f>
        <v>0</v>
      </c>
      <c r="J728" s="32">
        <f>Kassekladde!L734</f>
        <v>0</v>
      </c>
      <c r="K728" s="32">
        <f>Kassekladde!M734</f>
        <v>0</v>
      </c>
      <c r="L728" s="32">
        <f>Kassekladde!N734</f>
        <v>0</v>
      </c>
      <c r="M728" s="32">
        <f>Kassekladde!O734</f>
        <v>0</v>
      </c>
      <c r="N728" s="32">
        <f>Kassekladde!P734</f>
        <v>0</v>
      </c>
      <c r="O728" s="32">
        <f>Kassekladde!Q734</f>
        <v>0</v>
      </c>
      <c r="P728" s="32">
        <f>Kassekladde!R734</f>
        <v>0</v>
      </c>
      <c r="Q728" s="32">
        <f>Kassekladde!S734</f>
        <v>0</v>
      </c>
      <c r="R728" s="32">
        <f>Kassekladde!T734</f>
        <v>0</v>
      </c>
    </row>
    <row r="729" spans="1:18" x14ac:dyDescent="0.25">
      <c r="A729" s="32">
        <f>Kassekladde!C735</f>
        <v>0</v>
      </c>
      <c r="B729" s="32">
        <f>Kassekladde!D735</f>
        <v>0</v>
      </c>
      <c r="C729" s="32">
        <f>Kassekladde!E735</f>
        <v>0</v>
      </c>
      <c r="D729" s="32">
        <f>Kassekladde!F735</f>
        <v>0</v>
      </c>
      <c r="E729" s="32">
        <f>Kassekladde!G735</f>
        <v>0</v>
      </c>
      <c r="F729" s="32">
        <f>Kassekladde!H735</f>
        <v>0</v>
      </c>
      <c r="G729" s="32">
        <f>Kassekladde!I735</f>
        <v>0</v>
      </c>
      <c r="H729" s="32">
        <f>Kassekladde!J735</f>
        <v>0</v>
      </c>
      <c r="I729" s="32">
        <f>Kassekladde!K735</f>
        <v>0</v>
      </c>
      <c r="J729" s="32">
        <f>Kassekladde!L735</f>
        <v>0</v>
      </c>
      <c r="K729" s="32">
        <f>Kassekladde!M735</f>
        <v>0</v>
      </c>
      <c r="L729" s="32">
        <f>Kassekladde!N735</f>
        <v>0</v>
      </c>
      <c r="M729" s="32">
        <f>Kassekladde!O735</f>
        <v>0</v>
      </c>
      <c r="N729" s="32">
        <f>Kassekladde!P735</f>
        <v>0</v>
      </c>
      <c r="O729" s="32">
        <f>Kassekladde!Q735</f>
        <v>0</v>
      </c>
      <c r="P729" s="32">
        <f>Kassekladde!R735</f>
        <v>0</v>
      </c>
      <c r="Q729" s="32">
        <f>Kassekladde!S735</f>
        <v>0</v>
      </c>
      <c r="R729" s="32">
        <f>Kassekladde!T735</f>
        <v>0</v>
      </c>
    </row>
    <row r="730" spans="1:18" x14ac:dyDescent="0.25">
      <c r="A730" s="32">
        <f>Kassekladde!C736</f>
        <v>0</v>
      </c>
      <c r="B730" s="32">
        <f>Kassekladde!D736</f>
        <v>0</v>
      </c>
      <c r="C730" s="32">
        <f>Kassekladde!E736</f>
        <v>0</v>
      </c>
      <c r="D730" s="32">
        <f>Kassekladde!F736</f>
        <v>0</v>
      </c>
      <c r="E730" s="32">
        <f>Kassekladde!G736</f>
        <v>0</v>
      </c>
      <c r="F730" s="32">
        <f>Kassekladde!H736</f>
        <v>0</v>
      </c>
      <c r="G730" s="32">
        <f>Kassekladde!I736</f>
        <v>0</v>
      </c>
      <c r="H730" s="32">
        <f>Kassekladde!J736</f>
        <v>0</v>
      </c>
      <c r="I730" s="32">
        <f>Kassekladde!K736</f>
        <v>0</v>
      </c>
      <c r="J730" s="32">
        <f>Kassekladde!L736</f>
        <v>0</v>
      </c>
      <c r="K730" s="32">
        <f>Kassekladde!M736</f>
        <v>0</v>
      </c>
      <c r="L730" s="32">
        <f>Kassekladde!N736</f>
        <v>0</v>
      </c>
      <c r="M730" s="32">
        <f>Kassekladde!O736</f>
        <v>0</v>
      </c>
      <c r="N730" s="32">
        <f>Kassekladde!P736</f>
        <v>0</v>
      </c>
      <c r="O730" s="32">
        <f>Kassekladde!Q736</f>
        <v>0</v>
      </c>
      <c r="P730" s="32">
        <f>Kassekladde!R736</f>
        <v>0</v>
      </c>
      <c r="Q730" s="32">
        <f>Kassekladde!S736</f>
        <v>0</v>
      </c>
      <c r="R730" s="32">
        <f>Kassekladde!T736</f>
        <v>0</v>
      </c>
    </row>
    <row r="731" spans="1:18" x14ac:dyDescent="0.25">
      <c r="A731" s="32">
        <f>Kassekladde!C737</f>
        <v>0</v>
      </c>
      <c r="B731" s="32">
        <f>Kassekladde!D737</f>
        <v>0</v>
      </c>
      <c r="C731" s="32">
        <f>Kassekladde!E737</f>
        <v>0</v>
      </c>
      <c r="D731" s="32">
        <f>Kassekladde!F737</f>
        <v>0</v>
      </c>
      <c r="E731" s="32">
        <f>Kassekladde!G737</f>
        <v>0</v>
      </c>
      <c r="F731" s="32">
        <f>Kassekladde!H737</f>
        <v>0</v>
      </c>
      <c r="G731" s="32">
        <f>Kassekladde!I737</f>
        <v>0</v>
      </c>
      <c r="H731" s="32">
        <f>Kassekladde!J737</f>
        <v>0</v>
      </c>
      <c r="I731" s="32">
        <f>Kassekladde!K737</f>
        <v>0</v>
      </c>
      <c r="J731" s="32">
        <f>Kassekladde!L737</f>
        <v>0</v>
      </c>
      <c r="K731" s="32">
        <f>Kassekladde!M737</f>
        <v>0</v>
      </c>
      <c r="L731" s="32">
        <f>Kassekladde!N737</f>
        <v>0</v>
      </c>
      <c r="M731" s="32">
        <f>Kassekladde!O737</f>
        <v>0</v>
      </c>
      <c r="N731" s="32">
        <f>Kassekladde!P737</f>
        <v>0</v>
      </c>
      <c r="O731" s="32">
        <f>Kassekladde!Q737</f>
        <v>0</v>
      </c>
      <c r="P731" s="32">
        <f>Kassekladde!R737</f>
        <v>0</v>
      </c>
      <c r="Q731" s="32">
        <f>Kassekladde!S737</f>
        <v>0</v>
      </c>
      <c r="R731" s="32">
        <f>Kassekladde!T737</f>
        <v>0</v>
      </c>
    </row>
    <row r="732" spans="1:18" x14ac:dyDescent="0.25">
      <c r="A732" s="32">
        <f>Kassekladde!C738</f>
        <v>0</v>
      </c>
      <c r="B732" s="32">
        <f>Kassekladde!D738</f>
        <v>0</v>
      </c>
      <c r="C732" s="32">
        <f>Kassekladde!E738</f>
        <v>0</v>
      </c>
      <c r="D732" s="32">
        <f>Kassekladde!F738</f>
        <v>0</v>
      </c>
      <c r="E732" s="32">
        <f>Kassekladde!G738</f>
        <v>0</v>
      </c>
      <c r="F732" s="32">
        <f>Kassekladde!H738</f>
        <v>0</v>
      </c>
      <c r="G732" s="32">
        <f>Kassekladde!I738</f>
        <v>0</v>
      </c>
      <c r="H732" s="32">
        <f>Kassekladde!J738</f>
        <v>0</v>
      </c>
      <c r="I732" s="32">
        <f>Kassekladde!K738</f>
        <v>0</v>
      </c>
      <c r="J732" s="32">
        <f>Kassekladde!L738</f>
        <v>0</v>
      </c>
      <c r="K732" s="32">
        <f>Kassekladde!M738</f>
        <v>0</v>
      </c>
      <c r="L732" s="32">
        <f>Kassekladde!N738</f>
        <v>0</v>
      </c>
      <c r="M732" s="32">
        <f>Kassekladde!O738</f>
        <v>0</v>
      </c>
      <c r="N732" s="32">
        <f>Kassekladde!P738</f>
        <v>0</v>
      </c>
      <c r="O732" s="32">
        <f>Kassekladde!Q738</f>
        <v>0</v>
      </c>
      <c r="P732" s="32">
        <f>Kassekladde!R738</f>
        <v>0</v>
      </c>
      <c r="Q732" s="32">
        <f>Kassekladde!S738</f>
        <v>0</v>
      </c>
      <c r="R732" s="32">
        <f>Kassekladde!T738</f>
        <v>0</v>
      </c>
    </row>
    <row r="733" spans="1:18" x14ac:dyDescent="0.25">
      <c r="A733" s="32">
        <f>Kassekladde!C739</f>
        <v>0</v>
      </c>
      <c r="B733" s="32">
        <f>Kassekladde!D739</f>
        <v>0</v>
      </c>
      <c r="C733" s="32">
        <f>Kassekladde!E739</f>
        <v>0</v>
      </c>
      <c r="D733" s="32">
        <f>Kassekladde!F739</f>
        <v>0</v>
      </c>
      <c r="E733" s="32">
        <f>Kassekladde!G739</f>
        <v>0</v>
      </c>
      <c r="F733" s="32">
        <f>Kassekladde!H739</f>
        <v>0</v>
      </c>
      <c r="G733" s="32">
        <f>Kassekladde!I739</f>
        <v>0</v>
      </c>
      <c r="H733" s="32">
        <f>Kassekladde!J739</f>
        <v>0</v>
      </c>
      <c r="I733" s="32">
        <f>Kassekladde!K739</f>
        <v>0</v>
      </c>
      <c r="J733" s="32">
        <f>Kassekladde!L739</f>
        <v>0</v>
      </c>
      <c r="K733" s="32">
        <f>Kassekladde!M739</f>
        <v>0</v>
      </c>
      <c r="L733" s="32">
        <f>Kassekladde!N739</f>
        <v>0</v>
      </c>
      <c r="M733" s="32">
        <f>Kassekladde!O739</f>
        <v>0</v>
      </c>
      <c r="N733" s="32">
        <f>Kassekladde!P739</f>
        <v>0</v>
      </c>
      <c r="O733" s="32">
        <f>Kassekladde!Q739</f>
        <v>0</v>
      </c>
      <c r="P733" s="32">
        <f>Kassekladde!R739</f>
        <v>0</v>
      </c>
      <c r="Q733" s="32">
        <f>Kassekladde!S739</f>
        <v>0</v>
      </c>
      <c r="R733" s="32">
        <f>Kassekladde!T739</f>
        <v>0</v>
      </c>
    </row>
    <row r="734" spans="1:18" x14ac:dyDescent="0.25">
      <c r="A734" s="32">
        <f>Kassekladde!C740</f>
        <v>0</v>
      </c>
      <c r="B734" s="32">
        <f>Kassekladde!D740</f>
        <v>0</v>
      </c>
      <c r="C734" s="32">
        <f>Kassekladde!E740</f>
        <v>0</v>
      </c>
      <c r="D734" s="32">
        <f>Kassekladde!F740</f>
        <v>0</v>
      </c>
      <c r="E734" s="32">
        <f>Kassekladde!G740</f>
        <v>0</v>
      </c>
      <c r="F734" s="32">
        <f>Kassekladde!H740</f>
        <v>0</v>
      </c>
      <c r="G734" s="32">
        <f>Kassekladde!I740</f>
        <v>0</v>
      </c>
      <c r="H734" s="32">
        <f>Kassekladde!J740</f>
        <v>0</v>
      </c>
      <c r="I734" s="32">
        <f>Kassekladde!K740</f>
        <v>0</v>
      </c>
      <c r="J734" s="32">
        <f>Kassekladde!L740</f>
        <v>0</v>
      </c>
      <c r="K734" s="32">
        <f>Kassekladde!M740</f>
        <v>0</v>
      </c>
      <c r="L734" s="32">
        <f>Kassekladde!N740</f>
        <v>0</v>
      </c>
      <c r="M734" s="32">
        <f>Kassekladde!O740</f>
        <v>0</v>
      </c>
      <c r="N734" s="32">
        <f>Kassekladde!P740</f>
        <v>0</v>
      </c>
      <c r="O734" s="32">
        <f>Kassekladde!Q740</f>
        <v>0</v>
      </c>
      <c r="P734" s="32">
        <f>Kassekladde!R740</f>
        <v>0</v>
      </c>
      <c r="Q734" s="32">
        <f>Kassekladde!S740</f>
        <v>0</v>
      </c>
      <c r="R734" s="32">
        <f>Kassekladde!T740</f>
        <v>0</v>
      </c>
    </row>
    <row r="735" spans="1:18" x14ac:dyDescent="0.25">
      <c r="A735" s="32">
        <f>Kassekladde!C741</f>
        <v>0</v>
      </c>
      <c r="B735" s="32">
        <f>Kassekladde!D741</f>
        <v>0</v>
      </c>
      <c r="C735" s="32">
        <f>Kassekladde!E741</f>
        <v>0</v>
      </c>
      <c r="D735" s="32">
        <f>Kassekladde!F741</f>
        <v>0</v>
      </c>
      <c r="E735" s="32">
        <f>Kassekladde!G741</f>
        <v>0</v>
      </c>
      <c r="F735" s="32">
        <f>Kassekladde!H741</f>
        <v>0</v>
      </c>
      <c r="G735" s="32">
        <f>Kassekladde!I741</f>
        <v>0</v>
      </c>
      <c r="H735" s="32">
        <f>Kassekladde!J741</f>
        <v>0</v>
      </c>
      <c r="I735" s="32">
        <f>Kassekladde!K741</f>
        <v>0</v>
      </c>
      <c r="J735" s="32">
        <f>Kassekladde!L741</f>
        <v>0</v>
      </c>
      <c r="K735" s="32">
        <f>Kassekladde!M741</f>
        <v>0</v>
      </c>
      <c r="L735" s="32">
        <f>Kassekladde!N741</f>
        <v>0</v>
      </c>
      <c r="M735" s="32">
        <f>Kassekladde!O741</f>
        <v>0</v>
      </c>
      <c r="N735" s="32">
        <f>Kassekladde!P741</f>
        <v>0</v>
      </c>
      <c r="O735" s="32">
        <f>Kassekladde!Q741</f>
        <v>0</v>
      </c>
      <c r="P735" s="32">
        <f>Kassekladde!R741</f>
        <v>0</v>
      </c>
      <c r="Q735" s="32">
        <f>Kassekladde!S741</f>
        <v>0</v>
      </c>
      <c r="R735" s="32">
        <f>Kassekladde!T741</f>
        <v>0</v>
      </c>
    </row>
    <row r="736" spans="1:18" x14ac:dyDescent="0.25">
      <c r="A736" s="32">
        <f>Kassekladde!C742</f>
        <v>0</v>
      </c>
      <c r="B736" s="32">
        <f>Kassekladde!D742</f>
        <v>0</v>
      </c>
      <c r="C736" s="32">
        <f>Kassekladde!E742</f>
        <v>0</v>
      </c>
      <c r="D736" s="32">
        <f>Kassekladde!F742</f>
        <v>0</v>
      </c>
      <c r="E736" s="32">
        <f>Kassekladde!G742</f>
        <v>0</v>
      </c>
      <c r="F736" s="32">
        <f>Kassekladde!H742</f>
        <v>0</v>
      </c>
      <c r="G736" s="32">
        <f>Kassekladde!I742</f>
        <v>0</v>
      </c>
      <c r="H736" s="32">
        <f>Kassekladde!J742</f>
        <v>0</v>
      </c>
      <c r="I736" s="32">
        <f>Kassekladde!K742</f>
        <v>0</v>
      </c>
      <c r="J736" s="32">
        <f>Kassekladde!L742</f>
        <v>0</v>
      </c>
      <c r="K736" s="32">
        <f>Kassekladde!M742</f>
        <v>0</v>
      </c>
      <c r="L736" s="32">
        <f>Kassekladde!N742</f>
        <v>0</v>
      </c>
      <c r="M736" s="32">
        <f>Kassekladde!O742</f>
        <v>0</v>
      </c>
      <c r="N736" s="32">
        <f>Kassekladde!P742</f>
        <v>0</v>
      </c>
      <c r="O736" s="32">
        <f>Kassekladde!Q742</f>
        <v>0</v>
      </c>
      <c r="P736" s="32">
        <f>Kassekladde!R742</f>
        <v>0</v>
      </c>
      <c r="Q736" s="32">
        <f>Kassekladde!S742</f>
        <v>0</v>
      </c>
      <c r="R736" s="32">
        <f>Kassekladde!T742</f>
        <v>0</v>
      </c>
    </row>
    <row r="737" spans="1:18" x14ac:dyDescent="0.25">
      <c r="A737" s="32">
        <f>Kassekladde!C743</f>
        <v>0</v>
      </c>
      <c r="B737" s="32">
        <f>Kassekladde!D743</f>
        <v>0</v>
      </c>
      <c r="C737" s="32">
        <f>Kassekladde!E743</f>
        <v>0</v>
      </c>
      <c r="D737" s="32">
        <f>Kassekladde!F743</f>
        <v>0</v>
      </c>
      <c r="E737" s="32">
        <f>Kassekladde!G743</f>
        <v>0</v>
      </c>
      <c r="F737" s="32">
        <f>Kassekladde!H743</f>
        <v>0</v>
      </c>
      <c r="G737" s="32">
        <f>Kassekladde!I743</f>
        <v>0</v>
      </c>
      <c r="H737" s="32">
        <f>Kassekladde!J743</f>
        <v>0</v>
      </c>
      <c r="I737" s="32">
        <f>Kassekladde!K743</f>
        <v>0</v>
      </c>
      <c r="J737" s="32">
        <f>Kassekladde!L743</f>
        <v>0</v>
      </c>
      <c r="K737" s="32">
        <f>Kassekladde!M743</f>
        <v>0</v>
      </c>
      <c r="L737" s="32">
        <f>Kassekladde!N743</f>
        <v>0</v>
      </c>
      <c r="M737" s="32">
        <f>Kassekladde!O743</f>
        <v>0</v>
      </c>
      <c r="N737" s="32">
        <f>Kassekladde!P743</f>
        <v>0</v>
      </c>
      <c r="O737" s="32">
        <f>Kassekladde!Q743</f>
        <v>0</v>
      </c>
      <c r="P737" s="32">
        <f>Kassekladde!R743</f>
        <v>0</v>
      </c>
      <c r="Q737" s="32">
        <f>Kassekladde!S743</f>
        <v>0</v>
      </c>
      <c r="R737" s="32">
        <f>Kassekladde!T743</f>
        <v>0</v>
      </c>
    </row>
    <row r="738" spans="1:18" x14ac:dyDescent="0.25">
      <c r="A738" s="32">
        <f>Kassekladde!C744</f>
        <v>0</v>
      </c>
      <c r="B738" s="32">
        <f>Kassekladde!D744</f>
        <v>0</v>
      </c>
      <c r="C738" s="32">
        <f>Kassekladde!E744</f>
        <v>0</v>
      </c>
      <c r="D738" s="32">
        <f>Kassekladde!F744</f>
        <v>0</v>
      </c>
      <c r="E738" s="32">
        <f>Kassekladde!G744</f>
        <v>0</v>
      </c>
      <c r="F738" s="32">
        <f>Kassekladde!H744</f>
        <v>0</v>
      </c>
      <c r="G738" s="32">
        <f>Kassekladde!I744</f>
        <v>0</v>
      </c>
      <c r="H738" s="32">
        <f>Kassekladde!J744</f>
        <v>0</v>
      </c>
      <c r="I738" s="32">
        <f>Kassekladde!K744</f>
        <v>0</v>
      </c>
      <c r="J738" s="32">
        <f>Kassekladde!L744</f>
        <v>0</v>
      </c>
      <c r="K738" s="32">
        <f>Kassekladde!M744</f>
        <v>0</v>
      </c>
      <c r="L738" s="32">
        <f>Kassekladde!N744</f>
        <v>0</v>
      </c>
      <c r="M738" s="32">
        <f>Kassekladde!O744</f>
        <v>0</v>
      </c>
      <c r="N738" s="32">
        <f>Kassekladde!P744</f>
        <v>0</v>
      </c>
      <c r="O738" s="32">
        <f>Kassekladde!Q744</f>
        <v>0</v>
      </c>
      <c r="P738" s="32">
        <f>Kassekladde!R744</f>
        <v>0</v>
      </c>
      <c r="Q738" s="32">
        <f>Kassekladde!S744</f>
        <v>0</v>
      </c>
      <c r="R738" s="32">
        <f>Kassekladde!T744</f>
        <v>0</v>
      </c>
    </row>
    <row r="739" spans="1:18" x14ac:dyDescent="0.25">
      <c r="A739" s="32">
        <f>Kassekladde!C745</f>
        <v>0</v>
      </c>
      <c r="B739" s="32">
        <f>Kassekladde!D745</f>
        <v>0</v>
      </c>
      <c r="C739" s="32">
        <f>Kassekladde!E745</f>
        <v>0</v>
      </c>
      <c r="D739" s="32">
        <f>Kassekladde!F745</f>
        <v>0</v>
      </c>
      <c r="E739" s="32">
        <f>Kassekladde!G745</f>
        <v>0</v>
      </c>
      <c r="F739" s="32">
        <f>Kassekladde!H745</f>
        <v>0</v>
      </c>
      <c r="G739" s="32">
        <f>Kassekladde!I745</f>
        <v>0</v>
      </c>
      <c r="H739" s="32">
        <f>Kassekladde!J745</f>
        <v>0</v>
      </c>
      <c r="I739" s="32">
        <f>Kassekladde!K745</f>
        <v>0</v>
      </c>
      <c r="J739" s="32">
        <f>Kassekladde!L745</f>
        <v>0</v>
      </c>
      <c r="K739" s="32">
        <f>Kassekladde!M745</f>
        <v>0</v>
      </c>
      <c r="L739" s="32">
        <f>Kassekladde!N745</f>
        <v>0</v>
      </c>
      <c r="M739" s="32">
        <f>Kassekladde!O745</f>
        <v>0</v>
      </c>
      <c r="N739" s="32">
        <f>Kassekladde!P745</f>
        <v>0</v>
      </c>
      <c r="O739" s="32">
        <f>Kassekladde!Q745</f>
        <v>0</v>
      </c>
      <c r="P739" s="32">
        <f>Kassekladde!R745</f>
        <v>0</v>
      </c>
      <c r="Q739" s="32">
        <f>Kassekladde!S745</f>
        <v>0</v>
      </c>
      <c r="R739" s="32">
        <f>Kassekladde!T745</f>
        <v>0</v>
      </c>
    </row>
    <row r="740" spans="1:18" x14ac:dyDescent="0.25">
      <c r="A740" s="32">
        <f>Kassekladde!C746</f>
        <v>0</v>
      </c>
      <c r="B740" s="32">
        <f>Kassekladde!D746</f>
        <v>0</v>
      </c>
      <c r="C740" s="32">
        <f>Kassekladde!E746</f>
        <v>0</v>
      </c>
      <c r="D740" s="32">
        <f>Kassekladde!F746</f>
        <v>0</v>
      </c>
      <c r="E740" s="32">
        <f>Kassekladde!G746</f>
        <v>0</v>
      </c>
      <c r="F740" s="32">
        <f>Kassekladde!H746</f>
        <v>0</v>
      </c>
      <c r="G740" s="32">
        <f>Kassekladde!I746</f>
        <v>0</v>
      </c>
      <c r="H740" s="32">
        <f>Kassekladde!J746</f>
        <v>0</v>
      </c>
      <c r="I740" s="32">
        <f>Kassekladde!K746</f>
        <v>0</v>
      </c>
      <c r="J740" s="32">
        <f>Kassekladde!L746</f>
        <v>0</v>
      </c>
      <c r="K740" s="32">
        <f>Kassekladde!M746</f>
        <v>0</v>
      </c>
      <c r="L740" s="32">
        <f>Kassekladde!N746</f>
        <v>0</v>
      </c>
      <c r="M740" s="32">
        <f>Kassekladde!O746</f>
        <v>0</v>
      </c>
      <c r="N740" s="32">
        <f>Kassekladde!P746</f>
        <v>0</v>
      </c>
      <c r="O740" s="32">
        <f>Kassekladde!Q746</f>
        <v>0</v>
      </c>
      <c r="P740" s="32">
        <f>Kassekladde!R746</f>
        <v>0</v>
      </c>
      <c r="Q740" s="32">
        <f>Kassekladde!S746</f>
        <v>0</v>
      </c>
      <c r="R740" s="32">
        <f>Kassekladde!T746</f>
        <v>0</v>
      </c>
    </row>
    <row r="741" spans="1:18" x14ac:dyDescent="0.25">
      <c r="A741" s="32">
        <f>Kassekladde!C747</f>
        <v>0</v>
      </c>
      <c r="B741" s="32">
        <f>Kassekladde!D747</f>
        <v>0</v>
      </c>
      <c r="C741" s="32">
        <f>Kassekladde!E747</f>
        <v>0</v>
      </c>
      <c r="D741" s="32">
        <f>Kassekladde!F747</f>
        <v>0</v>
      </c>
      <c r="E741" s="32">
        <f>Kassekladde!G747</f>
        <v>0</v>
      </c>
      <c r="F741" s="32">
        <f>Kassekladde!H747</f>
        <v>0</v>
      </c>
      <c r="G741" s="32">
        <f>Kassekladde!I747</f>
        <v>0</v>
      </c>
      <c r="H741" s="32">
        <f>Kassekladde!J747</f>
        <v>0</v>
      </c>
      <c r="I741" s="32">
        <f>Kassekladde!K747</f>
        <v>0</v>
      </c>
      <c r="J741" s="32">
        <f>Kassekladde!L747</f>
        <v>0</v>
      </c>
      <c r="K741" s="32">
        <f>Kassekladde!M747</f>
        <v>0</v>
      </c>
      <c r="L741" s="32">
        <f>Kassekladde!N747</f>
        <v>0</v>
      </c>
      <c r="M741" s="32">
        <f>Kassekladde!O747</f>
        <v>0</v>
      </c>
      <c r="N741" s="32">
        <f>Kassekladde!P747</f>
        <v>0</v>
      </c>
      <c r="O741" s="32">
        <f>Kassekladde!Q747</f>
        <v>0</v>
      </c>
      <c r="P741" s="32">
        <f>Kassekladde!R747</f>
        <v>0</v>
      </c>
      <c r="Q741" s="32">
        <f>Kassekladde!S747</f>
        <v>0</v>
      </c>
      <c r="R741" s="32">
        <f>Kassekladde!T747</f>
        <v>0</v>
      </c>
    </row>
    <row r="742" spans="1:18" x14ac:dyDescent="0.25">
      <c r="A742" s="32">
        <f>Kassekladde!C748</f>
        <v>0</v>
      </c>
      <c r="B742" s="32">
        <f>Kassekladde!D748</f>
        <v>0</v>
      </c>
      <c r="C742" s="32">
        <f>Kassekladde!E748</f>
        <v>0</v>
      </c>
      <c r="D742" s="32">
        <f>Kassekladde!F748</f>
        <v>0</v>
      </c>
      <c r="E742" s="32">
        <f>Kassekladde!G748</f>
        <v>0</v>
      </c>
      <c r="F742" s="32">
        <f>Kassekladde!H748</f>
        <v>0</v>
      </c>
      <c r="G742" s="32">
        <f>Kassekladde!I748</f>
        <v>0</v>
      </c>
      <c r="H742" s="32">
        <f>Kassekladde!J748</f>
        <v>0</v>
      </c>
      <c r="I742" s="32">
        <f>Kassekladde!K748</f>
        <v>0</v>
      </c>
      <c r="J742" s="32">
        <f>Kassekladde!L748</f>
        <v>0</v>
      </c>
      <c r="K742" s="32">
        <f>Kassekladde!M748</f>
        <v>0</v>
      </c>
      <c r="L742" s="32">
        <f>Kassekladde!N748</f>
        <v>0</v>
      </c>
      <c r="M742" s="32">
        <f>Kassekladde!O748</f>
        <v>0</v>
      </c>
      <c r="N742" s="32">
        <f>Kassekladde!P748</f>
        <v>0</v>
      </c>
      <c r="O742" s="32">
        <f>Kassekladde!Q748</f>
        <v>0</v>
      </c>
      <c r="P742" s="32">
        <f>Kassekladde!R748</f>
        <v>0</v>
      </c>
      <c r="Q742" s="32">
        <f>Kassekladde!S748</f>
        <v>0</v>
      </c>
      <c r="R742" s="32">
        <f>Kassekladde!T748</f>
        <v>0</v>
      </c>
    </row>
    <row r="743" spans="1:18" x14ac:dyDescent="0.25">
      <c r="A743" s="32">
        <f>Kassekladde!C749</f>
        <v>0</v>
      </c>
      <c r="B743" s="32">
        <f>Kassekladde!D749</f>
        <v>0</v>
      </c>
      <c r="C743" s="32">
        <f>Kassekladde!E749</f>
        <v>0</v>
      </c>
      <c r="D743" s="32">
        <f>Kassekladde!F749</f>
        <v>0</v>
      </c>
      <c r="E743" s="32">
        <f>Kassekladde!G749</f>
        <v>0</v>
      </c>
      <c r="F743" s="32">
        <f>Kassekladde!H749</f>
        <v>0</v>
      </c>
      <c r="G743" s="32">
        <f>Kassekladde!I749</f>
        <v>0</v>
      </c>
      <c r="H743" s="32">
        <f>Kassekladde!J749</f>
        <v>0</v>
      </c>
      <c r="I743" s="32">
        <f>Kassekladde!K749</f>
        <v>0</v>
      </c>
      <c r="J743" s="32">
        <f>Kassekladde!L749</f>
        <v>0</v>
      </c>
      <c r="K743" s="32">
        <f>Kassekladde!M749</f>
        <v>0</v>
      </c>
      <c r="L743" s="32">
        <f>Kassekladde!N749</f>
        <v>0</v>
      </c>
      <c r="M743" s="32">
        <f>Kassekladde!O749</f>
        <v>0</v>
      </c>
      <c r="N743" s="32">
        <f>Kassekladde!P749</f>
        <v>0</v>
      </c>
      <c r="O743" s="32">
        <f>Kassekladde!Q749</f>
        <v>0</v>
      </c>
      <c r="P743" s="32">
        <f>Kassekladde!R749</f>
        <v>0</v>
      </c>
      <c r="Q743" s="32">
        <f>Kassekladde!S749</f>
        <v>0</v>
      </c>
      <c r="R743" s="32">
        <f>Kassekladde!T749</f>
        <v>0</v>
      </c>
    </row>
    <row r="744" spans="1:18" x14ac:dyDescent="0.25">
      <c r="A744" s="32">
        <f>Kassekladde!C750</f>
        <v>0</v>
      </c>
      <c r="B744" s="32">
        <f>Kassekladde!D750</f>
        <v>0</v>
      </c>
      <c r="C744" s="32">
        <f>Kassekladde!E750</f>
        <v>0</v>
      </c>
      <c r="D744" s="32">
        <f>Kassekladde!F750</f>
        <v>0</v>
      </c>
      <c r="E744" s="32">
        <f>Kassekladde!G750</f>
        <v>0</v>
      </c>
      <c r="F744" s="32">
        <f>Kassekladde!H750</f>
        <v>0</v>
      </c>
      <c r="G744" s="32">
        <f>Kassekladde!I750</f>
        <v>0</v>
      </c>
      <c r="H744" s="32">
        <f>Kassekladde!J750</f>
        <v>0</v>
      </c>
      <c r="I744" s="32">
        <f>Kassekladde!K750</f>
        <v>0</v>
      </c>
      <c r="J744" s="32">
        <f>Kassekladde!L750</f>
        <v>0</v>
      </c>
      <c r="K744" s="32">
        <f>Kassekladde!M750</f>
        <v>0</v>
      </c>
      <c r="L744" s="32">
        <f>Kassekladde!N750</f>
        <v>0</v>
      </c>
      <c r="M744" s="32">
        <f>Kassekladde!O750</f>
        <v>0</v>
      </c>
      <c r="N744" s="32">
        <f>Kassekladde!P750</f>
        <v>0</v>
      </c>
      <c r="O744" s="32">
        <f>Kassekladde!Q750</f>
        <v>0</v>
      </c>
      <c r="P744" s="32">
        <f>Kassekladde!R750</f>
        <v>0</v>
      </c>
      <c r="Q744" s="32">
        <f>Kassekladde!S750</f>
        <v>0</v>
      </c>
      <c r="R744" s="32">
        <f>Kassekladde!T750</f>
        <v>0</v>
      </c>
    </row>
    <row r="745" spans="1:18" x14ac:dyDescent="0.25">
      <c r="A745" s="32">
        <f>Kassekladde!C751</f>
        <v>0</v>
      </c>
      <c r="B745" s="32">
        <f>Kassekladde!D751</f>
        <v>0</v>
      </c>
      <c r="C745" s="32">
        <f>Kassekladde!E751</f>
        <v>0</v>
      </c>
      <c r="D745" s="32">
        <f>Kassekladde!F751</f>
        <v>0</v>
      </c>
      <c r="E745" s="32">
        <f>Kassekladde!G751</f>
        <v>0</v>
      </c>
      <c r="F745" s="32">
        <f>Kassekladde!H751</f>
        <v>0</v>
      </c>
      <c r="G745" s="32">
        <f>Kassekladde!I751</f>
        <v>0</v>
      </c>
      <c r="H745" s="32">
        <f>Kassekladde!J751</f>
        <v>0</v>
      </c>
      <c r="I745" s="32">
        <f>Kassekladde!K751</f>
        <v>0</v>
      </c>
      <c r="J745" s="32">
        <f>Kassekladde!L751</f>
        <v>0</v>
      </c>
      <c r="K745" s="32">
        <f>Kassekladde!M751</f>
        <v>0</v>
      </c>
      <c r="L745" s="32">
        <f>Kassekladde!N751</f>
        <v>0</v>
      </c>
      <c r="M745" s="32">
        <f>Kassekladde!O751</f>
        <v>0</v>
      </c>
      <c r="N745" s="32">
        <f>Kassekladde!P751</f>
        <v>0</v>
      </c>
      <c r="O745" s="32">
        <f>Kassekladde!Q751</f>
        <v>0</v>
      </c>
      <c r="P745" s="32">
        <f>Kassekladde!R751</f>
        <v>0</v>
      </c>
      <c r="Q745" s="32">
        <f>Kassekladde!S751</f>
        <v>0</v>
      </c>
      <c r="R745" s="32">
        <f>Kassekladde!T751</f>
        <v>0</v>
      </c>
    </row>
    <row r="746" spans="1:18" x14ac:dyDescent="0.25">
      <c r="A746" s="32">
        <f>Kassekladde!C752</f>
        <v>0</v>
      </c>
      <c r="B746" s="32">
        <f>Kassekladde!D752</f>
        <v>0</v>
      </c>
      <c r="C746" s="32">
        <f>Kassekladde!E752</f>
        <v>0</v>
      </c>
      <c r="D746" s="32">
        <f>Kassekladde!F752</f>
        <v>0</v>
      </c>
      <c r="E746" s="32">
        <f>Kassekladde!G752</f>
        <v>0</v>
      </c>
      <c r="F746" s="32">
        <f>Kassekladde!H752</f>
        <v>0</v>
      </c>
      <c r="G746" s="32">
        <f>Kassekladde!I752</f>
        <v>0</v>
      </c>
      <c r="H746" s="32">
        <f>Kassekladde!J752</f>
        <v>0</v>
      </c>
      <c r="I746" s="32">
        <f>Kassekladde!K752</f>
        <v>0</v>
      </c>
      <c r="J746" s="32">
        <f>Kassekladde!L752</f>
        <v>0</v>
      </c>
      <c r="K746" s="32">
        <f>Kassekladde!M752</f>
        <v>0</v>
      </c>
      <c r="L746" s="32">
        <f>Kassekladde!N752</f>
        <v>0</v>
      </c>
      <c r="M746" s="32">
        <f>Kassekladde!O752</f>
        <v>0</v>
      </c>
      <c r="N746" s="32">
        <f>Kassekladde!P752</f>
        <v>0</v>
      </c>
      <c r="O746" s="32">
        <f>Kassekladde!Q752</f>
        <v>0</v>
      </c>
      <c r="P746" s="32">
        <f>Kassekladde!R752</f>
        <v>0</v>
      </c>
      <c r="Q746" s="32">
        <f>Kassekladde!S752</f>
        <v>0</v>
      </c>
      <c r="R746" s="32">
        <f>Kassekladde!T752</f>
        <v>0</v>
      </c>
    </row>
    <row r="747" spans="1:18" x14ac:dyDescent="0.25">
      <c r="A747" s="32">
        <f>Kassekladde!C753</f>
        <v>0</v>
      </c>
      <c r="B747" s="32">
        <f>Kassekladde!D753</f>
        <v>0</v>
      </c>
      <c r="C747" s="32">
        <f>Kassekladde!E753</f>
        <v>0</v>
      </c>
      <c r="D747" s="32">
        <f>Kassekladde!F753</f>
        <v>0</v>
      </c>
      <c r="E747" s="32">
        <f>Kassekladde!G753</f>
        <v>0</v>
      </c>
      <c r="F747" s="32">
        <f>Kassekladde!H753</f>
        <v>0</v>
      </c>
      <c r="G747" s="32">
        <f>Kassekladde!I753</f>
        <v>0</v>
      </c>
      <c r="H747" s="32">
        <f>Kassekladde!J753</f>
        <v>0</v>
      </c>
      <c r="I747" s="32">
        <f>Kassekladde!K753</f>
        <v>0</v>
      </c>
      <c r="J747" s="32">
        <f>Kassekladde!L753</f>
        <v>0</v>
      </c>
      <c r="K747" s="32">
        <f>Kassekladde!M753</f>
        <v>0</v>
      </c>
      <c r="L747" s="32">
        <f>Kassekladde!N753</f>
        <v>0</v>
      </c>
      <c r="M747" s="32">
        <f>Kassekladde!O753</f>
        <v>0</v>
      </c>
      <c r="N747" s="32">
        <f>Kassekladde!P753</f>
        <v>0</v>
      </c>
      <c r="O747" s="32">
        <f>Kassekladde!Q753</f>
        <v>0</v>
      </c>
      <c r="P747" s="32">
        <f>Kassekladde!R753</f>
        <v>0</v>
      </c>
      <c r="Q747" s="32">
        <f>Kassekladde!S753</f>
        <v>0</v>
      </c>
      <c r="R747" s="32">
        <f>Kassekladde!T753</f>
        <v>0</v>
      </c>
    </row>
    <row r="748" spans="1:18" x14ac:dyDescent="0.25">
      <c r="A748" s="32">
        <f>Kassekladde!C754</f>
        <v>0</v>
      </c>
      <c r="B748" s="32">
        <f>Kassekladde!D754</f>
        <v>0</v>
      </c>
      <c r="C748" s="32">
        <f>Kassekladde!E754</f>
        <v>0</v>
      </c>
      <c r="D748" s="32">
        <f>Kassekladde!F754</f>
        <v>0</v>
      </c>
      <c r="E748" s="32">
        <f>Kassekladde!G754</f>
        <v>0</v>
      </c>
      <c r="F748" s="32">
        <f>Kassekladde!H754</f>
        <v>0</v>
      </c>
      <c r="G748" s="32">
        <f>Kassekladde!I754</f>
        <v>0</v>
      </c>
      <c r="H748" s="32">
        <f>Kassekladde!J754</f>
        <v>0</v>
      </c>
      <c r="I748" s="32">
        <f>Kassekladde!K754</f>
        <v>0</v>
      </c>
      <c r="J748" s="32">
        <f>Kassekladde!L754</f>
        <v>0</v>
      </c>
      <c r="K748" s="32">
        <f>Kassekladde!M754</f>
        <v>0</v>
      </c>
      <c r="L748" s="32">
        <f>Kassekladde!N754</f>
        <v>0</v>
      </c>
      <c r="M748" s="32">
        <f>Kassekladde!O754</f>
        <v>0</v>
      </c>
      <c r="N748" s="32">
        <f>Kassekladde!P754</f>
        <v>0</v>
      </c>
      <c r="O748" s="32">
        <f>Kassekladde!Q754</f>
        <v>0</v>
      </c>
      <c r="P748" s="32">
        <f>Kassekladde!R754</f>
        <v>0</v>
      </c>
      <c r="Q748" s="32">
        <f>Kassekladde!S754</f>
        <v>0</v>
      </c>
      <c r="R748" s="32">
        <f>Kassekladde!T754</f>
        <v>0</v>
      </c>
    </row>
    <row r="749" spans="1:18" x14ac:dyDescent="0.25">
      <c r="A749" s="32">
        <f>Kassekladde!C755</f>
        <v>0</v>
      </c>
      <c r="B749" s="32">
        <f>Kassekladde!D755</f>
        <v>0</v>
      </c>
      <c r="C749" s="32">
        <f>Kassekladde!E755</f>
        <v>0</v>
      </c>
      <c r="D749" s="32">
        <f>Kassekladde!F755</f>
        <v>0</v>
      </c>
      <c r="E749" s="32">
        <f>Kassekladde!G755</f>
        <v>0</v>
      </c>
      <c r="F749" s="32">
        <f>Kassekladde!H755</f>
        <v>0</v>
      </c>
      <c r="G749" s="32">
        <f>Kassekladde!I755</f>
        <v>0</v>
      </c>
      <c r="H749" s="32">
        <f>Kassekladde!J755</f>
        <v>0</v>
      </c>
      <c r="I749" s="32">
        <f>Kassekladde!K755</f>
        <v>0</v>
      </c>
      <c r="J749" s="32">
        <f>Kassekladde!L755</f>
        <v>0</v>
      </c>
      <c r="K749" s="32">
        <f>Kassekladde!M755</f>
        <v>0</v>
      </c>
      <c r="L749" s="32">
        <f>Kassekladde!N755</f>
        <v>0</v>
      </c>
      <c r="M749" s="32">
        <f>Kassekladde!O755</f>
        <v>0</v>
      </c>
      <c r="N749" s="32">
        <f>Kassekladde!P755</f>
        <v>0</v>
      </c>
      <c r="O749" s="32">
        <f>Kassekladde!Q755</f>
        <v>0</v>
      </c>
      <c r="P749" s="32">
        <f>Kassekladde!R755</f>
        <v>0</v>
      </c>
      <c r="Q749" s="32">
        <f>Kassekladde!S755</f>
        <v>0</v>
      </c>
      <c r="R749" s="32">
        <f>Kassekladde!T755</f>
        <v>0</v>
      </c>
    </row>
    <row r="750" spans="1:18" x14ac:dyDescent="0.25">
      <c r="A750" s="32">
        <f>Kassekladde!C756</f>
        <v>0</v>
      </c>
      <c r="B750" s="32">
        <f>Kassekladde!D756</f>
        <v>0</v>
      </c>
      <c r="C750" s="32">
        <f>Kassekladde!E756</f>
        <v>0</v>
      </c>
      <c r="D750" s="32">
        <f>Kassekladde!F756</f>
        <v>0</v>
      </c>
      <c r="E750" s="32">
        <f>Kassekladde!G756</f>
        <v>0</v>
      </c>
      <c r="F750" s="32">
        <f>Kassekladde!H756</f>
        <v>0</v>
      </c>
      <c r="G750" s="32">
        <f>Kassekladde!I756</f>
        <v>0</v>
      </c>
      <c r="H750" s="32">
        <f>Kassekladde!J756</f>
        <v>0</v>
      </c>
      <c r="I750" s="32">
        <f>Kassekladde!K756</f>
        <v>0</v>
      </c>
      <c r="J750" s="32">
        <f>Kassekladde!L756</f>
        <v>0</v>
      </c>
      <c r="K750" s="32">
        <f>Kassekladde!M756</f>
        <v>0</v>
      </c>
      <c r="L750" s="32">
        <f>Kassekladde!N756</f>
        <v>0</v>
      </c>
      <c r="M750" s="32">
        <f>Kassekladde!O756</f>
        <v>0</v>
      </c>
      <c r="N750" s="32">
        <f>Kassekladde!P756</f>
        <v>0</v>
      </c>
      <c r="O750" s="32">
        <f>Kassekladde!Q756</f>
        <v>0</v>
      </c>
      <c r="P750" s="32">
        <f>Kassekladde!R756</f>
        <v>0</v>
      </c>
      <c r="Q750" s="32">
        <f>Kassekladde!S756</f>
        <v>0</v>
      </c>
      <c r="R750" s="32">
        <f>Kassekladde!T756</f>
        <v>0</v>
      </c>
    </row>
    <row r="751" spans="1:18" x14ac:dyDescent="0.25">
      <c r="A751" s="32">
        <f>Kassekladde!C757</f>
        <v>0</v>
      </c>
      <c r="B751" s="32">
        <f>Kassekladde!D757</f>
        <v>0</v>
      </c>
      <c r="C751" s="32">
        <f>Kassekladde!E757</f>
        <v>0</v>
      </c>
      <c r="D751" s="32">
        <f>Kassekladde!F757</f>
        <v>0</v>
      </c>
      <c r="E751" s="32">
        <f>Kassekladde!G757</f>
        <v>0</v>
      </c>
      <c r="F751" s="32">
        <f>Kassekladde!H757</f>
        <v>0</v>
      </c>
      <c r="G751" s="32">
        <f>Kassekladde!I757</f>
        <v>0</v>
      </c>
      <c r="H751" s="32">
        <f>Kassekladde!J757</f>
        <v>0</v>
      </c>
      <c r="I751" s="32">
        <f>Kassekladde!K757</f>
        <v>0</v>
      </c>
      <c r="J751" s="32">
        <f>Kassekladde!L757</f>
        <v>0</v>
      </c>
      <c r="K751" s="32">
        <f>Kassekladde!M757</f>
        <v>0</v>
      </c>
      <c r="L751" s="32">
        <f>Kassekladde!N757</f>
        <v>0</v>
      </c>
      <c r="M751" s="32">
        <f>Kassekladde!O757</f>
        <v>0</v>
      </c>
      <c r="N751" s="32">
        <f>Kassekladde!P757</f>
        <v>0</v>
      </c>
      <c r="O751" s="32">
        <f>Kassekladde!Q757</f>
        <v>0</v>
      </c>
      <c r="P751" s="32">
        <f>Kassekladde!R757</f>
        <v>0</v>
      </c>
      <c r="Q751" s="32">
        <f>Kassekladde!S757</f>
        <v>0</v>
      </c>
      <c r="R751" s="32">
        <f>Kassekladde!T757</f>
        <v>0</v>
      </c>
    </row>
    <row r="752" spans="1:18" x14ac:dyDescent="0.25">
      <c r="A752" s="32">
        <f>Kassekladde!C758</f>
        <v>0</v>
      </c>
      <c r="B752" s="32">
        <f>Kassekladde!D758</f>
        <v>0</v>
      </c>
      <c r="C752" s="32">
        <f>Kassekladde!E758</f>
        <v>0</v>
      </c>
      <c r="D752" s="32">
        <f>Kassekladde!F758</f>
        <v>0</v>
      </c>
      <c r="E752" s="32">
        <f>Kassekladde!G758</f>
        <v>0</v>
      </c>
      <c r="F752" s="32">
        <f>Kassekladde!H758</f>
        <v>0</v>
      </c>
      <c r="G752" s="32">
        <f>Kassekladde!I758</f>
        <v>0</v>
      </c>
      <c r="H752" s="32">
        <f>Kassekladde!J758</f>
        <v>0</v>
      </c>
      <c r="I752" s="32">
        <f>Kassekladde!K758</f>
        <v>0</v>
      </c>
      <c r="J752" s="32">
        <f>Kassekladde!L758</f>
        <v>0</v>
      </c>
      <c r="K752" s="32">
        <f>Kassekladde!M758</f>
        <v>0</v>
      </c>
      <c r="L752" s="32">
        <f>Kassekladde!N758</f>
        <v>0</v>
      </c>
      <c r="M752" s="32">
        <f>Kassekladde!O758</f>
        <v>0</v>
      </c>
      <c r="N752" s="32">
        <f>Kassekladde!P758</f>
        <v>0</v>
      </c>
      <c r="O752" s="32">
        <f>Kassekladde!Q758</f>
        <v>0</v>
      </c>
      <c r="P752" s="32">
        <f>Kassekladde!R758</f>
        <v>0</v>
      </c>
      <c r="Q752" s="32">
        <f>Kassekladde!S758</f>
        <v>0</v>
      </c>
      <c r="R752" s="32">
        <f>Kassekladde!T758</f>
        <v>0</v>
      </c>
    </row>
    <row r="753" spans="1:18" x14ac:dyDescent="0.25">
      <c r="A753" s="32">
        <f>Kassekladde!C759</f>
        <v>0</v>
      </c>
      <c r="B753" s="32">
        <f>Kassekladde!D759</f>
        <v>0</v>
      </c>
      <c r="C753" s="32">
        <f>Kassekladde!E759</f>
        <v>0</v>
      </c>
      <c r="D753" s="32">
        <f>Kassekladde!F759</f>
        <v>0</v>
      </c>
      <c r="E753" s="32">
        <f>Kassekladde!G759</f>
        <v>0</v>
      </c>
      <c r="F753" s="32">
        <f>Kassekladde!H759</f>
        <v>0</v>
      </c>
      <c r="G753" s="32">
        <f>Kassekladde!I759</f>
        <v>0</v>
      </c>
      <c r="H753" s="32">
        <f>Kassekladde!J759</f>
        <v>0</v>
      </c>
      <c r="I753" s="32">
        <f>Kassekladde!K759</f>
        <v>0</v>
      </c>
      <c r="J753" s="32">
        <f>Kassekladde!L759</f>
        <v>0</v>
      </c>
      <c r="K753" s="32">
        <f>Kassekladde!M759</f>
        <v>0</v>
      </c>
      <c r="L753" s="32">
        <f>Kassekladde!N759</f>
        <v>0</v>
      </c>
      <c r="M753" s="32">
        <f>Kassekladde!O759</f>
        <v>0</v>
      </c>
      <c r="N753" s="32">
        <f>Kassekladde!P759</f>
        <v>0</v>
      </c>
      <c r="O753" s="32">
        <f>Kassekladde!Q759</f>
        <v>0</v>
      </c>
      <c r="P753" s="32">
        <f>Kassekladde!R759</f>
        <v>0</v>
      </c>
      <c r="Q753" s="32">
        <f>Kassekladde!S759</f>
        <v>0</v>
      </c>
      <c r="R753" s="32">
        <f>Kassekladde!T759</f>
        <v>0</v>
      </c>
    </row>
    <row r="754" spans="1:18" x14ac:dyDescent="0.25">
      <c r="A754" s="32">
        <f>Kassekladde!C760</f>
        <v>0</v>
      </c>
      <c r="B754" s="32">
        <f>Kassekladde!D760</f>
        <v>0</v>
      </c>
      <c r="C754" s="32">
        <f>Kassekladde!E760</f>
        <v>0</v>
      </c>
      <c r="D754" s="32">
        <f>Kassekladde!F760</f>
        <v>0</v>
      </c>
      <c r="E754" s="32">
        <f>Kassekladde!G760</f>
        <v>0</v>
      </c>
      <c r="F754" s="32">
        <f>Kassekladde!H760</f>
        <v>0</v>
      </c>
      <c r="G754" s="32">
        <f>Kassekladde!I760</f>
        <v>0</v>
      </c>
      <c r="H754" s="32">
        <f>Kassekladde!J760</f>
        <v>0</v>
      </c>
      <c r="I754" s="32">
        <f>Kassekladde!K760</f>
        <v>0</v>
      </c>
      <c r="J754" s="32">
        <f>Kassekladde!L760</f>
        <v>0</v>
      </c>
      <c r="K754" s="32">
        <f>Kassekladde!M760</f>
        <v>0</v>
      </c>
      <c r="L754" s="32">
        <f>Kassekladde!N760</f>
        <v>0</v>
      </c>
      <c r="M754" s="32">
        <f>Kassekladde!O760</f>
        <v>0</v>
      </c>
      <c r="N754" s="32">
        <f>Kassekladde!P760</f>
        <v>0</v>
      </c>
      <c r="O754" s="32">
        <f>Kassekladde!Q760</f>
        <v>0</v>
      </c>
      <c r="P754" s="32">
        <f>Kassekladde!R760</f>
        <v>0</v>
      </c>
      <c r="Q754" s="32">
        <f>Kassekladde!S760</f>
        <v>0</v>
      </c>
      <c r="R754" s="32">
        <f>Kassekladde!T760</f>
        <v>0</v>
      </c>
    </row>
    <row r="755" spans="1:18" x14ac:dyDescent="0.25">
      <c r="A755" s="32">
        <f>Kassekladde!C761</f>
        <v>0</v>
      </c>
      <c r="B755" s="32">
        <f>Kassekladde!D761</f>
        <v>0</v>
      </c>
      <c r="C755" s="32">
        <f>Kassekladde!E761</f>
        <v>0</v>
      </c>
      <c r="D755" s="32">
        <f>Kassekladde!F761</f>
        <v>0</v>
      </c>
      <c r="E755" s="32">
        <f>Kassekladde!G761</f>
        <v>0</v>
      </c>
      <c r="F755" s="32">
        <f>Kassekladde!H761</f>
        <v>0</v>
      </c>
      <c r="G755" s="32">
        <f>Kassekladde!I761</f>
        <v>0</v>
      </c>
      <c r="H755" s="32">
        <f>Kassekladde!J761</f>
        <v>0</v>
      </c>
      <c r="I755" s="32">
        <f>Kassekladde!K761</f>
        <v>0</v>
      </c>
      <c r="J755" s="32">
        <f>Kassekladde!L761</f>
        <v>0</v>
      </c>
      <c r="K755" s="32">
        <f>Kassekladde!M761</f>
        <v>0</v>
      </c>
      <c r="L755" s="32">
        <f>Kassekladde!N761</f>
        <v>0</v>
      </c>
      <c r="M755" s="32">
        <f>Kassekladde!O761</f>
        <v>0</v>
      </c>
      <c r="N755" s="32">
        <f>Kassekladde!P761</f>
        <v>0</v>
      </c>
      <c r="O755" s="32">
        <f>Kassekladde!Q761</f>
        <v>0</v>
      </c>
      <c r="P755" s="32">
        <f>Kassekladde!R761</f>
        <v>0</v>
      </c>
      <c r="Q755" s="32">
        <f>Kassekladde!S761</f>
        <v>0</v>
      </c>
      <c r="R755" s="32">
        <f>Kassekladde!T761</f>
        <v>0</v>
      </c>
    </row>
    <row r="756" spans="1:18" x14ac:dyDescent="0.25">
      <c r="A756" s="32">
        <f>Kassekladde!C762</f>
        <v>0</v>
      </c>
      <c r="B756" s="32">
        <f>Kassekladde!D762</f>
        <v>0</v>
      </c>
      <c r="C756" s="32">
        <f>Kassekladde!E762</f>
        <v>0</v>
      </c>
      <c r="D756" s="32">
        <f>Kassekladde!F762</f>
        <v>0</v>
      </c>
      <c r="E756" s="32">
        <f>Kassekladde!G762</f>
        <v>0</v>
      </c>
      <c r="F756" s="32">
        <f>Kassekladde!H762</f>
        <v>0</v>
      </c>
      <c r="G756" s="32">
        <f>Kassekladde!I762</f>
        <v>0</v>
      </c>
      <c r="H756" s="32">
        <f>Kassekladde!J762</f>
        <v>0</v>
      </c>
      <c r="I756" s="32">
        <f>Kassekladde!K762</f>
        <v>0</v>
      </c>
      <c r="J756" s="32">
        <f>Kassekladde!L762</f>
        <v>0</v>
      </c>
      <c r="K756" s="32">
        <f>Kassekladde!M762</f>
        <v>0</v>
      </c>
      <c r="L756" s="32">
        <f>Kassekladde!N762</f>
        <v>0</v>
      </c>
      <c r="M756" s="32">
        <f>Kassekladde!O762</f>
        <v>0</v>
      </c>
      <c r="N756" s="32">
        <f>Kassekladde!P762</f>
        <v>0</v>
      </c>
      <c r="O756" s="32">
        <f>Kassekladde!Q762</f>
        <v>0</v>
      </c>
      <c r="P756" s="32">
        <f>Kassekladde!R762</f>
        <v>0</v>
      </c>
      <c r="Q756" s="32">
        <f>Kassekladde!S762</f>
        <v>0</v>
      </c>
      <c r="R756" s="32">
        <f>Kassekladde!T762</f>
        <v>0</v>
      </c>
    </row>
    <row r="757" spans="1:18" x14ac:dyDescent="0.25">
      <c r="A757" s="32">
        <f>Kassekladde!C763</f>
        <v>0</v>
      </c>
      <c r="B757" s="32">
        <f>Kassekladde!D763</f>
        <v>0</v>
      </c>
      <c r="C757" s="32">
        <f>Kassekladde!E763</f>
        <v>0</v>
      </c>
      <c r="D757" s="32">
        <f>Kassekladde!F763</f>
        <v>0</v>
      </c>
      <c r="E757" s="32">
        <f>Kassekladde!G763</f>
        <v>0</v>
      </c>
      <c r="F757" s="32">
        <f>Kassekladde!H763</f>
        <v>0</v>
      </c>
      <c r="G757" s="32">
        <f>Kassekladde!I763</f>
        <v>0</v>
      </c>
      <c r="H757" s="32">
        <f>Kassekladde!J763</f>
        <v>0</v>
      </c>
      <c r="I757" s="32">
        <f>Kassekladde!K763</f>
        <v>0</v>
      </c>
      <c r="J757" s="32">
        <f>Kassekladde!L763</f>
        <v>0</v>
      </c>
      <c r="K757" s="32">
        <f>Kassekladde!M763</f>
        <v>0</v>
      </c>
      <c r="L757" s="32">
        <f>Kassekladde!N763</f>
        <v>0</v>
      </c>
      <c r="M757" s="32">
        <f>Kassekladde!O763</f>
        <v>0</v>
      </c>
      <c r="N757" s="32">
        <f>Kassekladde!P763</f>
        <v>0</v>
      </c>
      <c r="O757" s="32">
        <f>Kassekladde!Q763</f>
        <v>0</v>
      </c>
      <c r="P757" s="32">
        <f>Kassekladde!R763</f>
        <v>0</v>
      </c>
      <c r="Q757" s="32">
        <f>Kassekladde!S763</f>
        <v>0</v>
      </c>
      <c r="R757" s="32">
        <f>Kassekladde!T763</f>
        <v>0</v>
      </c>
    </row>
    <row r="758" spans="1:18" x14ac:dyDescent="0.25">
      <c r="A758" s="32">
        <f>Kassekladde!C764</f>
        <v>0</v>
      </c>
      <c r="B758" s="32">
        <f>Kassekladde!D764</f>
        <v>0</v>
      </c>
      <c r="C758" s="32">
        <f>Kassekladde!E764</f>
        <v>0</v>
      </c>
      <c r="D758" s="32">
        <f>Kassekladde!F764</f>
        <v>0</v>
      </c>
      <c r="E758" s="32">
        <f>Kassekladde!G764</f>
        <v>0</v>
      </c>
      <c r="F758" s="32">
        <f>Kassekladde!H764</f>
        <v>0</v>
      </c>
      <c r="G758" s="32">
        <f>Kassekladde!I764</f>
        <v>0</v>
      </c>
      <c r="H758" s="32">
        <f>Kassekladde!J764</f>
        <v>0</v>
      </c>
      <c r="I758" s="32">
        <f>Kassekladde!K764</f>
        <v>0</v>
      </c>
      <c r="J758" s="32">
        <f>Kassekladde!L764</f>
        <v>0</v>
      </c>
      <c r="K758" s="32">
        <f>Kassekladde!M764</f>
        <v>0</v>
      </c>
      <c r="L758" s="32">
        <f>Kassekladde!N764</f>
        <v>0</v>
      </c>
      <c r="M758" s="32">
        <f>Kassekladde!O764</f>
        <v>0</v>
      </c>
      <c r="N758" s="32">
        <f>Kassekladde!P764</f>
        <v>0</v>
      </c>
      <c r="O758" s="32">
        <f>Kassekladde!Q764</f>
        <v>0</v>
      </c>
      <c r="P758" s="32">
        <f>Kassekladde!R764</f>
        <v>0</v>
      </c>
      <c r="Q758" s="32">
        <f>Kassekladde!S764</f>
        <v>0</v>
      </c>
      <c r="R758" s="32">
        <f>Kassekladde!T764</f>
        <v>0</v>
      </c>
    </row>
    <row r="759" spans="1:18" x14ac:dyDescent="0.25">
      <c r="A759" s="32">
        <f>Kassekladde!C765</f>
        <v>0</v>
      </c>
      <c r="B759" s="32">
        <f>Kassekladde!D765</f>
        <v>0</v>
      </c>
      <c r="C759" s="32">
        <f>Kassekladde!E765</f>
        <v>0</v>
      </c>
      <c r="D759" s="32">
        <f>Kassekladde!F765</f>
        <v>0</v>
      </c>
      <c r="E759" s="32">
        <f>Kassekladde!G765</f>
        <v>0</v>
      </c>
      <c r="F759" s="32">
        <f>Kassekladde!H765</f>
        <v>0</v>
      </c>
      <c r="G759" s="32">
        <f>Kassekladde!I765</f>
        <v>0</v>
      </c>
      <c r="H759" s="32">
        <f>Kassekladde!J765</f>
        <v>0</v>
      </c>
      <c r="I759" s="32">
        <f>Kassekladde!K765</f>
        <v>0</v>
      </c>
      <c r="J759" s="32">
        <f>Kassekladde!L765</f>
        <v>0</v>
      </c>
      <c r="K759" s="32">
        <f>Kassekladde!M765</f>
        <v>0</v>
      </c>
      <c r="L759" s="32">
        <f>Kassekladde!N765</f>
        <v>0</v>
      </c>
      <c r="M759" s="32">
        <f>Kassekladde!O765</f>
        <v>0</v>
      </c>
      <c r="N759" s="32">
        <f>Kassekladde!P765</f>
        <v>0</v>
      </c>
      <c r="O759" s="32">
        <f>Kassekladde!Q765</f>
        <v>0</v>
      </c>
      <c r="P759" s="32">
        <f>Kassekladde!R765</f>
        <v>0</v>
      </c>
      <c r="Q759" s="32">
        <f>Kassekladde!S765</f>
        <v>0</v>
      </c>
      <c r="R759" s="32">
        <f>Kassekladde!T765</f>
        <v>0</v>
      </c>
    </row>
    <row r="760" spans="1:18" x14ac:dyDescent="0.25">
      <c r="A760" s="32">
        <f>Kassekladde!C766</f>
        <v>0</v>
      </c>
      <c r="B760" s="32">
        <f>Kassekladde!D766</f>
        <v>0</v>
      </c>
      <c r="C760" s="32">
        <f>Kassekladde!E766</f>
        <v>0</v>
      </c>
      <c r="D760" s="32">
        <f>Kassekladde!F766</f>
        <v>0</v>
      </c>
      <c r="E760" s="32">
        <f>Kassekladde!G766</f>
        <v>0</v>
      </c>
      <c r="F760" s="32">
        <f>Kassekladde!H766</f>
        <v>0</v>
      </c>
      <c r="G760" s="32">
        <f>Kassekladde!I766</f>
        <v>0</v>
      </c>
      <c r="H760" s="32">
        <f>Kassekladde!J766</f>
        <v>0</v>
      </c>
      <c r="I760" s="32">
        <f>Kassekladde!K766</f>
        <v>0</v>
      </c>
      <c r="J760" s="32">
        <f>Kassekladde!L766</f>
        <v>0</v>
      </c>
      <c r="K760" s="32">
        <f>Kassekladde!M766</f>
        <v>0</v>
      </c>
      <c r="L760" s="32">
        <f>Kassekladde!N766</f>
        <v>0</v>
      </c>
      <c r="M760" s="32">
        <f>Kassekladde!O766</f>
        <v>0</v>
      </c>
      <c r="N760" s="32">
        <f>Kassekladde!P766</f>
        <v>0</v>
      </c>
      <c r="O760" s="32">
        <f>Kassekladde!Q766</f>
        <v>0</v>
      </c>
      <c r="P760" s="32">
        <f>Kassekladde!R766</f>
        <v>0</v>
      </c>
      <c r="Q760" s="32">
        <f>Kassekladde!S766</f>
        <v>0</v>
      </c>
      <c r="R760" s="32">
        <f>Kassekladde!T766</f>
        <v>0</v>
      </c>
    </row>
    <row r="761" spans="1:18" x14ac:dyDescent="0.25">
      <c r="A761" s="32">
        <f>Kassekladde!C767</f>
        <v>0</v>
      </c>
      <c r="B761" s="32">
        <f>Kassekladde!D767</f>
        <v>0</v>
      </c>
      <c r="C761" s="32">
        <f>Kassekladde!E767</f>
        <v>0</v>
      </c>
      <c r="D761" s="32">
        <f>Kassekladde!F767</f>
        <v>0</v>
      </c>
      <c r="E761" s="32">
        <f>Kassekladde!G767</f>
        <v>0</v>
      </c>
      <c r="F761" s="32">
        <f>Kassekladde!H767</f>
        <v>0</v>
      </c>
      <c r="G761" s="32">
        <f>Kassekladde!I767</f>
        <v>0</v>
      </c>
      <c r="H761" s="32">
        <f>Kassekladde!J767</f>
        <v>0</v>
      </c>
      <c r="I761" s="32">
        <f>Kassekladde!K767</f>
        <v>0</v>
      </c>
      <c r="J761" s="32">
        <f>Kassekladde!L767</f>
        <v>0</v>
      </c>
      <c r="K761" s="32">
        <f>Kassekladde!M767</f>
        <v>0</v>
      </c>
      <c r="L761" s="32">
        <f>Kassekladde!N767</f>
        <v>0</v>
      </c>
      <c r="M761" s="32">
        <f>Kassekladde!O767</f>
        <v>0</v>
      </c>
      <c r="N761" s="32">
        <f>Kassekladde!P767</f>
        <v>0</v>
      </c>
      <c r="O761" s="32">
        <f>Kassekladde!Q767</f>
        <v>0</v>
      </c>
      <c r="P761" s="32">
        <f>Kassekladde!R767</f>
        <v>0</v>
      </c>
      <c r="Q761" s="32">
        <f>Kassekladde!S767</f>
        <v>0</v>
      </c>
      <c r="R761" s="32">
        <f>Kassekladde!T767</f>
        <v>0</v>
      </c>
    </row>
    <row r="762" spans="1:18" x14ac:dyDescent="0.25">
      <c r="A762" s="32">
        <f>Kassekladde!C768</f>
        <v>0</v>
      </c>
      <c r="B762" s="32">
        <f>Kassekladde!D768</f>
        <v>0</v>
      </c>
      <c r="C762" s="32">
        <f>Kassekladde!E768</f>
        <v>0</v>
      </c>
      <c r="D762" s="32">
        <f>Kassekladde!F768</f>
        <v>0</v>
      </c>
      <c r="E762" s="32">
        <f>Kassekladde!G768</f>
        <v>0</v>
      </c>
      <c r="F762" s="32">
        <f>Kassekladde!H768</f>
        <v>0</v>
      </c>
      <c r="G762" s="32">
        <f>Kassekladde!I768</f>
        <v>0</v>
      </c>
      <c r="H762" s="32">
        <f>Kassekladde!J768</f>
        <v>0</v>
      </c>
      <c r="I762" s="32">
        <f>Kassekladde!K768</f>
        <v>0</v>
      </c>
      <c r="J762" s="32">
        <f>Kassekladde!L768</f>
        <v>0</v>
      </c>
      <c r="K762" s="32">
        <f>Kassekladde!M768</f>
        <v>0</v>
      </c>
      <c r="L762" s="32">
        <f>Kassekladde!N768</f>
        <v>0</v>
      </c>
      <c r="M762" s="32">
        <f>Kassekladde!O768</f>
        <v>0</v>
      </c>
      <c r="N762" s="32">
        <f>Kassekladde!P768</f>
        <v>0</v>
      </c>
      <c r="O762" s="32">
        <f>Kassekladde!Q768</f>
        <v>0</v>
      </c>
      <c r="P762" s="32">
        <f>Kassekladde!R768</f>
        <v>0</v>
      </c>
      <c r="Q762" s="32">
        <f>Kassekladde!S768</f>
        <v>0</v>
      </c>
      <c r="R762" s="32">
        <f>Kassekladde!T768</f>
        <v>0</v>
      </c>
    </row>
    <row r="763" spans="1:18" x14ac:dyDescent="0.25">
      <c r="A763" s="32">
        <f>Kassekladde!C769</f>
        <v>0</v>
      </c>
      <c r="B763" s="32">
        <f>Kassekladde!D769</f>
        <v>0</v>
      </c>
      <c r="C763" s="32">
        <f>Kassekladde!E769</f>
        <v>0</v>
      </c>
      <c r="D763" s="32">
        <f>Kassekladde!F769</f>
        <v>0</v>
      </c>
      <c r="E763" s="32">
        <f>Kassekladde!G769</f>
        <v>0</v>
      </c>
      <c r="F763" s="32">
        <f>Kassekladde!H769</f>
        <v>0</v>
      </c>
      <c r="G763" s="32">
        <f>Kassekladde!I769</f>
        <v>0</v>
      </c>
      <c r="H763" s="32">
        <f>Kassekladde!J769</f>
        <v>0</v>
      </c>
      <c r="I763" s="32">
        <f>Kassekladde!K769</f>
        <v>0</v>
      </c>
      <c r="J763" s="32">
        <f>Kassekladde!L769</f>
        <v>0</v>
      </c>
      <c r="K763" s="32">
        <f>Kassekladde!M769</f>
        <v>0</v>
      </c>
      <c r="L763" s="32">
        <f>Kassekladde!N769</f>
        <v>0</v>
      </c>
      <c r="M763" s="32">
        <f>Kassekladde!O769</f>
        <v>0</v>
      </c>
      <c r="N763" s="32">
        <f>Kassekladde!P769</f>
        <v>0</v>
      </c>
      <c r="O763" s="32">
        <f>Kassekladde!Q769</f>
        <v>0</v>
      </c>
      <c r="P763" s="32">
        <f>Kassekladde!R769</f>
        <v>0</v>
      </c>
      <c r="Q763" s="32">
        <f>Kassekladde!S769</f>
        <v>0</v>
      </c>
      <c r="R763" s="32">
        <f>Kassekladde!T769</f>
        <v>0</v>
      </c>
    </row>
    <row r="764" spans="1:18" x14ac:dyDescent="0.25">
      <c r="A764" s="32">
        <f>Kassekladde!C770</f>
        <v>0</v>
      </c>
      <c r="B764" s="32">
        <f>Kassekladde!D770</f>
        <v>0</v>
      </c>
      <c r="C764" s="32">
        <f>Kassekladde!E770</f>
        <v>0</v>
      </c>
      <c r="D764" s="32">
        <f>Kassekladde!F770</f>
        <v>0</v>
      </c>
      <c r="E764" s="32">
        <f>Kassekladde!G770</f>
        <v>0</v>
      </c>
      <c r="F764" s="32">
        <f>Kassekladde!H770</f>
        <v>0</v>
      </c>
      <c r="G764" s="32">
        <f>Kassekladde!I770</f>
        <v>0</v>
      </c>
      <c r="H764" s="32">
        <f>Kassekladde!J770</f>
        <v>0</v>
      </c>
      <c r="I764" s="32">
        <f>Kassekladde!K770</f>
        <v>0</v>
      </c>
      <c r="J764" s="32">
        <f>Kassekladde!L770</f>
        <v>0</v>
      </c>
      <c r="K764" s="32">
        <f>Kassekladde!M770</f>
        <v>0</v>
      </c>
      <c r="L764" s="32">
        <f>Kassekladde!N770</f>
        <v>0</v>
      </c>
      <c r="M764" s="32">
        <f>Kassekladde!O770</f>
        <v>0</v>
      </c>
      <c r="N764" s="32">
        <f>Kassekladde!P770</f>
        <v>0</v>
      </c>
      <c r="O764" s="32">
        <f>Kassekladde!Q770</f>
        <v>0</v>
      </c>
      <c r="P764" s="32">
        <f>Kassekladde!R770</f>
        <v>0</v>
      </c>
      <c r="Q764" s="32">
        <f>Kassekladde!S770</f>
        <v>0</v>
      </c>
      <c r="R764" s="32">
        <f>Kassekladde!T770</f>
        <v>0</v>
      </c>
    </row>
    <row r="765" spans="1:18" x14ac:dyDescent="0.25">
      <c r="A765" s="32">
        <f>Kassekladde!C771</f>
        <v>0</v>
      </c>
      <c r="B765" s="32">
        <f>Kassekladde!D771</f>
        <v>0</v>
      </c>
      <c r="C765" s="32">
        <f>Kassekladde!E771</f>
        <v>0</v>
      </c>
      <c r="D765" s="32">
        <f>Kassekladde!F771</f>
        <v>0</v>
      </c>
      <c r="E765" s="32">
        <f>Kassekladde!G771</f>
        <v>0</v>
      </c>
      <c r="F765" s="32">
        <f>Kassekladde!H771</f>
        <v>0</v>
      </c>
      <c r="G765" s="32">
        <f>Kassekladde!I771</f>
        <v>0</v>
      </c>
      <c r="H765" s="32">
        <f>Kassekladde!J771</f>
        <v>0</v>
      </c>
      <c r="I765" s="32">
        <f>Kassekladde!K771</f>
        <v>0</v>
      </c>
      <c r="J765" s="32">
        <f>Kassekladde!L771</f>
        <v>0</v>
      </c>
      <c r="K765" s="32">
        <f>Kassekladde!M771</f>
        <v>0</v>
      </c>
      <c r="L765" s="32">
        <f>Kassekladde!N771</f>
        <v>0</v>
      </c>
      <c r="M765" s="32">
        <f>Kassekladde!O771</f>
        <v>0</v>
      </c>
      <c r="N765" s="32">
        <f>Kassekladde!P771</f>
        <v>0</v>
      </c>
      <c r="O765" s="32">
        <f>Kassekladde!Q771</f>
        <v>0</v>
      </c>
      <c r="P765" s="32">
        <f>Kassekladde!R771</f>
        <v>0</v>
      </c>
      <c r="Q765" s="32">
        <f>Kassekladde!S771</f>
        <v>0</v>
      </c>
      <c r="R765" s="32">
        <f>Kassekladde!T771</f>
        <v>0</v>
      </c>
    </row>
    <row r="766" spans="1:18" x14ac:dyDescent="0.25">
      <c r="A766" s="32">
        <f>Kassekladde!C772</f>
        <v>0</v>
      </c>
      <c r="B766" s="32">
        <f>Kassekladde!D772</f>
        <v>0</v>
      </c>
      <c r="C766" s="32">
        <f>Kassekladde!E772</f>
        <v>0</v>
      </c>
      <c r="D766" s="32">
        <f>Kassekladde!F772</f>
        <v>0</v>
      </c>
      <c r="E766" s="32">
        <f>Kassekladde!G772</f>
        <v>0</v>
      </c>
      <c r="F766" s="32">
        <f>Kassekladde!H772</f>
        <v>0</v>
      </c>
      <c r="G766" s="32">
        <f>Kassekladde!I772</f>
        <v>0</v>
      </c>
      <c r="H766" s="32">
        <f>Kassekladde!J772</f>
        <v>0</v>
      </c>
      <c r="I766" s="32">
        <f>Kassekladde!K772</f>
        <v>0</v>
      </c>
      <c r="J766" s="32">
        <f>Kassekladde!L772</f>
        <v>0</v>
      </c>
      <c r="K766" s="32">
        <f>Kassekladde!M772</f>
        <v>0</v>
      </c>
      <c r="L766" s="32">
        <f>Kassekladde!N772</f>
        <v>0</v>
      </c>
      <c r="M766" s="32">
        <f>Kassekladde!O772</f>
        <v>0</v>
      </c>
      <c r="N766" s="32">
        <f>Kassekladde!P772</f>
        <v>0</v>
      </c>
      <c r="O766" s="32">
        <f>Kassekladde!Q772</f>
        <v>0</v>
      </c>
      <c r="P766" s="32">
        <f>Kassekladde!R772</f>
        <v>0</v>
      </c>
      <c r="Q766" s="32">
        <f>Kassekladde!S772</f>
        <v>0</v>
      </c>
      <c r="R766" s="32">
        <f>Kassekladde!T772</f>
        <v>0</v>
      </c>
    </row>
    <row r="767" spans="1:18" x14ac:dyDescent="0.25">
      <c r="A767" s="32">
        <f>Kassekladde!C773</f>
        <v>0</v>
      </c>
      <c r="B767" s="32">
        <f>Kassekladde!D773</f>
        <v>0</v>
      </c>
      <c r="C767" s="32">
        <f>Kassekladde!E773</f>
        <v>0</v>
      </c>
      <c r="D767" s="32">
        <f>Kassekladde!F773</f>
        <v>0</v>
      </c>
      <c r="E767" s="32">
        <f>Kassekladde!G773</f>
        <v>0</v>
      </c>
      <c r="F767" s="32">
        <f>Kassekladde!H773</f>
        <v>0</v>
      </c>
      <c r="G767" s="32">
        <f>Kassekladde!I773</f>
        <v>0</v>
      </c>
      <c r="H767" s="32">
        <f>Kassekladde!J773</f>
        <v>0</v>
      </c>
      <c r="I767" s="32">
        <f>Kassekladde!K773</f>
        <v>0</v>
      </c>
      <c r="J767" s="32">
        <f>Kassekladde!L773</f>
        <v>0</v>
      </c>
      <c r="K767" s="32">
        <f>Kassekladde!M773</f>
        <v>0</v>
      </c>
      <c r="L767" s="32">
        <f>Kassekladde!N773</f>
        <v>0</v>
      </c>
      <c r="M767" s="32">
        <f>Kassekladde!O773</f>
        <v>0</v>
      </c>
      <c r="N767" s="32">
        <f>Kassekladde!P773</f>
        <v>0</v>
      </c>
      <c r="O767" s="32">
        <f>Kassekladde!Q773</f>
        <v>0</v>
      </c>
      <c r="P767" s="32">
        <f>Kassekladde!R773</f>
        <v>0</v>
      </c>
      <c r="Q767" s="32">
        <f>Kassekladde!S773</f>
        <v>0</v>
      </c>
      <c r="R767" s="32">
        <f>Kassekladde!T773</f>
        <v>0</v>
      </c>
    </row>
    <row r="768" spans="1:18" x14ac:dyDescent="0.25">
      <c r="A768" s="32">
        <f>Kassekladde!C774</f>
        <v>0</v>
      </c>
      <c r="B768" s="32">
        <f>Kassekladde!D774</f>
        <v>0</v>
      </c>
      <c r="C768" s="32">
        <f>Kassekladde!E774</f>
        <v>0</v>
      </c>
      <c r="D768" s="32">
        <f>Kassekladde!F774</f>
        <v>0</v>
      </c>
      <c r="E768" s="32">
        <f>Kassekladde!G774</f>
        <v>0</v>
      </c>
      <c r="F768" s="32">
        <f>Kassekladde!H774</f>
        <v>0</v>
      </c>
      <c r="G768" s="32">
        <f>Kassekladde!I774</f>
        <v>0</v>
      </c>
      <c r="H768" s="32">
        <f>Kassekladde!J774</f>
        <v>0</v>
      </c>
      <c r="I768" s="32">
        <f>Kassekladde!K774</f>
        <v>0</v>
      </c>
      <c r="J768" s="32">
        <f>Kassekladde!L774</f>
        <v>0</v>
      </c>
      <c r="K768" s="32">
        <f>Kassekladde!M774</f>
        <v>0</v>
      </c>
      <c r="L768" s="32">
        <f>Kassekladde!N774</f>
        <v>0</v>
      </c>
      <c r="M768" s="32">
        <f>Kassekladde!O774</f>
        <v>0</v>
      </c>
      <c r="N768" s="32">
        <f>Kassekladde!P774</f>
        <v>0</v>
      </c>
      <c r="O768" s="32">
        <f>Kassekladde!Q774</f>
        <v>0</v>
      </c>
      <c r="P768" s="32">
        <f>Kassekladde!R774</f>
        <v>0</v>
      </c>
      <c r="Q768" s="32">
        <f>Kassekladde!S774</f>
        <v>0</v>
      </c>
      <c r="R768" s="32">
        <f>Kassekladde!T774</f>
        <v>0</v>
      </c>
    </row>
    <row r="769" spans="1:18" x14ac:dyDescent="0.25">
      <c r="A769" s="32">
        <f>Kassekladde!C775</f>
        <v>0</v>
      </c>
      <c r="B769" s="32">
        <f>Kassekladde!D775</f>
        <v>0</v>
      </c>
      <c r="C769" s="32">
        <f>Kassekladde!E775</f>
        <v>0</v>
      </c>
      <c r="D769" s="32">
        <f>Kassekladde!F775</f>
        <v>0</v>
      </c>
      <c r="E769" s="32">
        <f>Kassekladde!G775</f>
        <v>0</v>
      </c>
      <c r="F769" s="32">
        <f>Kassekladde!H775</f>
        <v>0</v>
      </c>
      <c r="G769" s="32">
        <f>Kassekladde!I775</f>
        <v>0</v>
      </c>
      <c r="H769" s="32">
        <f>Kassekladde!J775</f>
        <v>0</v>
      </c>
      <c r="I769" s="32">
        <f>Kassekladde!K775</f>
        <v>0</v>
      </c>
      <c r="J769" s="32">
        <f>Kassekladde!L775</f>
        <v>0</v>
      </c>
      <c r="K769" s="32">
        <f>Kassekladde!M775</f>
        <v>0</v>
      </c>
      <c r="L769" s="32">
        <f>Kassekladde!N775</f>
        <v>0</v>
      </c>
      <c r="M769" s="32">
        <f>Kassekladde!O775</f>
        <v>0</v>
      </c>
      <c r="N769" s="32">
        <f>Kassekladde!P775</f>
        <v>0</v>
      </c>
      <c r="O769" s="32">
        <f>Kassekladde!Q775</f>
        <v>0</v>
      </c>
      <c r="P769" s="32">
        <f>Kassekladde!R775</f>
        <v>0</v>
      </c>
      <c r="Q769" s="32">
        <f>Kassekladde!S775</f>
        <v>0</v>
      </c>
      <c r="R769" s="32">
        <f>Kassekladde!T775</f>
        <v>0</v>
      </c>
    </row>
    <row r="770" spans="1:18" x14ac:dyDescent="0.25">
      <c r="A770" s="32">
        <f>Kassekladde!C776</f>
        <v>0</v>
      </c>
      <c r="B770" s="32">
        <f>Kassekladde!D776</f>
        <v>0</v>
      </c>
      <c r="C770" s="32">
        <f>Kassekladde!E776</f>
        <v>0</v>
      </c>
      <c r="D770" s="32">
        <f>Kassekladde!F776</f>
        <v>0</v>
      </c>
      <c r="E770" s="32">
        <f>Kassekladde!G776</f>
        <v>0</v>
      </c>
      <c r="F770" s="32">
        <f>Kassekladde!H776</f>
        <v>0</v>
      </c>
      <c r="G770" s="32">
        <f>Kassekladde!I776</f>
        <v>0</v>
      </c>
      <c r="H770" s="32">
        <f>Kassekladde!J776</f>
        <v>0</v>
      </c>
      <c r="I770" s="32">
        <f>Kassekladde!K776</f>
        <v>0</v>
      </c>
      <c r="J770" s="32">
        <f>Kassekladde!L776</f>
        <v>0</v>
      </c>
      <c r="K770" s="32">
        <f>Kassekladde!M776</f>
        <v>0</v>
      </c>
      <c r="L770" s="32">
        <f>Kassekladde!N776</f>
        <v>0</v>
      </c>
      <c r="M770" s="32">
        <f>Kassekladde!O776</f>
        <v>0</v>
      </c>
      <c r="N770" s="32">
        <f>Kassekladde!P776</f>
        <v>0</v>
      </c>
      <c r="O770" s="32">
        <f>Kassekladde!Q776</f>
        <v>0</v>
      </c>
      <c r="P770" s="32">
        <f>Kassekladde!R776</f>
        <v>0</v>
      </c>
      <c r="Q770" s="32">
        <f>Kassekladde!S776</f>
        <v>0</v>
      </c>
      <c r="R770" s="32">
        <f>Kassekladde!T776</f>
        <v>0</v>
      </c>
    </row>
    <row r="771" spans="1:18" x14ac:dyDescent="0.25">
      <c r="A771" s="32">
        <f>Kassekladde!C777</f>
        <v>0</v>
      </c>
      <c r="B771" s="32">
        <f>Kassekladde!D777</f>
        <v>0</v>
      </c>
      <c r="C771" s="32">
        <f>Kassekladde!E777</f>
        <v>0</v>
      </c>
      <c r="D771" s="32">
        <f>Kassekladde!F777</f>
        <v>0</v>
      </c>
      <c r="E771" s="32">
        <f>Kassekladde!G777</f>
        <v>0</v>
      </c>
      <c r="F771" s="32">
        <f>Kassekladde!H777</f>
        <v>0</v>
      </c>
      <c r="G771" s="32">
        <f>Kassekladde!I777</f>
        <v>0</v>
      </c>
      <c r="H771" s="32">
        <f>Kassekladde!J777</f>
        <v>0</v>
      </c>
      <c r="I771" s="32">
        <f>Kassekladde!K777</f>
        <v>0</v>
      </c>
      <c r="J771" s="32">
        <f>Kassekladde!L777</f>
        <v>0</v>
      </c>
      <c r="K771" s="32">
        <f>Kassekladde!M777</f>
        <v>0</v>
      </c>
      <c r="L771" s="32">
        <f>Kassekladde!N777</f>
        <v>0</v>
      </c>
      <c r="M771" s="32">
        <f>Kassekladde!O777</f>
        <v>0</v>
      </c>
      <c r="N771" s="32">
        <f>Kassekladde!P777</f>
        <v>0</v>
      </c>
      <c r="O771" s="32">
        <f>Kassekladde!Q777</f>
        <v>0</v>
      </c>
      <c r="P771" s="32">
        <f>Kassekladde!R777</f>
        <v>0</v>
      </c>
      <c r="Q771" s="32">
        <f>Kassekladde!S777</f>
        <v>0</v>
      </c>
      <c r="R771" s="32">
        <f>Kassekladde!T777</f>
        <v>0</v>
      </c>
    </row>
    <row r="772" spans="1:18" x14ac:dyDescent="0.25">
      <c r="A772" s="32">
        <f>Kassekladde!C778</f>
        <v>0</v>
      </c>
      <c r="B772" s="32">
        <f>Kassekladde!D778</f>
        <v>0</v>
      </c>
      <c r="C772" s="32">
        <f>Kassekladde!E778</f>
        <v>0</v>
      </c>
      <c r="D772" s="32">
        <f>Kassekladde!F778</f>
        <v>0</v>
      </c>
      <c r="E772" s="32">
        <f>Kassekladde!G778</f>
        <v>0</v>
      </c>
      <c r="F772" s="32">
        <f>Kassekladde!H778</f>
        <v>0</v>
      </c>
      <c r="G772" s="32">
        <f>Kassekladde!I778</f>
        <v>0</v>
      </c>
      <c r="H772" s="32">
        <f>Kassekladde!J778</f>
        <v>0</v>
      </c>
      <c r="I772" s="32">
        <f>Kassekladde!K778</f>
        <v>0</v>
      </c>
      <c r="J772" s="32">
        <f>Kassekladde!L778</f>
        <v>0</v>
      </c>
      <c r="K772" s="32">
        <f>Kassekladde!M778</f>
        <v>0</v>
      </c>
      <c r="L772" s="32">
        <f>Kassekladde!N778</f>
        <v>0</v>
      </c>
      <c r="M772" s="32">
        <f>Kassekladde!O778</f>
        <v>0</v>
      </c>
      <c r="N772" s="32">
        <f>Kassekladde!P778</f>
        <v>0</v>
      </c>
      <c r="O772" s="32">
        <f>Kassekladde!Q778</f>
        <v>0</v>
      </c>
      <c r="P772" s="32">
        <f>Kassekladde!R778</f>
        <v>0</v>
      </c>
      <c r="Q772" s="32">
        <f>Kassekladde!S778</f>
        <v>0</v>
      </c>
      <c r="R772" s="32">
        <f>Kassekladde!T778</f>
        <v>0</v>
      </c>
    </row>
    <row r="773" spans="1:18" x14ac:dyDescent="0.25">
      <c r="A773" s="32">
        <f>Kassekladde!C779</f>
        <v>0</v>
      </c>
      <c r="B773" s="32">
        <f>Kassekladde!D779</f>
        <v>0</v>
      </c>
      <c r="C773" s="32">
        <f>Kassekladde!E779</f>
        <v>0</v>
      </c>
      <c r="D773" s="32">
        <f>Kassekladde!F779</f>
        <v>0</v>
      </c>
      <c r="E773" s="32">
        <f>Kassekladde!G779</f>
        <v>0</v>
      </c>
      <c r="F773" s="32">
        <f>Kassekladde!H779</f>
        <v>0</v>
      </c>
      <c r="G773" s="32">
        <f>Kassekladde!I779</f>
        <v>0</v>
      </c>
      <c r="H773" s="32">
        <f>Kassekladde!J779</f>
        <v>0</v>
      </c>
      <c r="I773" s="32">
        <f>Kassekladde!K779</f>
        <v>0</v>
      </c>
      <c r="J773" s="32">
        <f>Kassekladde!L779</f>
        <v>0</v>
      </c>
      <c r="K773" s="32">
        <f>Kassekladde!M779</f>
        <v>0</v>
      </c>
      <c r="L773" s="32">
        <f>Kassekladde!N779</f>
        <v>0</v>
      </c>
      <c r="M773" s="32">
        <f>Kassekladde!O779</f>
        <v>0</v>
      </c>
      <c r="N773" s="32">
        <f>Kassekladde!P779</f>
        <v>0</v>
      </c>
      <c r="O773" s="32">
        <f>Kassekladde!Q779</f>
        <v>0</v>
      </c>
      <c r="P773" s="32">
        <f>Kassekladde!R779</f>
        <v>0</v>
      </c>
      <c r="Q773" s="32">
        <f>Kassekladde!S779</f>
        <v>0</v>
      </c>
      <c r="R773" s="32">
        <f>Kassekladde!T779</f>
        <v>0</v>
      </c>
    </row>
    <row r="774" spans="1:18" x14ac:dyDescent="0.25">
      <c r="A774" s="32">
        <f>Kassekladde!C780</f>
        <v>0</v>
      </c>
      <c r="B774" s="32">
        <f>Kassekladde!D780</f>
        <v>0</v>
      </c>
      <c r="C774" s="32">
        <f>Kassekladde!E780</f>
        <v>0</v>
      </c>
      <c r="D774" s="32">
        <f>Kassekladde!F780</f>
        <v>0</v>
      </c>
      <c r="E774" s="32">
        <f>Kassekladde!G780</f>
        <v>0</v>
      </c>
      <c r="F774" s="32">
        <f>Kassekladde!H780</f>
        <v>0</v>
      </c>
      <c r="G774" s="32">
        <f>Kassekladde!I780</f>
        <v>0</v>
      </c>
      <c r="H774" s="32">
        <f>Kassekladde!J780</f>
        <v>0</v>
      </c>
      <c r="I774" s="32">
        <f>Kassekladde!K780</f>
        <v>0</v>
      </c>
      <c r="J774" s="32">
        <f>Kassekladde!L780</f>
        <v>0</v>
      </c>
      <c r="K774" s="32">
        <f>Kassekladde!M780</f>
        <v>0</v>
      </c>
      <c r="L774" s="32">
        <f>Kassekladde!N780</f>
        <v>0</v>
      </c>
      <c r="M774" s="32">
        <f>Kassekladde!O780</f>
        <v>0</v>
      </c>
      <c r="N774" s="32">
        <f>Kassekladde!P780</f>
        <v>0</v>
      </c>
      <c r="O774" s="32">
        <f>Kassekladde!Q780</f>
        <v>0</v>
      </c>
      <c r="P774" s="32">
        <f>Kassekladde!R780</f>
        <v>0</v>
      </c>
      <c r="Q774" s="32">
        <f>Kassekladde!S780</f>
        <v>0</v>
      </c>
      <c r="R774" s="32">
        <f>Kassekladde!T780</f>
        <v>0</v>
      </c>
    </row>
    <row r="775" spans="1:18" x14ac:dyDescent="0.25">
      <c r="A775" s="32">
        <f>Kassekladde!C781</f>
        <v>0</v>
      </c>
      <c r="B775" s="32">
        <f>Kassekladde!D781</f>
        <v>0</v>
      </c>
      <c r="C775" s="32">
        <f>Kassekladde!E781</f>
        <v>0</v>
      </c>
      <c r="D775" s="32">
        <f>Kassekladde!F781</f>
        <v>0</v>
      </c>
      <c r="E775" s="32">
        <f>Kassekladde!G781</f>
        <v>0</v>
      </c>
      <c r="F775" s="32">
        <f>Kassekladde!H781</f>
        <v>0</v>
      </c>
      <c r="G775" s="32">
        <f>Kassekladde!I781</f>
        <v>0</v>
      </c>
      <c r="H775" s="32">
        <f>Kassekladde!J781</f>
        <v>0</v>
      </c>
      <c r="I775" s="32">
        <f>Kassekladde!K781</f>
        <v>0</v>
      </c>
      <c r="J775" s="32">
        <f>Kassekladde!L781</f>
        <v>0</v>
      </c>
      <c r="K775" s="32">
        <f>Kassekladde!M781</f>
        <v>0</v>
      </c>
      <c r="L775" s="32">
        <f>Kassekladde!N781</f>
        <v>0</v>
      </c>
      <c r="M775" s="32">
        <f>Kassekladde!O781</f>
        <v>0</v>
      </c>
      <c r="N775" s="32">
        <f>Kassekladde!P781</f>
        <v>0</v>
      </c>
      <c r="O775" s="32">
        <f>Kassekladde!Q781</f>
        <v>0</v>
      </c>
      <c r="P775" s="32">
        <f>Kassekladde!R781</f>
        <v>0</v>
      </c>
      <c r="Q775" s="32">
        <f>Kassekladde!S781</f>
        <v>0</v>
      </c>
      <c r="R775" s="32">
        <f>Kassekladde!T781</f>
        <v>0</v>
      </c>
    </row>
    <row r="776" spans="1:18" x14ac:dyDescent="0.25">
      <c r="A776" s="32">
        <f>Kassekladde!C782</f>
        <v>0</v>
      </c>
      <c r="B776" s="32">
        <f>Kassekladde!D782</f>
        <v>0</v>
      </c>
      <c r="C776" s="32">
        <f>Kassekladde!E782</f>
        <v>0</v>
      </c>
      <c r="D776" s="32">
        <f>Kassekladde!F782</f>
        <v>0</v>
      </c>
      <c r="E776" s="32">
        <f>Kassekladde!G782</f>
        <v>0</v>
      </c>
      <c r="F776" s="32">
        <f>Kassekladde!H782</f>
        <v>0</v>
      </c>
      <c r="G776" s="32">
        <f>Kassekladde!I782</f>
        <v>0</v>
      </c>
      <c r="H776" s="32">
        <f>Kassekladde!J782</f>
        <v>0</v>
      </c>
      <c r="I776" s="32">
        <f>Kassekladde!K782</f>
        <v>0</v>
      </c>
      <c r="J776" s="32">
        <f>Kassekladde!L782</f>
        <v>0</v>
      </c>
      <c r="K776" s="32">
        <f>Kassekladde!M782</f>
        <v>0</v>
      </c>
      <c r="L776" s="32">
        <f>Kassekladde!N782</f>
        <v>0</v>
      </c>
      <c r="M776" s="32">
        <f>Kassekladde!O782</f>
        <v>0</v>
      </c>
      <c r="N776" s="32">
        <f>Kassekladde!P782</f>
        <v>0</v>
      </c>
      <c r="O776" s="32">
        <f>Kassekladde!Q782</f>
        <v>0</v>
      </c>
      <c r="P776" s="32">
        <f>Kassekladde!R782</f>
        <v>0</v>
      </c>
      <c r="Q776" s="32">
        <f>Kassekladde!S782</f>
        <v>0</v>
      </c>
      <c r="R776" s="32">
        <f>Kassekladde!T782</f>
        <v>0</v>
      </c>
    </row>
    <row r="777" spans="1:18" x14ac:dyDescent="0.25">
      <c r="A777" s="32">
        <f>Kassekladde!C783</f>
        <v>0</v>
      </c>
      <c r="B777" s="32">
        <f>Kassekladde!D783</f>
        <v>0</v>
      </c>
      <c r="C777" s="32">
        <f>Kassekladde!E783</f>
        <v>0</v>
      </c>
      <c r="D777" s="32">
        <f>Kassekladde!F783</f>
        <v>0</v>
      </c>
      <c r="E777" s="32">
        <f>Kassekladde!G783</f>
        <v>0</v>
      </c>
      <c r="F777" s="32">
        <f>Kassekladde!H783</f>
        <v>0</v>
      </c>
      <c r="G777" s="32">
        <f>Kassekladde!I783</f>
        <v>0</v>
      </c>
      <c r="H777" s="32">
        <f>Kassekladde!J783</f>
        <v>0</v>
      </c>
      <c r="I777" s="32">
        <f>Kassekladde!K783</f>
        <v>0</v>
      </c>
      <c r="J777" s="32">
        <f>Kassekladde!L783</f>
        <v>0</v>
      </c>
      <c r="K777" s="32">
        <f>Kassekladde!M783</f>
        <v>0</v>
      </c>
      <c r="L777" s="32">
        <f>Kassekladde!N783</f>
        <v>0</v>
      </c>
      <c r="M777" s="32">
        <f>Kassekladde!O783</f>
        <v>0</v>
      </c>
      <c r="N777" s="32">
        <f>Kassekladde!P783</f>
        <v>0</v>
      </c>
      <c r="O777" s="32">
        <f>Kassekladde!Q783</f>
        <v>0</v>
      </c>
      <c r="P777" s="32">
        <f>Kassekladde!R783</f>
        <v>0</v>
      </c>
      <c r="Q777" s="32">
        <f>Kassekladde!S783</f>
        <v>0</v>
      </c>
      <c r="R777" s="32">
        <f>Kassekladde!T783</f>
        <v>0</v>
      </c>
    </row>
    <row r="778" spans="1:18" x14ac:dyDescent="0.25">
      <c r="A778" s="32">
        <f>Kassekladde!C784</f>
        <v>0</v>
      </c>
      <c r="B778" s="32">
        <f>Kassekladde!D784</f>
        <v>0</v>
      </c>
      <c r="C778" s="32">
        <f>Kassekladde!E784</f>
        <v>0</v>
      </c>
      <c r="D778" s="32">
        <f>Kassekladde!F784</f>
        <v>0</v>
      </c>
      <c r="E778" s="32">
        <f>Kassekladde!G784</f>
        <v>0</v>
      </c>
      <c r="F778" s="32">
        <f>Kassekladde!H784</f>
        <v>0</v>
      </c>
      <c r="G778" s="32">
        <f>Kassekladde!I784</f>
        <v>0</v>
      </c>
      <c r="H778" s="32">
        <f>Kassekladde!J784</f>
        <v>0</v>
      </c>
      <c r="I778" s="32">
        <f>Kassekladde!K784</f>
        <v>0</v>
      </c>
      <c r="J778" s="32">
        <f>Kassekladde!L784</f>
        <v>0</v>
      </c>
      <c r="K778" s="32">
        <f>Kassekladde!M784</f>
        <v>0</v>
      </c>
      <c r="L778" s="32">
        <f>Kassekladde!N784</f>
        <v>0</v>
      </c>
      <c r="M778" s="32">
        <f>Kassekladde!O784</f>
        <v>0</v>
      </c>
      <c r="N778" s="32">
        <f>Kassekladde!P784</f>
        <v>0</v>
      </c>
      <c r="O778" s="32">
        <f>Kassekladde!Q784</f>
        <v>0</v>
      </c>
      <c r="P778" s="32">
        <f>Kassekladde!R784</f>
        <v>0</v>
      </c>
      <c r="Q778" s="32">
        <f>Kassekladde!S784</f>
        <v>0</v>
      </c>
      <c r="R778" s="32">
        <f>Kassekladde!T784</f>
        <v>0</v>
      </c>
    </row>
    <row r="779" spans="1:18" x14ac:dyDescent="0.25">
      <c r="A779" s="32">
        <f>Kassekladde!C785</f>
        <v>0</v>
      </c>
      <c r="B779" s="32">
        <f>Kassekladde!D785</f>
        <v>0</v>
      </c>
      <c r="C779" s="32">
        <f>Kassekladde!E785</f>
        <v>0</v>
      </c>
      <c r="D779" s="32">
        <f>Kassekladde!F785</f>
        <v>0</v>
      </c>
      <c r="E779" s="32">
        <f>Kassekladde!G785</f>
        <v>0</v>
      </c>
      <c r="F779" s="32">
        <f>Kassekladde!H785</f>
        <v>0</v>
      </c>
      <c r="G779" s="32">
        <f>Kassekladde!I785</f>
        <v>0</v>
      </c>
      <c r="H779" s="32">
        <f>Kassekladde!J785</f>
        <v>0</v>
      </c>
      <c r="I779" s="32">
        <f>Kassekladde!K785</f>
        <v>0</v>
      </c>
      <c r="J779" s="32">
        <f>Kassekladde!L785</f>
        <v>0</v>
      </c>
      <c r="K779" s="32">
        <f>Kassekladde!M785</f>
        <v>0</v>
      </c>
      <c r="L779" s="32">
        <f>Kassekladde!N785</f>
        <v>0</v>
      </c>
      <c r="M779" s="32">
        <f>Kassekladde!O785</f>
        <v>0</v>
      </c>
      <c r="N779" s="32">
        <f>Kassekladde!P785</f>
        <v>0</v>
      </c>
      <c r="O779" s="32">
        <f>Kassekladde!Q785</f>
        <v>0</v>
      </c>
      <c r="P779" s="32">
        <f>Kassekladde!R785</f>
        <v>0</v>
      </c>
      <c r="Q779" s="32">
        <f>Kassekladde!S785</f>
        <v>0</v>
      </c>
      <c r="R779" s="32">
        <f>Kassekladde!T785</f>
        <v>0</v>
      </c>
    </row>
    <row r="780" spans="1:18" x14ac:dyDescent="0.25">
      <c r="A780" s="32">
        <f>Kassekladde!C786</f>
        <v>0</v>
      </c>
      <c r="B780" s="32">
        <f>Kassekladde!D786</f>
        <v>0</v>
      </c>
      <c r="C780" s="32">
        <f>Kassekladde!E786</f>
        <v>0</v>
      </c>
      <c r="D780" s="32">
        <f>Kassekladde!F786</f>
        <v>0</v>
      </c>
      <c r="E780" s="32">
        <f>Kassekladde!G786</f>
        <v>0</v>
      </c>
      <c r="F780" s="32">
        <f>Kassekladde!H786</f>
        <v>0</v>
      </c>
      <c r="G780" s="32">
        <f>Kassekladde!I786</f>
        <v>0</v>
      </c>
      <c r="H780" s="32">
        <f>Kassekladde!J786</f>
        <v>0</v>
      </c>
      <c r="I780" s="32">
        <f>Kassekladde!K786</f>
        <v>0</v>
      </c>
      <c r="J780" s="32">
        <f>Kassekladde!L786</f>
        <v>0</v>
      </c>
      <c r="K780" s="32">
        <f>Kassekladde!M786</f>
        <v>0</v>
      </c>
      <c r="L780" s="32">
        <f>Kassekladde!N786</f>
        <v>0</v>
      </c>
      <c r="M780" s="32">
        <f>Kassekladde!O786</f>
        <v>0</v>
      </c>
      <c r="N780" s="32">
        <f>Kassekladde!P786</f>
        <v>0</v>
      </c>
      <c r="O780" s="32">
        <f>Kassekladde!Q786</f>
        <v>0</v>
      </c>
      <c r="P780" s="32">
        <f>Kassekladde!R786</f>
        <v>0</v>
      </c>
      <c r="Q780" s="32">
        <f>Kassekladde!S786</f>
        <v>0</v>
      </c>
      <c r="R780" s="32">
        <f>Kassekladde!T786</f>
        <v>0</v>
      </c>
    </row>
    <row r="781" spans="1:18" x14ac:dyDescent="0.25">
      <c r="A781" s="32">
        <f>Kassekladde!C787</f>
        <v>0</v>
      </c>
      <c r="B781" s="32">
        <f>Kassekladde!D787</f>
        <v>0</v>
      </c>
      <c r="C781" s="32">
        <f>Kassekladde!E787</f>
        <v>0</v>
      </c>
      <c r="D781" s="32">
        <f>Kassekladde!F787</f>
        <v>0</v>
      </c>
      <c r="E781" s="32">
        <f>Kassekladde!G787</f>
        <v>0</v>
      </c>
      <c r="F781" s="32">
        <f>Kassekladde!H787</f>
        <v>0</v>
      </c>
      <c r="G781" s="32">
        <f>Kassekladde!I787</f>
        <v>0</v>
      </c>
      <c r="H781" s="32">
        <f>Kassekladde!J787</f>
        <v>0</v>
      </c>
      <c r="I781" s="32">
        <f>Kassekladde!K787</f>
        <v>0</v>
      </c>
      <c r="J781" s="32">
        <f>Kassekladde!L787</f>
        <v>0</v>
      </c>
      <c r="K781" s="32">
        <f>Kassekladde!M787</f>
        <v>0</v>
      </c>
      <c r="L781" s="32">
        <f>Kassekladde!N787</f>
        <v>0</v>
      </c>
      <c r="M781" s="32">
        <f>Kassekladde!O787</f>
        <v>0</v>
      </c>
      <c r="N781" s="32">
        <f>Kassekladde!P787</f>
        <v>0</v>
      </c>
      <c r="O781" s="32">
        <f>Kassekladde!Q787</f>
        <v>0</v>
      </c>
      <c r="P781" s="32">
        <f>Kassekladde!R787</f>
        <v>0</v>
      </c>
      <c r="Q781" s="32">
        <f>Kassekladde!S787</f>
        <v>0</v>
      </c>
      <c r="R781" s="32">
        <f>Kassekladde!T787</f>
        <v>0</v>
      </c>
    </row>
    <row r="782" spans="1:18" x14ac:dyDescent="0.25">
      <c r="A782" s="32">
        <f>Kassekladde!C788</f>
        <v>0</v>
      </c>
      <c r="B782" s="32">
        <f>Kassekladde!D788</f>
        <v>0</v>
      </c>
      <c r="C782" s="32">
        <f>Kassekladde!E788</f>
        <v>0</v>
      </c>
      <c r="D782" s="32">
        <f>Kassekladde!F788</f>
        <v>0</v>
      </c>
      <c r="E782" s="32">
        <f>Kassekladde!G788</f>
        <v>0</v>
      </c>
      <c r="F782" s="32">
        <f>Kassekladde!H788</f>
        <v>0</v>
      </c>
      <c r="G782" s="32">
        <f>Kassekladde!I788</f>
        <v>0</v>
      </c>
      <c r="H782" s="32">
        <f>Kassekladde!J788</f>
        <v>0</v>
      </c>
      <c r="I782" s="32">
        <f>Kassekladde!K788</f>
        <v>0</v>
      </c>
      <c r="J782" s="32">
        <f>Kassekladde!L788</f>
        <v>0</v>
      </c>
      <c r="K782" s="32">
        <f>Kassekladde!M788</f>
        <v>0</v>
      </c>
      <c r="L782" s="32">
        <f>Kassekladde!N788</f>
        <v>0</v>
      </c>
      <c r="M782" s="32">
        <f>Kassekladde!O788</f>
        <v>0</v>
      </c>
      <c r="N782" s="32">
        <f>Kassekladde!P788</f>
        <v>0</v>
      </c>
      <c r="O782" s="32">
        <f>Kassekladde!Q788</f>
        <v>0</v>
      </c>
      <c r="P782" s="32">
        <f>Kassekladde!R788</f>
        <v>0</v>
      </c>
      <c r="Q782" s="32">
        <f>Kassekladde!S788</f>
        <v>0</v>
      </c>
      <c r="R782" s="32">
        <f>Kassekladde!T788</f>
        <v>0</v>
      </c>
    </row>
    <row r="783" spans="1:18" x14ac:dyDescent="0.25">
      <c r="A783" s="32">
        <f>Kassekladde!C789</f>
        <v>0</v>
      </c>
      <c r="B783" s="32">
        <f>Kassekladde!D789</f>
        <v>0</v>
      </c>
      <c r="C783" s="32">
        <f>Kassekladde!E789</f>
        <v>0</v>
      </c>
      <c r="D783" s="32">
        <f>Kassekladde!F789</f>
        <v>0</v>
      </c>
      <c r="E783" s="32">
        <f>Kassekladde!G789</f>
        <v>0</v>
      </c>
      <c r="F783" s="32">
        <f>Kassekladde!H789</f>
        <v>0</v>
      </c>
      <c r="G783" s="32">
        <f>Kassekladde!I789</f>
        <v>0</v>
      </c>
      <c r="H783" s="32">
        <f>Kassekladde!J789</f>
        <v>0</v>
      </c>
      <c r="I783" s="32">
        <f>Kassekladde!K789</f>
        <v>0</v>
      </c>
      <c r="J783" s="32">
        <f>Kassekladde!L789</f>
        <v>0</v>
      </c>
      <c r="K783" s="32">
        <f>Kassekladde!M789</f>
        <v>0</v>
      </c>
      <c r="L783" s="32">
        <f>Kassekladde!N789</f>
        <v>0</v>
      </c>
      <c r="M783" s="32">
        <f>Kassekladde!O789</f>
        <v>0</v>
      </c>
      <c r="N783" s="32">
        <f>Kassekladde!P789</f>
        <v>0</v>
      </c>
      <c r="O783" s="32">
        <f>Kassekladde!Q789</f>
        <v>0</v>
      </c>
      <c r="P783" s="32">
        <f>Kassekladde!R789</f>
        <v>0</v>
      </c>
      <c r="Q783" s="32">
        <f>Kassekladde!S789</f>
        <v>0</v>
      </c>
      <c r="R783" s="32">
        <f>Kassekladde!T789</f>
        <v>0</v>
      </c>
    </row>
    <row r="784" spans="1:18" x14ac:dyDescent="0.25">
      <c r="A784" s="32">
        <f>Kassekladde!C790</f>
        <v>0</v>
      </c>
      <c r="B784" s="32">
        <f>Kassekladde!D790</f>
        <v>0</v>
      </c>
      <c r="C784" s="32">
        <f>Kassekladde!E790</f>
        <v>0</v>
      </c>
      <c r="D784" s="32">
        <f>Kassekladde!F790</f>
        <v>0</v>
      </c>
      <c r="E784" s="32">
        <f>Kassekladde!G790</f>
        <v>0</v>
      </c>
      <c r="F784" s="32">
        <f>Kassekladde!H790</f>
        <v>0</v>
      </c>
      <c r="G784" s="32">
        <f>Kassekladde!I790</f>
        <v>0</v>
      </c>
      <c r="H784" s="32">
        <f>Kassekladde!J790</f>
        <v>0</v>
      </c>
      <c r="I784" s="32">
        <f>Kassekladde!K790</f>
        <v>0</v>
      </c>
      <c r="J784" s="32">
        <f>Kassekladde!L790</f>
        <v>0</v>
      </c>
      <c r="K784" s="32">
        <f>Kassekladde!M790</f>
        <v>0</v>
      </c>
      <c r="L784" s="32">
        <f>Kassekladde!N790</f>
        <v>0</v>
      </c>
      <c r="M784" s="32">
        <f>Kassekladde!O790</f>
        <v>0</v>
      </c>
      <c r="N784" s="32">
        <f>Kassekladde!P790</f>
        <v>0</v>
      </c>
      <c r="O784" s="32">
        <f>Kassekladde!Q790</f>
        <v>0</v>
      </c>
      <c r="P784" s="32">
        <f>Kassekladde!R790</f>
        <v>0</v>
      </c>
      <c r="Q784" s="32">
        <f>Kassekladde!S790</f>
        <v>0</v>
      </c>
      <c r="R784" s="32">
        <f>Kassekladde!T790</f>
        <v>0</v>
      </c>
    </row>
    <row r="785" spans="1:18" x14ac:dyDescent="0.25">
      <c r="A785" s="32">
        <f>Kassekladde!C791</f>
        <v>0</v>
      </c>
      <c r="B785" s="32">
        <f>Kassekladde!D791</f>
        <v>0</v>
      </c>
      <c r="C785" s="32">
        <f>Kassekladde!E791</f>
        <v>0</v>
      </c>
      <c r="D785" s="32">
        <f>Kassekladde!F791</f>
        <v>0</v>
      </c>
      <c r="E785" s="32">
        <f>Kassekladde!G791</f>
        <v>0</v>
      </c>
      <c r="F785" s="32">
        <f>Kassekladde!H791</f>
        <v>0</v>
      </c>
      <c r="G785" s="32">
        <f>Kassekladde!I791</f>
        <v>0</v>
      </c>
      <c r="H785" s="32">
        <f>Kassekladde!J791</f>
        <v>0</v>
      </c>
      <c r="I785" s="32">
        <f>Kassekladde!K791</f>
        <v>0</v>
      </c>
      <c r="J785" s="32">
        <f>Kassekladde!L791</f>
        <v>0</v>
      </c>
      <c r="K785" s="32">
        <f>Kassekladde!M791</f>
        <v>0</v>
      </c>
      <c r="L785" s="32">
        <f>Kassekladde!N791</f>
        <v>0</v>
      </c>
      <c r="M785" s="32">
        <f>Kassekladde!O791</f>
        <v>0</v>
      </c>
      <c r="N785" s="32">
        <f>Kassekladde!P791</f>
        <v>0</v>
      </c>
      <c r="O785" s="32">
        <f>Kassekladde!Q791</f>
        <v>0</v>
      </c>
      <c r="P785" s="32">
        <f>Kassekladde!R791</f>
        <v>0</v>
      </c>
      <c r="Q785" s="32">
        <f>Kassekladde!S791</f>
        <v>0</v>
      </c>
      <c r="R785" s="32">
        <f>Kassekladde!T791</f>
        <v>0</v>
      </c>
    </row>
    <row r="786" spans="1:18" x14ac:dyDescent="0.25">
      <c r="A786" s="32">
        <f>Kassekladde!C792</f>
        <v>0</v>
      </c>
      <c r="B786" s="32">
        <f>Kassekladde!D792</f>
        <v>0</v>
      </c>
      <c r="C786" s="32">
        <f>Kassekladde!E792</f>
        <v>0</v>
      </c>
      <c r="D786" s="32">
        <f>Kassekladde!F792</f>
        <v>0</v>
      </c>
      <c r="E786" s="32">
        <f>Kassekladde!G792</f>
        <v>0</v>
      </c>
      <c r="F786" s="32">
        <f>Kassekladde!H792</f>
        <v>0</v>
      </c>
      <c r="G786" s="32">
        <f>Kassekladde!I792</f>
        <v>0</v>
      </c>
      <c r="H786" s="32">
        <f>Kassekladde!J792</f>
        <v>0</v>
      </c>
      <c r="I786" s="32">
        <f>Kassekladde!K792</f>
        <v>0</v>
      </c>
      <c r="J786" s="32">
        <f>Kassekladde!L792</f>
        <v>0</v>
      </c>
      <c r="K786" s="32">
        <f>Kassekladde!M792</f>
        <v>0</v>
      </c>
      <c r="L786" s="32">
        <f>Kassekladde!N792</f>
        <v>0</v>
      </c>
      <c r="M786" s="32">
        <f>Kassekladde!O792</f>
        <v>0</v>
      </c>
      <c r="N786" s="32">
        <f>Kassekladde!P792</f>
        <v>0</v>
      </c>
      <c r="O786" s="32">
        <f>Kassekladde!Q792</f>
        <v>0</v>
      </c>
      <c r="P786" s="32">
        <f>Kassekladde!R792</f>
        <v>0</v>
      </c>
      <c r="Q786" s="32">
        <f>Kassekladde!S792</f>
        <v>0</v>
      </c>
      <c r="R786" s="32">
        <f>Kassekladde!T792</f>
        <v>0</v>
      </c>
    </row>
    <row r="787" spans="1:18" x14ac:dyDescent="0.25">
      <c r="A787" s="32">
        <f>Kassekladde!C793</f>
        <v>0</v>
      </c>
      <c r="B787" s="32">
        <f>Kassekladde!D793</f>
        <v>0</v>
      </c>
      <c r="C787" s="32">
        <f>Kassekladde!E793</f>
        <v>0</v>
      </c>
      <c r="D787" s="32">
        <f>Kassekladde!F793</f>
        <v>0</v>
      </c>
      <c r="E787" s="32">
        <f>Kassekladde!G793</f>
        <v>0</v>
      </c>
      <c r="F787" s="32">
        <f>Kassekladde!H793</f>
        <v>0</v>
      </c>
      <c r="G787" s="32">
        <f>Kassekladde!I793</f>
        <v>0</v>
      </c>
      <c r="H787" s="32">
        <f>Kassekladde!J793</f>
        <v>0</v>
      </c>
      <c r="I787" s="32">
        <f>Kassekladde!K793</f>
        <v>0</v>
      </c>
      <c r="J787" s="32">
        <f>Kassekladde!L793</f>
        <v>0</v>
      </c>
      <c r="K787" s="32">
        <f>Kassekladde!M793</f>
        <v>0</v>
      </c>
      <c r="L787" s="32">
        <f>Kassekladde!N793</f>
        <v>0</v>
      </c>
      <c r="M787" s="32">
        <f>Kassekladde!O793</f>
        <v>0</v>
      </c>
      <c r="N787" s="32">
        <f>Kassekladde!P793</f>
        <v>0</v>
      </c>
      <c r="O787" s="32">
        <f>Kassekladde!Q793</f>
        <v>0</v>
      </c>
      <c r="P787" s="32">
        <f>Kassekladde!R793</f>
        <v>0</v>
      </c>
      <c r="Q787" s="32">
        <f>Kassekladde!S793</f>
        <v>0</v>
      </c>
      <c r="R787" s="32">
        <f>Kassekladde!T793</f>
        <v>0</v>
      </c>
    </row>
    <row r="788" spans="1:18" x14ac:dyDescent="0.25">
      <c r="A788" s="32">
        <f>Kassekladde!C794</f>
        <v>0</v>
      </c>
      <c r="B788" s="32">
        <f>Kassekladde!D794</f>
        <v>0</v>
      </c>
      <c r="C788" s="32">
        <f>Kassekladde!E794</f>
        <v>0</v>
      </c>
      <c r="D788" s="32">
        <f>Kassekladde!F794</f>
        <v>0</v>
      </c>
      <c r="E788" s="32">
        <f>Kassekladde!G794</f>
        <v>0</v>
      </c>
      <c r="F788" s="32">
        <f>Kassekladde!H794</f>
        <v>0</v>
      </c>
      <c r="G788" s="32">
        <f>Kassekladde!I794</f>
        <v>0</v>
      </c>
      <c r="H788" s="32">
        <f>Kassekladde!J794</f>
        <v>0</v>
      </c>
      <c r="I788" s="32">
        <f>Kassekladde!K794</f>
        <v>0</v>
      </c>
      <c r="J788" s="32">
        <f>Kassekladde!L794</f>
        <v>0</v>
      </c>
      <c r="K788" s="32">
        <f>Kassekladde!M794</f>
        <v>0</v>
      </c>
      <c r="L788" s="32">
        <f>Kassekladde!N794</f>
        <v>0</v>
      </c>
      <c r="M788" s="32">
        <f>Kassekladde!O794</f>
        <v>0</v>
      </c>
      <c r="N788" s="32">
        <f>Kassekladde!P794</f>
        <v>0</v>
      </c>
      <c r="O788" s="32">
        <f>Kassekladde!Q794</f>
        <v>0</v>
      </c>
      <c r="P788" s="32">
        <f>Kassekladde!R794</f>
        <v>0</v>
      </c>
      <c r="Q788" s="32">
        <f>Kassekladde!S794</f>
        <v>0</v>
      </c>
      <c r="R788" s="32">
        <f>Kassekladde!T794</f>
        <v>0</v>
      </c>
    </row>
    <row r="789" spans="1:18" x14ac:dyDescent="0.25">
      <c r="A789" s="32">
        <f>Kassekladde!C795</f>
        <v>0</v>
      </c>
      <c r="B789" s="32">
        <f>Kassekladde!D795</f>
        <v>0</v>
      </c>
      <c r="C789" s="32">
        <f>Kassekladde!E795</f>
        <v>0</v>
      </c>
      <c r="D789" s="32">
        <f>Kassekladde!F795</f>
        <v>0</v>
      </c>
      <c r="E789" s="32">
        <f>Kassekladde!G795</f>
        <v>0</v>
      </c>
      <c r="F789" s="32">
        <f>Kassekladde!H795</f>
        <v>0</v>
      </c>
      <c r="G789" s="32">
        <f>Kassekladde!I795</f>
        <v>0</v>
      </c>
      <c r="H789" s="32">
        <f>Kassekladde!J795</f>
        <v>0</v>
      </c>
      <c r="I789" s="32">
        <f>Kassekladde!K795</f>
        <v>0</v>
      </c>
      <c r="J789" s="32">
        <f>Kassekladde!L795</f>
        <v>0</v>
      </c>
      <c r="K789" s="32">
        <f>Kassekladde!M795</f>
        <v>0</v>
      </c>
      <c r="L789" s="32">
        <f>Kassekladde!N795</f>
        <v>0</v>
      </c>
      <c r="M789" s="32">
        <f>Kassekladde!O795</f>
        <v>0</v>
      </c>
      <c r="N789" s="32">
        <f>Kassekladde!P795</f>
        <v>0</v>
      </c>
      <c r="O789" s="32">
        <f>Kassekladde!Q795</f>
        <v>0</v>
      </c>
      <c r="P789" s="32">
        <f>Kassekladde!R795</f>
        <v>0</v>
      </c>
      <c r="Q789" s="32">
        <f>Kassekladde!S795</f>
        <v>0</v>
      </c>
      <c r="R789" s="32">
        <f>Kassekladde!T795</f>
        <v>0</v>
      </c>
    </row>
    <row r="790" spans="1:18" x14ac:dyDescent="0.25">
      <c r="A790" s="32">
        <f>Kassekladde!C796</f>
        <v>0</v>
      </c>
      <c r="B790" s="32">
        <f>Kassekladde!D796</f>
        <v>0</v>
      </c>
      <c r="C790" s="32">
        <f>Kassekladde!E796</f>
        <v>0</v>
      </c>
      <c r="D790" s="32">
        <f>Kassekladde!F796</f>
        <v>0</v>
      </c>
      <c r="E790" s="32">
        <f>Kassekladde!G796</f>
        <v>0</v>
      </c>
      <c r="F790" s="32">
        <f>Kassekladde!H796</f>
        <v>0</v>
      </c>
      <c r="G790" s="32">
        <f>Kassekladde!I796</f>
        <v>0</v>
      </c>
      <c r="H790" s="32">
        <f>Kassekladde!J796</f>
        <v>0</v>
      </c>
      <c r="I790" s="32">
        <f>Kassekladde!K796</f>
        <v>0</v>
      </c>
      <c r="J790" s="32">
        <f>Kassekladde!L796</f>
        <v>0</v>
      </c>
      <c r="K790" s="32">
        <f>Kassekladde!M796</f>
        <v>0</v>
      </c>
      <c r="L790" s="32">
        <f>Kassekladde!N796</f>
        <v>0</v>
      </c>
      <c r="M790" s="32">
        <f>Kassekladde!O796</f>
        <v>0</v>
      </c>
      <c r="N790" s="32">
        <f>Kassekladde!P796</f>
        <v>0</v>
      </c>
      <c r="O790" s="32">
        <f>Kassekladde!Q796</f>
        <v>0</v>
      </c>
      <c r="P790" s="32">
        <f>Kassekladde!R796</f>
        <v>0</v>
      </c>
      <c r="Q790" s="32">
        <f>Kassekladde!S796</f>
        <v>0</v>
      </c>
      <c r="R790" s="32">
        <f>Kassekladde!T796</f>
        <v>0</v>
      </c>
    </row>
    <row r="791" spans="1:18" x14ac:dyDescent="0.25">
      <c r="A791" s="32">
        <f>Kassekladde!C797</f>
        <v>0</v>
      </c>
      <c r="B791" s="32">
        <f>Kassekladde!D797</f>
        <v>0</v>
      </c>
      <c r="C791" s="32">
        <f>Kassekladde!E797</f>
        <v>0</v>
      </c>
      <c r="D791" s="32">
        <f>Kassekladde!F797</f>
        <v>0</v>
      </c>
      <c r="E791" s="32">
        <f>Kassekladde!G797</f>
        <v>0</v>
      </c>
      <c r="F791" s="32">
        <f>Kassekladde!H797</f>
        <v>0</v>
      </c>
      <c r="G791" s="32">
        <f>Kassekladde!I797</f>
        <v>0</v>
      </c>
      <c r="H791" s="32">
        <f>Kassekladde!J797</f>
        <v>0</v>
      </c>
      <c r="I791" s="32">
        <f>Kassekladde!K797</f>
        <v>0</v>
      </c>
      <c r="J791" s="32">
        <f>Kassekladde!L797</f>
        <v>0</v>
      </c>
      <c r="K791" s="32">
        <f>Kassekladde!M797</f>
        <v>0</v>
      </c>
      <c r="L791" s="32">
        <f>Kassekladde!N797</f>
        <v>0</v>
      </c>
      <c r="M791" s="32">
        <f>Kassekladde!O797</f>
        <v>0</v>
      </c>
      <c r="N791" s="32">
        <f>Kassekladde!P797</f>
        <v>0</v>
      </c>
      <c r="O791" s="32">
        <f>Kassekladde!Q797</f>
        <v>0</v>
      </c>
      <c r="P791" s="32">
        <f>Kassekladde!R797</f>
        <v>0</v>
      </c>
      <c r="Q791" s="32">
        <f>Kassekladde!S797</f>
        <v>0</v>
      </c>
      <c r="R791" s="32">
        <f>Kassekladde!T797</f>
        <v>0</v>
      </c>
    </row>
    <row r="792" spans="1:18" x14ac:dyDescent="0.25">
      <c r="A792" s="32">
        <f>Kassekladde!C798</f>
        <v>0</v>
      </c>
      <c r="B792" s="32">
        <f>Kassekladde!D798</f>
        <v>0</v>
      </c>
      <c r="C792" s="32">
        <f>Kassekladde!E798</f>
        <v>0</v>
      </c>
      <c r="D792" s="32">
        <f>Kassekladde!F798</f>
        <v>0</v>
      </c>
      <c r="E792" s="32">
        <f>Kassekladde!G798</f>
        <v>0</v>
      </c>
      <c r="F792" s="32">
        <f>Kassekladde!H798</f>
        <v>0</v>
      </c>
      <c r="G792" s="32">
        <f>Kassekladde!I798</f>
        <v>0</v>
      </c>
      <c r="H792" s="32">
        <f>Kassekladde!J798</f>
        <v>0</v>
      </c>
      <c r="I792" s="32">
        <f>Kassekladde!K798</f>
        <v>0</v>
      </c>
      <c r="J792" s="32">
        <f>Kassekladde!L798</f>
        <v>0</v>
      </c>
      <c r="K792" s="32">
        <f>Kassekladde!M798</f>
        <v>0</v>
      </c>
      <c r="L792" s="32">
        <f>Kassekladde!N798</f>
        <v>0</v>
      </c>
      <c r="M792" s="32">
        <f>Kassekladde!O798</f>
        <v>0</v>
      </c>
      <c r="N792" s="32">
        <f>Kassekladde!P798</f>
        <v>0</v>
      </c>
      <c r="O792" s="32">
        <f>Kassekladde!Q798</f>
        <v>0</v>
      </c>
      <c r="P792" s="32">
        <f>Kassekladde!R798</f>
        <v>0</v>
      </c>
      <c r="Q792" s="32">
        <f>Kassekladde!S798</f>
        <v>0</v>
      </c>
      <c r="R792" s="32">
        <f>Kassekladde!T798</f>
        <v>0</v>
      </c>
    </row>
    <row r="793" spans="1:18" x14ac:dyDescent="0.25">
      <c r="A793" s="32">
        <f>Kassekladde!C799</f>
        <v>0</v>
      </c>
      <c r="B793" s="32">
        <f>Kassekladde!D799</f>
        <v>0</v>
      </c>
      <c r="C793" s="32">
        <f>Kassekladde!E799</f>
        <v>0</v>
      </c>
      <c r="D793" s="32">
        <f>Kassekladde!F799</f>
        <v>0</v>
      </c>
      <c r="E793" s="32">
        <f>Kassekladde!G799</f>
        <v>0</v>
      </c>
      <c r="F793" s="32">
        <f>Kassekladde!H799</f>
        <v>0</v>
      </c>
      <c r="G793" s="32">
        <f>Kassekladde!I799</f>
        <v>0</v>
      </c>
      <c r="H793" s="32">
        <f>Kassekladde!J799</f>
        <v>0</v>
      </c>
      <c r="I793" s="32">
        <f>Kassekladde!K799</f>
        <v>0</v>
      </c>
      <c r="J793" s="32">
        <f>Kassekladde!L799</f>
        <v>0</v>
      </c>
      <c r="K793" s="32">
        <f>Kassekladde!M799</f>
        <v>0</v>
      </c>
      <c r="L793" s="32">
        <f>Kassekladde!N799</f>
        <v>0</v>
      </c>
      <c r="M793" s="32">
        <f>Kassekladde!O799</f>
        <v>0</v>
      </c>
      <c r="N793" s="32">
        <f>Kassekladde!P799</f>
        <v>0</v>
      </c>
      <c r="O793" s="32">
        <f>Kassekladde!Q799</f>
        <v>0</v>
      </c>
      <c r="P793" s="32">
        <f>Kassekladde!R799</f>
        <v>0</v>
      </c>
      <c r="Q793" s="32">
        <f>Kassekladde!S799</f>
        <v>0</v>
      </c>
      <c r="R793" s="32">
        <f>Kassekladde!T799</f>
        <v>0</v>
      </c>
    </row>
    <row r="794" spans="1:18" x14ac:dyDescent="0.25">
      <c r="A794" s="32">
        <f>Kassekladde!C800</f>
        <v>0</v>
      </c>
      <c r="B794" s="32">
        <f>Kassekladde!D800</f>
        <v>0</v>
      </c>
      <c r="C794" s="32">
        <f>Kassekladde!E800</f>
        <v>0</v>
      </c>
      <c r="D794" s="32">
        <f>Kassekladde!F800</f>
        <v>0</v>
      </c>
      <c r="E794" s="32">
        <f>Kassekladde!G800</f>
        <v>0</v>
      </c>
      <c r="F794" s="32">
        <f>Kassekladde!H800</f>
        <v>0</v>
      </c>
      <c r="G794" s="32">
        <f>Kassekladde!I800</f>
        <v>0</v>
      </c>
      <c r="H794" s="32">
        <f>Kassekladde!J800</f>
        <v>0</v>
      </c>
      <c r="I794" s="32">
        <f>Kassekladde!K800</f>
        <v>0</v>
      </c>
      <c r="J794" s="32">
        <f>Kassekladde!L800</f>
        <v>0</v>
      </c>
      <c r="K794" s="32">
        <f>Kassekladde!M800</f>
        <v>0</v>
      </c>
      <c r="L794" s="32">
        <f>Kassekladde!N800</f>
        <v>0</v>
      </c>
      <c r="M794" s="32">
        <f>Kassekladde!O800</f>
        <v>0</v>
      </c>
      <c r="N794" s="32">
        <f>Kassekladde!P800</f>
        <v>0</v>
      </c>
      <c r="O794" s="32">
        <f>Kassekladde!Q800</f>
        <v>0</v>
      </c>
      <c r="P794" s="32">
        <f>Kassekladde!R800</f>
        <v>0</v>
      </c>
      <c r="Q794" s="32">
        <f>Kassekladde!S800</f>
        <v>0</v>
      </c>
      <c r="R794" s="32">
        <f>Kassekladde!T800</f>
        <v>0</v>
      </c>
    </row>
    <row r="795" spans="1:18" x14ac:dyDescent="0.25">
      <c r="A795" s="32">
        <f>Kassekladde!C801</f>
        <v>0</v>
      </c>
      <c r="B795" s="32">
        <f>Kassekladde!D801</f>
        <v>0</v>
      </c>
      <c r="C795" s="32">
        <f>Kassekladde!E801</f>
        <v>0</v>
      </c>
      <c r="D795" s="32">
        <f>Kassekladde!F801</f>
        <v>0</v>
      </c>
      <c r="E795" s="32">
        <f>Kassekladde!G801</f>
        <v>0</v>
      </c>
      <c r="F795" s="32">
        <f>Kassekladde!H801</f>
        <v>0</v>
      </c>
      <c r="G795" s="32">
        <f>Kassekladde!I801</f>
        <v>0</v>
      </c>
      <c r="H795" s="32">
        <f>Kassekladde!J801</f>
        <v>0</v>
      </c>
      <c r="I795" s="32">
        <f>Kassekladde!K801</f>
        <v>0</v>
      </c>
      <c r="J795" s="32">
        <f>Kassekladde!L801</f>
        <v>0</v>
      </c>
      <c r="K795" s="32">
        <f>Kassekladde!M801</f>
        <v>0</v>
      </c>
      <c r="L795" s="32">
        <f>Kassekladde!N801</f>
        <v>0</v>
      </c>
      <c r="M795" s="32">
        <f>Kassekladde!O801</f>
        <v>0</v>
      </c>
      <c r="N795" s="32">
        <f>Kassekladde!P801</f>
        <v>0</v>
      </c>
      <c r="O795" s="32">
        <f>Kassekladde!Q801</f>
        <v>0</v>
      </c>
      <c r="P795" s="32">
        <f>Kassekladde!R801</f>
        <v>0</v>
      </c>
      <c r="Q795" s="32">
        <f>Kassekladde!S801</f>
        <v>0</v>
      </c>
      <c r="R795" s="32">
        <f>Kassekladde!T801</f>
        <v>0</v>
      </c>
    </row>
    <row r="796" spans="1:18" x14ac:dyDescent="0.25">
      <c r="A796" s="32">
        <f>Kassekladde!C802</f>
        <v>0</v>
      </c>
      <c r="B796" s="32">
        <f>Kassekladde!D802</f>
        <v>0</v>
      </c>
      <c r="C796" s="32">
        <f>Kassekladde!E802</f>
        <v>0</v>
      </c>
      <c r="D796" s="32">
        <f>Kassekladde!F802</f>
        <v>0</v>
      </c>
      <c r="E796" s="32">
        <f>Kassekladde!G802</f>
        <v>0</v>
      </c>
      <c r="F796" s="32">
        <f>Kassekladde!H802</f>
        <v>0</v>
      </c>
      <c r="G796" s="32">
        <f>Kassekladde!I802</f>
        <v>0</v>
      </c>
      <c r="H796" s="32">
        <f>Kassekladde!J802</f>
        <v>0</v>
      </c>
      <c r="I796" s="32">
        <f>Kassekladde!K802</f>
        <v>0</v>
      </c>
      <c r="J796" s="32">
        <f>Kassekladde!L802</f>
        <v>0</v>
      </c>
      <c r="K796" s="32">
        <f>Kassekladde!M802</f>
        <v>0</v>
      </c>
      <c r="L796" s="32">
        <f>Kassekladde!N802</f>
        <v>0</v>
      </c>
      <c r="M796" s="32">
        <f>Kassekladde!O802</f>
        <v>0</v>
      </c>
      <c r="N796" s="32">
        <f>Kassekladde!P802</f>
        <v>0</v>
      </c>
      <c r="O796" s="32">
        <f>Kassekladde!Q802</f>
        <v>0</v>
      </c>
      <c r="P796" s="32">
        <f>Kassekladde!R802</f>
        <v>0</v>
      </c>
      <c r="Q796" s="32">
        <f>Kassekladde!S802</f>
        <v>0</v>
      </c>
      <c r="R796" s="32">
        <f>Kassekladde!T802</f>
        <v>0</v>
      </c>
    </row>
    <row r="797" spans="1:18" x14ac:dyDescent="0.25">
      <c r="A797" s="32">
        <f>Kassekladde!C803</f>
        <v>0</v>
      </c>
      <c r="B797" s="32">
        <f>Kassekladde!D803</f>
        <v>0</v>
      </c>
      <c r="C797" s="32">
        <f>Kassekladde!E803</f>
        <v>0</v>
      </c>
      <c r="D797" s="32">
        <f>Kassekladde!F803</f>
        <v>0</v>
      </c>
      <c r="E797" s="32">
        <f>Kassekladde!G803</f>
        <v>0</v>
      </c>
      <c r="F797" s="32">
        <f>Kassekladde!H803</f>
        <v>0</v>
      </c>
      <c r="G797" s="32">
        <f>Kassekladde!I803</f>
        <v>0</v>
      </c>
      <c r="H797" s="32">
        <f>Kassekladde!J803</f>
        <v>0</v>
      </c>
      <c r="I797" s="32">
        <f>Kassekladde!K803</f>
        <v>0</v>
      </c>
      <c r="J797" s="32">
        <f>Kassekladde!L803</f>
        <v>0</v>
      </c>
      <c r="K797" s="32">
        <f>Kassekladde!M803</f>
        <v>0</v>
      </c>
      <c r="L797" s="32">
        <f>Kassekladde!N803</f>
        <v>0</v>
      </c>
      <c r="M797" s="32">
        <f>Kassekladde!O803</f>
        <v>0</v>
      </c>
      <c r="N797" s="32">
        <f>Kassekladde!P803</f>
        <v>0</v>
      </c>
      <c r="O797" s="32">
        <f>Kassekladde!Q803</f>
        <v>0</v>
      </c>
      <c r="P797" s="32">
        <f>Kassekladde!R803</f>
        <v>0</v>
      </c>
      <c r="Q797" s="32">
        <f>Kassekladde!S803</f>
        <v>0</v>
      </c>
      <c r="R797" s="32">
        <f>Kassekladde!T803</f>
        <v>0</v>
      </c>
    </row>
    <row r="798" spans="1:18" x14ac:dyDescent="0.25">
      <c r="A798" s="32">
        <f>Kassekladde!C804</f>
        <v>0</v>
      </c>
      <c r="B798" s="32">
        <f>Kassekladde!D804</f>
        <v>0</v>
      </c>
      <c r="C798" s="32">
        <f>Kassekladde!E804</f>
        <v>0</v>
      </c>
      <c r="D798" s="32">
        <f>Kassekladde!F804</f>
        <v>0</v>
      </c>
      <c r="E798" s="32">
        <f>Kassekladde!G804</f>
        <v>0</v>
      </c>
      <c r="F798" s="32">
        <f>Kassekladde!H804</f>
        <v>0</v>
      </c>
      <c r="G798" s="32">
        <f>Kassekladde!I804</f>
        <v>0</v>
      </c>
      <c r="H798" s="32">
        <f>Kassekladde!J804</f>
        <v>0</v>
      </c>
      <c r="I798" s="32">
        <f>Kassekladde!K804</f>
        <v>0</v>
      </c>
      <c r="J798" s="32">
        <f>Kassekladde!L804</f>
        <v>0</v>
      </c>
      <c r="K798" s="32">
        <f>Kassekladde!M804</f>
        <v>0</v>
      </c>
      <c r="L798" s="32">
        <f>Kassekladde!N804</f>
        <v>0</v>
      </c>
      <c r="M798" s="32">
        <f>Kassekladde!O804</f>
        <v>0</v>
      </c>
      <c r="N798" s="32">
        <f>Kassekladde!P804</f>
        <v>0</v>
      </c>
      <c r="O798" s="32">
        <f>Kassekladde!Q804</f>
        <v>0</v>
      </c>
      <c r="P798" s="32">
        <f>Kassekladde!R804</f>
        <v>0</v>
      </c>
      <c r="Q798" s="32">
        <f>Kassekladde!S804</f>
        <v>0</v>
      </c>
      <c r="R798" s="32">
        <f>Kassekladde!T804</f>
        <v>0</v>
      </c>
    </row>
    <row r="799" spans="1:18" x14ac:dyDescent="0.25">
      <c r="A799" s="32">
        <f>Kassekladde!C805</f>
        <v>0</v>
      </c>
      <c r="B799" s="32">
        <f>Kassekladde!D805</f>
        <v>0</v>
      </c>
      <c r="C799" s="32">
        <f>Kassekladde!E805</f>
        <v>0</v>
      </c>
      <c r="D799" s="32">
        <f>Kassekladde!F805</f>
        <v>0</v>
      </c>
      <c r="E799" s="32">
        <f>Kassekladde!G805</f>
        <v>0</v>
      </c>
      <c r="F799" s="32">
        <f>Kassekladde!H805</f>
        <v>0</v>
      </c>
      <c r="G799" s="32">
        <f>Kassekladde!I805</f>
        <v>0</v>
      </c>
      <c r="H799" s="32">
        <f>Kassekladde!J805</f>
        <v>0</v>
      </c>
      <c r="I799" s="32">
        <f>Kassekladde!K805</f>
        <v>0</v>
      </c>
      <c r="J799" s="32">
        <f>Kassekladde!L805</f>
        <v>0</v>
      </c>
      <c r="K799" s="32">
        <f>Kassekladde!M805</f>
        <v>0</v>
      </c>
      <c r="L799" s="32">
        <f>Kassekladde!N805</f>
        <v>0</v>
      </c>
      <c r="M799" s="32">
        <f>Kassekladde!O805</f>
        <v>0</v>
      </c>
      <c r="N799" s="32">
        <f>Kassekladde!P805</f>
        <v>0</v>
      </c>
      <c r="O799" s="32">
        <f>Kassekladde!Q805</f>
        <v>0</v>
      </c>
      <c r="P799" s="32">
        <f>Kassekladde!R805</f>
        <v>0</v>
      </c>
      <c r="Q799" s="32">
        <f>Kassekladde!S805</f>
        <v>0</v>
      </c>
      <c r="R799" s="32">
        <f>Kassekladde!T805</f>
        <v>0</v>
      </c>
    </row>
    <row r="800" spans="1:18" x14ac:dyDescent="0.25">
      <c r="A800" s="32">
        <f>Kassekladde!C806</f>
        <v>0</v>
      </c>
      <c r="B800" s="32">
        <f>Kassekladde!D806</f>
        <v>0</v>
      </c>
      <c r="C800" s="32">
        <f>Kassekladde!E806</f>
        <v>0</v>
      </c>
      <c r="D800" s="32">
        <f>Kassekladde!F806</f>
        <v>0</v>
      </c>
      <c r="E800" s="32">
        <f>Kassekladde!G806</f>
        <v>0</v>
      </c>
      <c r="F800" s="32">
        <f>Kassekladde!H806</f>
        <v>0</v>
      </c>
      <c r="G800" s="32">
        <f>Kassekladde!I806</f>
        <v>0</v>
      </c>
      <c r="H800" s="32">
        <f>Kassekladde!J806</f>
        <v>0</v>
      </c>
      <c r="I800" s="32">
        <f>Kassekladde!K806</f>
        <v>0</v>
      </c>
      <c r="J800" s="32">
        <f>Kassekladde!L806</f>
        <v>0</v>
      </c>
      <c r="K800" s="32">
        <f>Kassekladde!M806</f>
        <v>0</v>
      </c>
      <c r="L800" s="32">
        <f>Kassekladde!N806</f>
        <v>0</v>
      </c>
      <c r="M800" s="32">
        <f>Kassekladde!O806</f>
        <v>0</v>
      </c>
      <c r="N800" s="32">
        <f>Kassekladde!P806</f>
        <v>0</v>
      </c>
      <c r="O800" s="32">
        <f>Kassekladde!Q806</f>
        <v>0</v>
      </c>
      <c r="P800" s="32">
        <f>Kassekladde!R806</f>
        <v>0</v>
      </c>
      <c r="Q800" s="32">
        <f>Kassekladde!S806</f>
        <v>0</v>
      </c>
      <c r="R800" s="32">
        <f>Kassekladde!T806</f>
        <v>0</v>
      </c>
    </row>
    <row r="801" spans="1:18" x14ac:dyDescent="0.25">
      <c r="A801" s="32">
        <f>Kassekladde!C807</f>
        <v>0</v>
      </c>
      <c r="B801" s="32">
        <f>Kassekladde!D807</f>
        <v>0</v>
      </c>
      <c r="C801" s="32">
        <f>Kassekladde!E807</f>
        <v>0</v>
      </c>
      <c r="D801" s="32">
        <f>Kassekladde!F807</f>
        <v>0</v>
      </c>
      <c r="E801" s="32">
        <f>Kassekladde!G807</f>
        <v>0</v>
      </c>
      <c r="F801" s="32">
        <f>Kassekladde!H807</f>
        <v>0</v>
      </c>
      <c r="G801" s="32">
        <f>Kassekladde!I807</f>
        <v>0</v>
      </c>
      <c r="H801" s="32">
        <f>Kassekladde!J807</f>
        <v>0</v>
      </c>
      <c r="I801" s="32">
        <f>Kassekladde!K807</f>
        <v>0</v>
      </c>
      <c r="J801" s="32">
        <f>Kassekladde!L807</f>
        <v>0</v>
      </c>
      <c r="K801" s="32">
        <f>Kassekladde!M807</f>
        <v>0</v>
      </c>
      <c r="L801" s="32">
        <f>Kassekladde!N807</f>
        <v>0</v>
      </c>
      <c r="M801" s="32">
        <f>Kassekladde!O807</f>
        <v>0</v>
      </c>
      <c r="N801" s="32">
        <f>Kassekladde!P807</f>
        <v>0</v>
      </c>
      <c r="O801" s="32">
        <f>Kassekladde!Q807</f>
        <v>0</v>
      </c>
      <c r="P801" s="32">
        <f>Kassekladde!R807</f>
        <v>0</v>
      </c>
      <c r="Q801" s="32">
        <f>Kassekladde!S807</f>
        <v>0</v>
      </c>
      <c r="R801" s="32">
        <f>Kassekladde!T807</f>
        <v>0</v>
      </c>
    </row>
    <row r="802" spans="1:18" x14ac:dyDescent="0.25">
      <c r="A802" s="32">
        <f>Kassekladde!C808</f>
        <v>0</v>
      </c>
      <c r="B802" s="32">
        <f>Kassekladde!D808</f>
        <v>0</v>
      </c>
      <c r="C802" s="32">
        <f>Kassekladde!E808</f>
        <v>0</v>
      </c>
      <c r="D802" s="32">
        <f>Kassekladde!F808</f>
        <v>0</v>
      </c>
      <c r="E802" s="32">
        <f>Kassekladde!G808</f>
        <v>0</v>
      </c>
      <c r="F802" s="32">
        <f>Kassekladde!H808</f>
        <v>0</v>
      </c>
      <c r="G802" s="32">
        <f>Kassekladde!I808</f>
        <v>0</v>
      </c>
      <c r="H802" s="32">
        <f>Kassekladde!J808</f>
        <v>0</v>
      </c>
      <c r="I802" s="32">
        <f>Kassekladde!K808</f>
        <v>0</v>
      </c>
      <c r="J802" s="32">
        <f>Kassekladde!L808</f>
        <v>0</v>
      </c>
      <c r="K802" s="32">
        <f>Kassekladde!M808</f>
        <v>0</v>
      </c>
      <c r="L802" s="32">
        <f>Kassekladde!N808</f>
        <v>0</v>
      </c>
      <c r="M802" s="32">
        <f>Kassekladde!O808</f>
        <v>0</v>
      </c>
      <c r="N802" s="32">
        <f>Kassekladde!P808</f>
        <v>0</v>
      </c>
      <c r="O802" s="32">
        <f>Kassekladde!Q808</f>
        <v>0</v>
      </c>
      <c r="P802" s="32">
        <f>Kassekladde!R808</f>
        <v>0</v>
      </c>
      <c r="Q802" s="32">
        <f>Kassekladde!S808</f>
        <v>0</v>
      </c>
      <c r="R802" s="32">
        <f>Kassekladde!T808</f>
        <v>0</v>
      </c>
    </row>
    <row r="803" spans="1:18" x14ac:dyDescent="0.25">
      <c r="A803" s="32">
        <f>Kassekladde!C809</f>
        <v>0</v>
      </c>
      <c r="B803" s="32">
        <f>Kassekladde!D809</f>
        <v>0</v>
      </c>
      <c r="C803" s="32">
        <f>Kassekladde!E809</f>
        <v>0</v>
      </c>
      <c r="D803" s="32">
        <f>Kassekladde!F809</f>
        <v>0</v>
      </c>
      <c r="E803" s="32">
        <f>Kassekladde!G809</f>
        <v>0</v>
      </c>
      <c r="F803" s="32">
        <f>Kassekladde!H809</f>
        <v>0</v>
      </c>
      <c r="G803" s="32">
        <f>Kassekladde!I809</f>
        <v>0</v>
      </c>
      <c r="H803" s="32">
        <f>Kassekladde!J809</f>
        <v>0</v>
      </c>
      <c r="I803" s="32">
        <f>Kassekladde!K809</f>
        <v>0</v>
      </c>
      <c r="J803" s="32">
        <f>Kassekladde!L809</f>
        <v>0</v>
      </c>
      <c r="K803" s="32">
        <f>Kassekladde!M809</f>
        <v>0</v>
      </c>
      <c r="L803" s="32">
        <f>Kassekladde!N809</f>
        <v>0</v>
      </c>
      <c r="M803" s="32">
        <f>Kassekladde!O809</f>
        <v>0</v>
      </c>
      <c r="N803" s="32">
        <f>Kassekladde!P809</f>
        <v>0</v>
      </c>
      <c r="O803" s="32">
        <f>Kassekladde!Q809</f>
        <v>0</v>
      </c>
      <c r="P803" s="32">
        <f>Kassekladde!R809</f>
        <v>0</v>
      </c>
      <c r="Q803" s="32">
        <f>Kassekladde!S809</f>
        <v>0</v>
      </c>
      <c r="R803" s="32">
        <f>Kassekladde!T809</f>
        <v>0</v>
      </c>
    </row>
    <row r="804" spans="1:18" x14ac:dyDescent="0.25">
      <c r="A804" s="32">
        <f>Kassekladde!C810</f>
        <v>0</v>
      </c>
      <c r="B804" s="32">
        <f>Kassekladde!D810</f>
        <v>0</v>
      </c>
      <c r="C804" s="32">
        <f>Kassekladde!E810</f>
        <v>0</v>
      </c>
      <c r="D804" s="32">
        <f>Kassekladde!F810</f>
        <v>0</v>
      </c>
      <c r="E804" s="32">
        <f>Kassekladde!G810</f>
        <v>0</v>
      </c>
      <c r="F804" s="32">
        <f>Kassekladde!H810</f>
        <v>0</v>
      </c>
      <c r="G804" s="32">
        <f>Kassekladde!I810</f>
        <v>0</v>
      </c>
      <c r="H804" s="32">
        <f>Kassekladde!J810</f>
        <v>0</v>
      </c>
      <c r="I804" s="32">
        <f>Kassekladde!K810</f>
        <v>0</v>
      </c>
      <c r="J804" s="32">
        <f>Kassekladde!L810</f>
        <v>0</v>
      </c>
      <c r="K804" s="32">
        <f>Kassekladde!M810</f>
        <v>0</v>
      </c>
      <c r="L804" s="32">
        <f>Kassekladde!N810</f>
        <v>0</v>
      </c>
      <c r="M804" s="32">
        <f>Kassekladde!O810</f>
        <v>0</v>
      </c>
      <c r="N804" s="32">
        <f>Kassekladde!P810</f>
        <v>0</v>
      </c>
      <c r="O804" s="32">
        <f>Kassekladde!Q810</f>
        <v>0</v>
      </c>
      <c r="P804" s="32">
        <f>Kassekladde!R810</f>
        <v>0</v>
      </c>
      <c r="Q804" s="32">
        <f>Kassekladde!S810</f>
        <v>0</v>
      </c>
      <c r="R804" s="32">
        <f>Kassekladde!T810</f>
        <v>0</v>
      </c>
    </row>
    <row r="805" spans="1:18" x14ac:dyDescent="0.25">
      <c r="A805" s="32">
        <f>Kassekladde!C811</f>
        <v>0</v>
      </c>
      <c r="B805" s="32">
        <f>Kassekladde!D811</f>
        <v>0</v>
      </c>
      <c r="C805" s="32">
        <f>Kassekladde!E811</f>
        <v>0</v>
      </c>
      <c r="D805" s="32">
        <f>Kassekladde!F811</f>
        <v>0</v>
      </c>
      <c r="E805" s="32">
        <f>Kassekladde!G811</f>
        <v>0</v>
      </c>
      <c r="F805" s="32">
        <f>Kassekladde!H811</f>
        <v>0</v>
      </c>
      <c r="G805" s="32">
        <f>Kassekladde!I811</f>
        <v>0</v>
      </c>
      <c r="H805" s="32">
        <f>Kassekladde!J811</f>
        <v>0</v>
      </c>
      <c r="I805" s="32">
        <f>Kassekladde!K811</f>
        <v>0</v>
      </c>
      <c r="J805" s="32">
        <f>Kassekladde!L811</f>
        <v>0</v>
      </c>
      <c r="K805" s="32">
        <f>Kassekladde!M811</f>
        <v>0</v>
      </c>
      <c r="L805" s="32">
        <f>Kassekladde!N811</f>
        <v>0</v>
      </c>
      <c r="M805" s="32">
        <f>Kassekladde!O811</f>
        <v>0</v>
      </c>
      <c r="N805" s="32">
        <f>Kassekladde!P811</f>
        <v>0</v>
      </c>
      <c r="O805" s="32">
        <f>Kassekladde!Q811</f>
        <v>0</v>
      </c>
      <c r="P805" s="32">
        <f>Kassekladde!R811</f>
        <v>0</v>
      </c>
      <c r="Q805" s="32">
        <f>Kassekladde!S811</f>
        <v>0</v>
      </c>
      <c r="R805" s="32">
        <f>Kassekladde!T811</f>
        <v>0</v>
      </c>
    </row>
    <row r="806" spans="1:18" x14ac:dyDescent="0.25">
      <c r="A806" s="32">
        <f>Kassekladde!C812</f>
        <v>0</v>
      </c>
      <c r="B806" s="32">
        <f>Kassekladde!D812</f>
        <v>0</v>
      </c>
      <c r="C806" s="32">
        <f>Kassekladde!E812</f>
        <v>0</v>
      </c>
      <c r="D806" s="32">
        <f>Kassekladde!F812</f>
        <v>0</v>
      </c>
      <c r="E806" s="32">
        <f>Kassekladde!G812</f>
        <v>0</v>
      </c>
      <c r="F806" s="32">
        <f>Kassekladde!H812</f>
        <v>0</v>
      </c>
      <c r="G806" s="32">
        <f>Kassekladde!I812</f>
        <v>0</v>
      </c>
      <c r="H806" s="32">
        <f>Kassekladde!J812</f>
        <v>0</v>
      </c>
      <c r="I806" s="32">
        <f>Kassekladde!K812</f>
        <v>0</v>
      </c>
      <c r="J806" s="32">
        <f>Kassekladde!L812</f>
        <v>0</v>
      </c>
      <c r="K806" s="32">
        <f>Kassekladde!M812</f>
        <v>0</v>
      </c>
      <c r="L806" s="32">
        <f>Kassekladde!N812</f>
        <v>0</v>
      </c>
      <c r="M806" s="32">
        <f>Kassekladde!O812</f>
        <v>0</v>
      </c>
      <c r="N806" s="32">
        <f>Kassekladde!P812</f>
        <v>0</v>
      </c>
      <c r="O806" s="32">
        <f>Kassekladde!Q812</f>
        <v>0</v>
      </c>
      <c r="P806" s="32">
        <f>Kassekladde!R812</f>
        <v>0</v>
      </c>
      <c r="Q806" s="32">
        <f>Kassekladde!S812</f>
        <v>0</v>
      </c>
      <c r="R806" s="32">
        <f>Kassekladde!T812</f>
        <v>0</v>
      </c>
    </row>
    <row r="807" spans="1:18" x14ac:dyDescent="0.25">
      <c r="A807" s="32">
        <f>Kassekladde!C813</f>
        <v>0</v>
      </c>
      <c r="B807" s="32">
        <f>Kassekladde!D813</f>
        <v>0</v>
      </c>
      <c r="C807" s="32">
        <f>Kassekladde!E813</f>
        <v>0</v>
      </c>
      <c r="D807" s="32">
        <f>Kassekladde!F813</f>
        <v>0</v>
      </c>
      <c r="E807" s="32">
        <f>Kassekladde!G813</f>
        <v>0</v>
      </c>
      <c r="F807" s="32">
        <f>Kassekladde!H813</f>
        <v>0</v>
      </c>
      <c r="G807" s="32">
        <f>Kassekladde!I813</f>
        <v>0</v>
      </c>
      <c r="H807" s="32">
        <f>Kassekladde!J813</f>
        <v>0</v>
      </c>
      <c r="I807" s="32">
        <f>Kassekladde!K813</f>
        <v>0</v>
      </c>
      <c r="J807" s="32">
        <f>Kassekladde!L813</f>
        <v>0</v>
      </c>
      <c r="K807" s="32">
        <f>Kassekladde!M813</f>
        <v>0</v>
      </c>
      <c r="L807" s="32">
        <f>Kassekladde!N813</f>
        <v>0</v>
      </c>
      <c r="M807" s="32">
        <f>Kassekladde!O813</f>
        <v>0</v>
      </c>
      <c r="N807" s="32">
        <f>Kassekladde!P813</f>
        <v>0</v>
      </c>
      <c r="O807" s="32">
        <f>Kassekladde!Q813</f>
        <v>0</v>
      </c>
      <c r="P807" s="32">
        <f>Kassekladde!R813</f>
        <v>0</v>
      </c>
      <c r="Q807" s="32">
        <f>Kassekladde!S813</f>
        <v>0</v>
      </c>
      <c r="R807" s="32">
        <f>Kassekladde!T813</f>
        <v>0</v>
      </c>
    </row>
    <row r="808" spans="1:18" x14ac:dyDescent="0.25">
      <c r="A808" s="32">
        <f>Kassekladde!C814</f>
        <v>0</v>
      </c>
      <c r="B808" s="32">
        <f>Kassekladde!D814</f>
        <v>0</v>
      </c>
      <c r="C808" s="32">
        <f>Kassekladde!E814</f>
        <v>0</v>
      </c>
      <c r="D808" s="32">
        <f>Kassekladde!F814</f>
        <v>0</v>
      </c>
      <c r="E808" s="32">
        <f>Kassekladde!G814</f>
        <v>0</v>
      </c>
      <c r="F808" s="32">
        <f>Kassekladde!H814</f>
        <v>0</v>
      </c>
      <c r="G808" s="32">
        <f>Kassekladde!I814</f>
        <v>0</v>
      </c>
      <c r="H808" s="32">
        <f>Kassekladde!J814</f>
        <v>0</v>
      </c>
      <c r="I808" s="32">
        <f>Kassekladde!K814</f>
        <v>0</v>
      </c>
      <c r="J808" s="32">
        <f>Kassekladde!L814</f>
        <v>0</v>
      </c>
      <c r="K808" s="32">
        <f>Kassekladde!M814</f>
        <v>0</v>
      </c>
      <c r="L808" s="32">
        <f>Kassekladde!N814</f>
        <v>0</v>
      </c>
      <c r="M808" s="32">
        <f>Kassekladde!O814</f>
        <v>0</v>
      </c>
      <c r="N808" s="32">
        <f>Kassekladde!P814</f>
        <v>0</v>
      </c>
      <c r="O808" s="32">
        <f>Kassekladde!Q814</f>
        <v>0</v>
      </c>
      <c r="P808" s="32">
        <f>Kassekladde!R814</f>
        <v>0</v>
      </c>
      <c r="Q808" s="32">
        <f>Kassekladde!S814</f>
        <v>0</v>
      </c>
      <c r="R808" s="32">
        <f>Kassekladde!T814</f>
        <v>0</v>
      </c>
    </row>
    <row r="809" spans="1:18" x14ac:dyDescent="0.25">
      <c r="A809" s="32">
        <f>Kassekladde!C815</f>
        <v>0</v>
      </c>
      <c r="B809" s="32">
        <f>Kassekladde!D815</f>
        <v>0</v>
      </c>
      <c r="C809" s="32">
        <f>Kassekladde!E815</f>
        <v>0</v>
      </c>
      <c r="D809" s="32">
        <f>Kassekladde!F815</f>
        <v>0</v>
      </c>
      <c r="E809" s="32">
        <f>Kassekladde!G815</f>
        <v>0</v>
      </c>
      <c r="F809" s="32">
        <f>Kassekladde!H815</f>
        <v>0</v>
      </c>
      <c r="G809" s="32">
        <f>Kassekladde!I815</f>
        <v>0</v>
      </c>
      <c r="H809" s="32">
        <f>Kassekladde!J815</f>
        <v>0</v>
      </c>
      <c r="I809" s="32">
        <f>Kassekladde!K815</f>
        <v>0</v>
      </c>
      <c r="J809" s="32">
        <f>Kassekladde!L815</f>
        <v>0</v>
      </c>
      <c r="K809" s="32">
        <f>Kassekladde!M815</f>
        <v>0</v>
      </c>
      <c r="L809" s="32">
        <f>Kassekladde!N815</f>
        <v>0</v>
      </c>
      <c r="M809" s="32">
        <f>Kassekladde!O815</f>
        <v>0</v>
      </c>
      <c r="N809" s="32">
        <f>Kassekladde!P815</f>
        <v>0</v>
      </c>
      <c r="O809" s="32">
        <f>Kassekladde!Q815</f>
        <v>0</v>
      </c>
      <c r="P809" s="32">
        <f>Kassekladde!R815</f>
        <v>0</v>
      </c>
      <c r="Q809" s="32">
        <f>Kassekladde!S815</f>
        <v>0</v>
      </c>
      <c r="R809" s="32">
        <f>Kassekladde!T815</f>
        <v>0</v>
      </c>
    </row>
    <row r="810" spans="1:18" x14ac:dyDescent="0.25">
      <c r="A810" s="32">
        <f>Kassekladde!C816</f>
        <v>0</v>
      </c>
      <c r="B810" s="32">
        <f>Kassekladde!D816</f>
        <v>0</v>
      </c>
      <c r="C810" s="32">
        <f>Kassekladde!E816</f>
        <v>0</v>
      </c>
      <c r="D810" s="32">
        <f>Kassekladde!F816</f>
        <v>0</v>
      </c>
      <c r="E810" s="32">
        <f>Kassekladde!G816</f>
        <v>0</v>
      </c>
      <c r="F810" s="32">
        <f>Kassekladde!H816</f>
        <v>0</v>
      </c>
      <c r="G810" s="32">
        <f>Kassekladde!I816</f>
        <v>0</v>
      </c>
      <c r="H810" s="32">
        <f>Kassekladde!J816</f>
        <v>0</v>
      </c>
      <c r="I810" s="32">
        <f>Kassekladde!K816</f>
        <v>0</v>
      </c>
      <c r="J810" s="32">
        <f>Kassekladde!L816</f>
        <v>0</v>
      </c>
      <c r="K810" s="32">
        <f>Kassekladde!M816</f>
        <v>0</v>
      </c>
      <c r="L810" s="32">
        <f>Kassekladde!N816</f>
        <v>0</v>
      </c>
      <c r="M810" s="32">
        <f>Kassekladde!O816</f>
        <v>0</v>
      </c>
      <c r="N810" s="32">
        <f>Kassekladde!P816</f>
        <v>0</v>
      </c>
      <c r="O810" s="32">
        <f>Kassekladde!Q816</f>
        <v>0</v>
      </c>
      <c r="P810" s="32">
        <f>Kassekladde!R816</f>
        <v>0</v>
      </c>
      <c r="Q810" s="32">
        <f>Kassekladde!S816</f>
        <v>0</v>
      </c>
      <c r="R810" s="32">
        <f>Kassekladde!T816</f>
        <v>0</v>
      </c>
    </row>
    <row r="811" spans="1:18" x14ac:dyDescent="0.25">
      <c r="A811" s="32">
        <f>Kassekladde!C817</f>
        <v>0</v>
      </c>
      <c r="B811" s="32">
        <f>Kassekladde!D817</f>
        <v>0</v>
      </c>
      <c r="C811" s="32">
        <f>Kassekladde!E817</f>
        <v>0</v>
      </c>
      <c r="D811" s="32">
        <f>Kassekladde!F817</f>
        <v>0</v>
      </c>
      <c r="E811" s="32">
        <f>Kassekladde!G817</f>
        <v>0</v>
      </c>
      <c r="F811" s="32">
        <f>Kassekladde!H817</f>
        <v>0</v>
      </c>
      <c r="G811" s="32">
        <f>Kassekladde!I817</f>
        <v>0</v>
      </c>
      <c r="H811" s="32">
        <f>Kassekladde!J817</f>
        <v>0</v>
      </c>
      <c r="I811" s="32">
        <f>Kassekladde!K817</f>
        <v>0</v>
      </c>
      <c r="J811" s="32">
        <f>Kassekladde!L817</f>
        <v>0</v>
      </c>
      <c r="K811" s="32">
        <f>Kassekladde!M817</f>
        <v>0</v>
      </c>
      <c r="L811" s="32">
        <f>Kassekladde!N817</f>
        <v>0</v>
      </c>
      <c r="M811" s="32">
        <f>Kassekladde!O817</f>
        <v>0</v>
      </c>
      <c r="N811" s="32">
        <f>Kassekladde!P817</f>
        <v>0</v>
      </c>
      <c r="O811" s="32">
        <f>Kassekladde!Q817</f>
        <v>0</v>
      </c>
      <c r="P811" s="32">
        <f>Kassekladde!R817</f>
        <v>0</v>
      </c>
      <c r="Q811" s="32">
        <f>Kassekladde!S817</f>
        <v>0</v>
      </c>
      <c r="R811" s="32">
        <f>Kassekladde!T817</f>
        <v>0</v>
      </c>
    </row>
    <row r="812" spans="1:18" x14ac:dyDescent="0.25">
      <c r="A812" s="32">
        <f>Kassekladde!C818</f>
        <v>0</v>
      </c>
      <c r="B812" s="32">
        <f>Kassekladde!D818</f>
        <v>0</v>
      </c>
      <c r="C812" s="32">
        <f>Kassekladde!E818</f>
        <v>0</v>
      </c>
      <c r="D812" s="32">
        <f>Kassekladde!F818</f>
        <v>0</v>
      </c>
      <c r="E812" s="32">
        <f>Kassekladde!G818</f>
        <v>0</v>
      </c>
      <c r="F812" s="32">
        <f>Kassekladde!H818</f>
        <v>0</v>
      </c>
      <c r="G812" s="32">
        <f>Kassekladde!I818</f>
        <v>0</v>
      </c>
      <c r="H812" s="32">
        <f>Kassekladde!J818</f>
        <v>0</v>
      </c>
      <c r="I812" s="32">
        <f>Kassekladde!K818</f>
        <v>0</v>
      </c>
      <c r="J812" s="32">
        <f>Kassekladde!L818</f>
        <v>0</v>
      </c>
      <c r="K812" s="32">
        <f>Kassekladde!M818</f>
        <v>0</v>
      </c>
      <c r="L812" s="32">
        <f>Kassekladde!N818</f>
        <v>0</v>
      </c>
      <c r="M812" s="32">
        <f>Kassekladde!O818</f>
        <v>0</v>
      </c>
      <c r="N812" s="32">
        <f>Kassekladde!P818</f>
        <v>0</v>
      </c>
      <c r="O812" s="32">
        <f>Kassekladde!Q818</f>
        <v>0</v>
      </c>
      <c r="P812" s="32">
        <f>Kassekladde!R818</f>
        <v>0</v>
      </c>
      <c r="Q812" s="32">
        <f>Kassekladde!S818</f>
        <v>0</v>
      </c>
      <c r="R812" s="32">
        <f>Kassekladde!T818</f>
        <v>0</v>
      </c>
    </row>
    <row r="813" spans="1:18" x14ac:dyDescent="0.25">
      <c r="A813" s="32">
        <f>Kassekladde!C819</f>
        <v>0</v>
      </c>
      <c r="B813" s="32">
        <f>Kassekladde!D819</f>
        <v>0</v>
      </c>
      <c r="C813" s="32">
        <f>Kassekladde!E819</f>
        <v>0</v>
      </c>
      <c r="D813" s="32">
        <f>Kassekladde!F819</f>
        <v>0</v>
      </c>
      <c r="E813" s="32">
        <f>Kassekladde!G819</f>
        <v>0</v>
      </c>
      <c r="F813" s="32">
        <f>Kassekladde!H819</f>
        <v>0</v>
      </c>
      <c r="G813" s="32">
        <f>Kassekladde!I819</f>
        <v>0</v>
      </c>
      <c r="H813" s="32">
        <f>Kassekladde!J819</f>
        <v>0</v>
      </c>
      <c r="I813" s="32">
        <f>Kassekladde!K819</f>
        <v>0</v>
      </c>
      <c r="J813" s="32">
        <f>Kassekladde!L819</f>
        <v>0</v>
      </c>
      <c r="K813" s="32">
        <f>Kassekladde!M819</f>
        <v>0</v>
      </c>
      <c r="L813" s="32">
        <f>Kassekladde!N819</f>
        <v>0</v>
      </c>
      <c r="M813" s="32">
        <f>Kassekladde!O819</f>
        <v>0</v>
      </c>
      <c r="N813" s="32">
        <f>Kassekladde!P819</f>
        <v>0</v>
      </c>
      <c r="O813" s="32">
        <f>Kassekladde!Q819</f>
        <v>0</v>
      </c>
      <c r="P813" s="32">
        <f>Kassekladde!R819</f>
        <v>0</v>
      </c>
      <c r="Q813" s="32">
        <f>Kassekladde!S819</f>
        <v>0</v>
      </c>
      <c r="R813" s="32">
        <f>Kassekladde!T819</f>
        <v>0</v>
      </c>
    </row>
    <row r="814" spans="1:18" x14ac:dyDescent="0.25">
      <c r="A814" s="32">
        <f>Kassekladde!C820</f>
        <v>0</v>
      </c>
      <c r="B814" s="32">
        <f>Kassekladde!D820</f>
        <v>0</v>
      </c>
      <c r="C814" s="32">
        <f>Kassekladde!E820</f>
        <v>0</v>
      </c>
      <c r="D814" s="32">
        <f>Kassekladde!F820</f>
        <v>0</v>
      </c>
      <c r="E814" s="32">
        <f>Kassekladde!G820</f>
        <v>0</v>
      </c>
      <c r="F814" s="32">
        <f>Kassekladde!H820</f>
        <v>0</v>
      </c>
      <c r="G814" s="32">
        <f>Kassekladde!I820</f>
        <v>0</v>
      </c>
      <c r="H814" s="32">
        <f>Kassekladde!J820</f>
        <v>0</v>
      </c>
      <c r="I814" s="32">
        <f>Kassekladde!K820</f>
        <v>0</v>
      </c>
      <c r="J814" s="32">
        <f>Kassekladde!L820</f>
        <v>0</v>
      </c>
      <c r="K814" s="32">
        <f>Kassekladde!M820</f>
        <v>0</v>
      </c>
      <c r="L814" s="32">
        <f>Kassekladde!N820</f>
        <v>0</v>
      </c>
      <c r="M814" s="32">
        <f>Kassekladde!O820</f>
        <v>0</v>
      </c>
      <c r="N814" s="32">
        <f>Kassekladde!P820</f>
        <v>0</v>
      </c>
      <c r="O814" s="32">
        <f>Kassekladde!Q820</f>
        <v>0</v>
      </c>
      <c r="P814" s="32">
        <f>Kassekladde!R820</f>
        <v>0</v>
      </c>
      <c r="Q814" s="32">
        <f>Kassekladde!S820</f>
        <v>0</v>
      </c>
      <c r="R814" s="32">
        <f>Kassekladde!T820</f>
        <v>0</v>
      </c>
    </row>
    <row r="815" spans="1:18" x14ac:dyDescent="0.25">
      <c r="A815" s="32">
        <f>Kassekladde!C821</f>
        <v>0</v>
      </c>
      <c r="B815" s="32">
        <f>Kassekladde!D821</f>
        <v>0</v>
      </c>
      <c r="C815" s="32">
        <f>Kassekladde!E821</f>
        <v>0</v>
      </c>
      <c r="D815" s="32">
        <f>Kassekladde!F821</f>
        <v>0</v>
      </c>
      <c r="E815" s="32">
        <f>Kassekladde!G821</f>
        <v>0</v>
      </c>
      <c r="F815" s="32">
        <f>Kassekladde!H821</f>
        <v>0</v>
      </c>
      <c r="G815" s="32">
        <f>Kassekladde!I821</f>
        <v>0</v>
      </c>
      <c r="H815" s="32">
        <f>Kassekladde!J821</f>
        <v>0</v>
      </c>
      <c r="I815" s="32">
        <f>Kassekladde!K821</f>
        <v>0</v>
      </c>
      <c r="J815" s="32">
        <f>Kassekladde!L821</f>
        <v>0</v>
      </c>
      <c r="K815" s="32">
        <f>Kassekladde!M821</f>
        <v>0</v>
      </c>
      <c r="L815" s="32">
        <f>Kassekladde!N821</f>
        <v>0</v>
      </c>
      <c r="M815" s="32">
        <f>Kassekladde!O821</f>
        <v>0</v>
      </c>
      <c r="N815" s="32">
        <f>Kassekladde!P821</f>
        <v>0</v>
      </c>
      <c r="O815" s="32">
        <f>Kassekladde!Q821</f>
        <v>0</v>
      </c>
      <c r="P815" s="32">
        <f>Kassekladde!R821</f>
        <v>0</v>
      </c>
      <c r="Q815" s="32">
        <f>Kassekladde!S821</f>
        <v>0</v>
      </c>
      <c r="R815" s="32">
        <f>Kassekladde!T821</f>
        <v>0</v>
      </c>
    </row>
    <row r="816" spans="1:18" x14ac:dyDescent="0.25">
      <c r="A816" s="32">
        <f>Kassekladde!C822</f>
        <v>0</v>
      </c>
      <c r="B816" s="32">
        <f>Kassekladde!D822</f>
        <v>0</v>
      </c>
      <c r="C816" s="32">
        <f>Kassekladde!E822</f>
        <v>0</v>
      </c>
      <c r="D816" s="32">
        <f>Kassekladde!F822</f>
        <v>0</v>
      </c>
      <c r="E816" s="32">
        <f>Kassekladde!G822</f>
        <v>0</v>
      </c>
      <c r="F816" s="32">
        <f>Kassekladde!H822</f>
        <v>0</v>
      </c>
      <c r="G816" s="32">
        <f>Kassekladde!I822</f>
        <v>0</v>
      </c>
      <c r="H816" s="32">
        <f>Kassekladde!J822</f>
        <v>0</v>
      </c>
      <c r="I816" s="32">
        <f>Kassekladde!K822</f>
        <v>0</v>
      </c>
      <c r="J816" s="32">
        <f>Kassekladde!L822</f>
        <v>0</v>
      </c>
      <c r="K816" s="32">
        <f>Kassekladde!M822</f>
        <v>0</v>
      </c>
      <c r="L816" s="32">
        <f>Kassekladde!N822</f>
        <v>0</v>
      </c>
      <c r="M816" s="32">
        <f>Kassekladde!O822</f>
        <v>0</v>
      </c>
      <c r="N816" s="32">
        <f>Kassekladde!P822</f>
        <v>0</v>
      </c>
      <c r="O816" s="32">
        <f>Kassekladde!Q822</f>
        <v>0</v>
      </c>
      <c r="P816" s="32">
        <f>Kassekladde!R822</f>
        <v>0</v>
      </c>
      <c r="Q816" s="32">
        <f>Kassekladde!S822</f>
        <v>0</v>
      </c>
      <c r="R816" s="32">
        <f>Kassekladde!T822</f>
        <v>0</v>
      </c>
    </row>
    <row r="817" spans="1:18" x14ac:dyDescent="0.25">
      <c r="A817" s="32">
        <f>Kassekladde!C823</f>
        <v>0</v>
      </c>
      <c r="B817" s="32">
        <f>Kassekladde!D823</f>
        <v>0</v>
      </c>
      <c r="C817" s="32">
        <f>Kassekladde!E823</f>
        <v>0</v>
      </c>
      <c r="D817" s="32">
        <f>Kassekladde!F823</f>
        <v>0</v>
      </c>
      <c r="E817" s="32">
        <f>Kassekladde!G823</f>
        <v>0</v>
      </c>
      <c r="F817" s="32">
        <f>Kassekladde!H823</f>
        <v>0</v>
      </c>
      <c r="G817" s="32">
        <f>Kassekladde!I823</f>
        <v>0</v>
      </c>
      <c r="H817" s="32">
        <f>Kassekladde!J823</f>
        <v>0</v>
      </c>
      <c r="I817" s="32">
        <f>Kassekladde!K823</f>
        <v>0</v>
      </c>
      <c r="J817" s="32">
        <f>Kassekladde!L823</f>
        <v>0</v>
      </c>
      <c r="K817" s="32">
        <f>Kassekladde!M823</f>
        <v>0</v>
      </c>
      <c r="L817" s="32">
        <f>Kassekladde!N823</f>
        <v>0</v>
      </c>
      <c r="M817" s="32">
        <f>Kassekladde!O823</f>
        <v>0</v>
      </c>
      <c r="N817" s="32">
        <f>Kassekladde!P823</f>
        <v>0</v>
      </c>
      <c r="O817" s="32">
        <f>Kassekladde!Q823</f>
        <v>0</v>
      </c>
      <c r="P817" s="32">
        <f>Kassekladde!R823</f>
        <v>0</v>
      </c>
      <c r="Q817" s="32">
        <f>Kassekladde!S823</f>
        <v>0</v>
      </c>
      <c r="R817" s="32">
        <f>Kassekladde!T823</f>
        <v>0</v>
      </c>
    </row>
    <row r="818" spans="1:18" x14ac:dyDescent="0.25">
      <c r="A818" s="32">
        <f>Kassekladde!C824</f>
        <v>0</v>
      </c>
      <c r="B818" s="32">
        <f>Kassekladde!D824</f>
        <v>0</v>
      </c>
      <c r="C818" s="32">
        <f>Kassekladde!E824</f>
        <v>0</v>
      </c>
      <c r="D818" s="32">
        <f>Kassekladde!F824</f>
        <v>0</v>
      </c>
      <c r="E818" s="32">
        <f>Kassekladde!G824</f>
        <v>0</v>
      </c>
      <c r="F818" s="32">
        <f>Kassekladde!H824</f>
        <v>0</v>
      </c>
      <c r="G818" s="32">
        <f>Kassekladde!I824</f>
        <v>0</v>
      </c>
      <c r="H818" s="32">
        <f>Kassekladde!J824</f>
        <v>0</v>
      </c>
      <c r="I818" s="32">
        <f>Kassekladde!K824</f>
        <v>0</v>
      </c>
      <c r="J818" s="32">
        <f>Kassekladde!L824</f>
        <v>0</v>
      </c>
      <c r="K818" s="32">
        <f>Kassekladde!M824</f>
        <v>0</v>
      </c>
      <c r="L818" s="32">
        <f>Kassekladde!N824</f>
        <v>0</v>
      </c>
      <c r="M818" s="32">
        <f>Kassekladde!O824</f>
        <v>0</v>
      </c>
      <c r="N818" s="32">
        <f>Kassekladde!P824</f>
        <v>0</v>
      </c>
      <c r="O818" s="32">
        <f>Kassekladde!Q824</f>
        <v>0</v>
      </c>
      <c r="P818" s="32">
        <f>Kassekladde!R824</f>
        <v>0</v>
      </c>
      <c r="Q818" s="32">
        <f>Kassekladde!S824</f>
        <v>0</v>
      </c>
      <c r="R818" s="32">
        <f>Kassekladde!T824</f>
        <v>0</v>
      </c>
    </row>
    <row r="819" spans="1:18" x14ac:dyDescent="0.25">
      <c r="A819" s="32">
        <f>Kassekladde!C825</f>
        <v>0</v>
      </c>
      <c r="B819" s="32">
        <f>Kassekladde!D825</f>
        <v>0</v>
      </c>
      <c r="C819" s="32">
        <f>Kassekladde!E825</f>
        <v>0</v>
      </c>
      <c r="D819" s="32">
        <f>Kassekladde!F825</f>
        <v>0</v>
      </c>
      <c r="E819" s="32">
        <f>Kassekladde!G825</f>
        <v>0</v>
      </c>
      <c r="F819" s="32">
        <f>Kassekladde!H825</f>
        <v>0</v>
      </c>
      <c r="G819" s="32">
        <f>Kassekladde!I825</f>
        <v>0</v>
      </c>
      <c r="H819" s="32">
        <f>Kassekladde!J825</f>
        <v>0</v>
      </c>
      <c r="I819" s="32">
        <f>Kassekladde!K825</f>
        <v>0</v>
      </c>
      <c r="J819" s="32">
        <f>Kassekladde!L825</f>
        <v>0</v>
      </c>
      <c r="K819" s="32">
        <f>Kassekladde!M825</f>
        <v>0</v>
      </c>
      <c r="L819" s="32">
        <f>Kassekladde!N825</f>
        <v>0</v>
      </c>
      <c r="M819" s="32">
        <f>Kassekladde!O825</f>
        <v>0</v>
      </c>
      <c r="N819" s="32">
        <f>Kassekladde!P825</f>
        <v>0</v>
      </c>
      <c r="O819" s="32">
        <f>Kassekladde!Q825</f>
        <v>0</v>
      </c>
      <c r="P819" s="32">
        <f>Kassekladde!R825</f>
        <v>0</v>
      </c>
      <c r="Q819" s="32">
        <f>Kassekladde!S825</f>
        <v>0</v>
      </c>
      <c r="R819" s="32">
        <f>Kassekladde!T825</f>
        <v>0</v>
      </c>
    </row>
    <row r="820" spans="1:18" x14ac:dyDescent="0.25">
      <c r="A820" s="32">
        <f>Kassekladde!C826</f>
        <v>0</v>
      </c>
      <c r="B820" s="32">
        <f>Kassekladde!D826</f>
        <v>0</v>
      </c>
      <c r="C820" s="32">
        <f>Kassekladde!E826</f>
        <v>0</v>
      </c>
      <c r="D820" s="32">
        <f>Kassekladde!F826</f>
        <v>0</v>
      </c>
      <c r="E820" s="32">
        <f>Kassekladde!G826</f>
        <v>0</v>
      </c>
      <c r="F820" s="32">
        <f>Kassekladde!H826</f>
        <v>0</v>
      </c>
      <c r="G820" s="32">
        <f>Kassekladde!I826</f>
        <v>0</v>
      </c>
      <c r="H820" s="32">
        <f>Kassekladde!J826</f>
        <v>0</v>
      </c>
      <c r="I820" s="32">
        <f>Kassekladde!K826</f>
        <v>0</v>
      </c>
      <c r="J820" s="32">
        <f>Kassekladde!L826</f>
        <v>0</v>
      </c>
      <c r="K820" s="32">
        <f>Kassekladde!M826</f>
        <v>0</v>
      </c>
      <c r="L820" s="32">
        <f>Kassekladde!N826</f>
        <v>0</v>
      </c>
      <c r="M820" s="32">
        <f>Kassekladde!O826</f>
        <v>0</v>
      </c>
      <c r="N820" s="32">
        <f>Kassekladde!P826</f>
        <v>0</v>
      </c>
      <c r="O820" s="32">
        <f>Kassekladde!Q826</f>
        <v>0</v>
      </c>
      <c r="P820" s="32">
        <f>Kassekladde!R826</f>
        <v>0</v>
      </c>
      <c r="Q820" s="32">
        <f>Kassekladde!S826</f>
        <v>0</v>
      </c>
      <c r="R820" s="32">
        <f>Kassekladde!T826</f>
        <v>0</v>
      </c>
    </row>
    <row r="821" spans="1:18" x14ac:dyDescent="0.25">
      <c r="A821" s="32">
        <f>Kassekladde!C827</f>
        <v>0</v>
      </c>
      <c r="B821" s="32">
        <f>Kassekladde!D827</f>
        <v>0</v>
      </c>
      <c r="C821" s="32">
        <f>Kassekladde!E827</f>
        <v>0</v>
      </c>
      <c r="D821" s="32">
        <f>Kassekladde!F827</f>
        <v>0</v>
      </c>
      <c r="E821" s="32">
        <f>Kassekladde!G827</f>
        <v>0</v>
      </c>
      <c r="F821" s="32">
        <f>Kassekladde!H827</f>
        <v>0</v>
      </c>
      <c r="G821" s="32">
        <f>Kassekladde!I827</f>
        <v>0</v>
      </c>
      <c r="H821" s="32">
        <f>Kassekladde!J827</f>
        <v>0</v>
      </c>
      <c r="I821" s="32">
        <f>Kassekladde!K827</f>
        <v>0</v>
      </c>
      <c r="J821" s="32">
        <f>Kassekladde!L827</f>
        <v>0</v>
      </c>
      <c r="K821" s="32">
        <f>Kassekladde!M827</f>
        <v>0</v>
      </c>
      <c r="L821" s="32">
        <f>Kassekladde!N827</f>
        <v>0</v>
      </c>
      <c r="M821" s="32">
        <f>Kassekladde!O827</f>
        <v>0</v>
      </c>
      <c r="N821" s="32">
        <f>Kassekladde!P827</f>
        <v>0</v>
      </c>
      <c r="O821" s="32">
        <f>Kassekladde!Q827</f>
        <v>0</v>
      </c>
      <c r="P821" s="32">
        <f>Kassekladde!R827</f>
        <v>0</v>
      </c>
      <c r="Q821" s="32">
        <f>Kassekladde!S827</f>
        <v>0</v>
      </c>
      <c r="R821" s="32">
        <f>Kassekladde!T827</f>
        <v>0</v>
      </c>
    </row>
    <row r="822" spans="1:18" x14ac:dyDescent="0.25">
      <c r="A822" s="32">
        <f>Kassekladde!C828</f>
        <v>0</v>
      </c>
      <c r="B822" s="32">
        <f>Kassekladde!D828</f>
        <v>0</v>
      </c>
      <c r="C822" s="32">
        <f>Kassekladde!E828</f>
        <v>0</v>
      </c>
      <c r="D822" s="32">
        <f>Kassekladde!F828</f>
        <v>0</v>
      </c>
      <c r="E822" s="32">
        <f>Kassekladde!G828</f>
        <v>0</v>
      </c>
      <c r="F822" s="32">
        <f>Kassekladde!H828</f>
        <v>0</v>
      </c>
      <c r="G822" s="32">
        <f>Kassekladde!I828</f>
        <v>0</v>
      </c>
      <c r="H822" s="32">
        <f>Kassekladde!J828</f>
        <v>0</v>
      </c>
      <c r="I822" s="32">
        <f>Kassekladde!K828</f>
        <v>0</v>
      </c>
      <c r="J822" s="32">
        <f>Kassekladde!L828</f>
        <v>0</v>
      </c>
      <c r="K822" s="32">
        <f>Kassekladde!M828</f>
        <v>0</v>
      </c>
      <c r="L822" s="32">
        <f>Kassekladde!N828</f>
        <v>0</v>
      </c>
      <c r="M822" s="32">
        <f>Kassekladde!O828</f>
        <v>0</v>
      </c>
      <c r="N822" s="32">
        <f>Kassekladde!P828</f>
        <v>0</v>
      </c>
      <c r="O822" s="32">
        <f>Kassekladde!Q828</f>
        <v>0</v>
      </c>
      <c r="P822" s="32">
        <f>Kassekladde!R828</f>
        <v>0</v>
      </c>
      <c r="Q822" s="32">
        <f>Kassekladde!S828</f>
        <v>0</v>
      </c>
      <c r="R822" s="32">
        <f>Kassekladde!T828</f>
        <v>0</v>
      </c>
    </row>
    <row r="823" spans="1:18" x14ac:dyDescent="0.25">
      <c r="A823" s="32">
        <f>Kassekladde!C829</f>
        <v>0</v>
      </c>
      <c r="B823" s="32">
        <f>Kassekladde!D829</f>
        <v>0</v>
      </c>
      <c r="C823" s="32">
        <f>Kassekladde!E829</f>
        <v>0</v>
      </c>
      <c r="D823" s="32">
        <f>Kassekladde!F829</f>
        <v>0</v>
      </c>
      <c r="E823" s="32">
        <f>Kassekladde!G829</f>
        <v>0</v>
      </c>
      <c r="F823" s="32">
        <f>Kassekladde!H829</f>
        <v>0</v>
      </c>
      <c r="G823" s="32">
        <f>Kassekladde!I829</f>
        <v>0</v>
      </c>
      <c r="H823" s="32">
        <f>Kassekladde!J829</f>
        <v>0</v>
      </c>
      <c r="I823" s="32">
        <f>Kassekladde!K829</f>
        <v>0</v>
      </c>
      <c r="J823" s="32">
        <f>Kassekladde!L829</f>
        <v>0</v>
      </c>
      <c r="K823" s="32">
        <f>Kassekladde!M829</f>
        <v>0</v>
      </c>
      <c r="L823" s="32">
        <f>Kassekladde!N829</f>
        <v>0</v>
      </c>
      <c r="M823" s="32">
        <f>Kassekladde!O829</f>
        <v>0</v>
      </c>
      <c r="N823" s="32">
        <f>Kassekladde!P829</f>
        <v>0</v>
      </c>
      <c r="O823" s="32">
        <f>Kassekladde!Q829</f>
        <v>0</v>
      </c>
      <c r="P823" s="32">
        <f>Kassekladde!R829</f>
        <v>0</v>
      </c>
      <c r="Q823" s="32">
        <f>Kassekladde!S829</f>
        <v>0</v>
      </c>
      <c r="R823" s="32">
        <f>Kassekladde!T829</f>
        <v>0</v>
      </c>
    </row>
    <row r="824" spans="1:18" x14ac:dyDescent="0.25">
      <c r="A824" s="32">
        <f>Kassekladde!C830</f>
        <v>0</v>
      </c>
      <c r="B824" s="32">
        <f>Kassekladde!D830</f>
        <v>0</v>
      </c>
      <c r="C824" s="32">
        <f>Kassekladde!E830</f>
        <v>0</v>
      </c>
      <c r="D824" s="32">
        <f>Kassekladde!F830</f>
        <v>0</v>
      </c>
      <c r="E824" s="32">
        <f>Kassekladde!G830</f>
        <v>0</v>
      </c>
      <c r="F824" s="32">
        <f>Kassekladde!H830</f>
        <v>0</v>
      </c>
      <c r="G824" s="32">
        <f>Kassekladde!I830</f>
        <v>0</v>
      </c>
      <c r="H824" s="32">
        <f>Kassekladde!J830</f>
        <v>0</v>
      </c>
      <c r="I824" s="32">
        <f>Kassekladde!K830</f>
        <v>0</v>
      </c>
      <c r="J824" s="32">
        <f>Kassekladde!L830</f>
        <v>0</v>
      </c>
      <c r="K824" s="32">
        <f>Kassekladde!M830</f>
        <v>0</v>
      </c>
      <c r="L824" s="32">
        <f>Kassekladde!N830</f>
        <v>0</v>
      </c>
      <c r="M824" s="32">
        <f>Kassekladde!O830</f>
        <v>0</v>
      </c>
      <c r="N824" s="32">
        <f>Kassekladde!P830</f>
        <v>0</v>
      </c>
      <c r="O824" s="32">
        <f>Kassekladde!Q830</f>
        <v>0</v>
      </c>
      <c r="P824" s="32">
        <f>Kassekladde!R830</f>
        <v>0</v>
      </c>
      <c r="Q824" s="32">
        <f>Kassekladde!S830</f>
        <v>0</v>
      </c>
      <c r="R824" s="32">
        <f>Kassekladde!T830</f>
        <v>0</v>
      </c>
    </row>
    <row r="825" spans="1:18" x14ac:dyDescent="0.25">
      <c r="A825" s="32">
        <f>Kassekladde!C831</f>
        <v>0</v>
      </c>
      <c r="B825" s="32">
        <f>Kassekladde!D831</f>
        <v>0</v>
      </c>
      <c r="C825" s="32">
        <f>Kassekladde!E831</f>
        <v>0</v>
      </c>
      <c r="D825" s="32">
        <f>Kassekladde!F831</f>
        <v>0</v>
      </c>
      <c r="E825" s="32">
        <f>Kassekladde!G831</f>
        <v>0</v>
      </c>
      <c r="F825" s="32">
        <f>Kassekladde!H831</f>
        <v>0</v>
      </c>
      <c r="G825" s="32">
        <f>Kassekladde!I831</f>
        <v>0</v>
      </c>
      <c r="H825" s="32">
        <f>Kassekladde!J831</f>
        <v>0</v>
      </c>
      <c r="I825" s="32">
        <f>Kassekladde!K831</f>
        <v>0</v>
      </c>
      <c r="J825" s="32">
        <f>Kassekladde!L831</f>
        <v>0</v>
      </c>
      <c r="K825" s="32">
        <f>Kassekladde!M831</f>
        <v>0</v>
      </c>
      <c r="L825" s="32">
        <f>Kassekladde!N831</f>
        <v>0</v>
      </c>
      <c r="M825" s="32">
        <f>Kassekladde!O831</f>
        <v>0</v>
      </c>
      <c r="N825" s="32">
        <f>Kassekladde!P831</f>
        <v>0</v>
      </c>
      <c r="O825" s="32">
        <f>Kassekladde!Q831</f>
        <v>0</v>
      </c>
      <c r="P825" s="32">
        <f>Kassekladde!R831</f>
        <v>0</v>
      </c>
      <c r="Q825" s="32">
        <f>Kassekladde!S831</f>
        <v>0</v>
      </c>
      <c r="R825" s="32">
        <f>Kassekladde!T831</f>
        <v>0</v>
      </c>
    </row>
    <row r="826" spans="1:18" x14ac:dyDescent="0.25">
      <c r="A826" s="32">
        <f>Kassekladde!C832</f>
        <v>0</v>
      </c>
      <c r="B826" s="32">
        <f>Kassekladde!D832</f>
        <v>0</v>
      </c>
      <c r="C826" s="32">
        <f>Kassekladde!E832</f>
        <v>0</v>
      </c>
      <c r="D826" s="32">
        <f>Kassekladde!F832</f>
        <v>0</v>
      </c>
      <c r="E826" s="32">
        <f>Kassekladde!G832</f>
        <v>0</v>
      </c>
      <c r="F826" s="32">
        <f>Kassekladde!H832</f>
        <v>0</v>
      </c>
      <c r="G826" s="32">
        <f>Kassekladde!I832</f>
        <v>0</v>
      </c>
      <c r="H826" s="32">
        <f>Kassekladde!J832</f>
        <v>0</v>
      </c>
      <c r="I826" s="32">
        <f>Kassekladde!K832</f>
        <v>0</v>
      </c>
      <c r="J826" s="32">
        <f>Kassekladde!L832</f>
        <v>0</v>
      </c>
      <c r="K826" s="32">
        <f>Kassekladde!M832</f>
        <v>0</v>
      </c>
      <c r="L826" s="32">
        <f>Kassekladde!N832</f>
        <v>0</v>
      </c>
      <c r="M826" s="32">
        <f>Kassekladde!O832</f>
        <v>0</v>
      </c>
      <c r="N826" s="32">
        <f>Kassekladde!P832</f>
        <v>0</v>
      </c>
      <c r="O826" s="32">
        <f>Kassekladde!Q832</f>
        <v>0</v>
      </c>
      <c r="P826" s="32">
        <f>Kassekladde!R832</f>
        <v>0</v>
      </c>
      <c r="Q826" s="32">
        <f>Kassekladde!S832</f>
        <v>0</v>
      </c>
      <c r="R826" s="32">
        <f>Kassekladde!T832</f>
        <v>0</v>
      </c>
    </row>
    <row r="827" spans="1:18" x14ac:dyDescent="0.25">
      <c r="A827" s="32">
        <f>Kassekladde!C833</f>
        <v>0</v>
      </c>
      <c r="B827" s="32">
        <f>Kassekladde!D833</f>
        <v>0</v>
      </c>
      <c r="C827" s="32">
        <f>Kassekladde!E833</f>
        <v>0</v>
      </c>
      <c r="D827" s="32">
        <f>Kassekladde!F833</f>
        <v>0</v>
      </c>
      <c r="E827" s="32">
        <f>Kassekladde!G833</f>
        <v>0</v>
      </c>
      <c r="F827" s="32">
        <f>Kassekladde!H833</f>
        <v>0</v>
      </c>
      <c r="G827" s="32">
        <f>Kassekladde!I833</f>
        <v>0</v>
      </c>
      <c r="H827" s="32">
        <f>Kassekladde!J833</f>
        <v>0</v>
      </c>
      <c r="I827" s="32">
        <f>Kassekladde!K833</f>
        <v>0</v>
      </c>
      <c r="J827" s="32">
        <f>Kassekladde!L833</f>
        <v>0</v>
      </c>
      <c r="K827" s="32">
        <f>Kassekladde!M833</f>
        <v>0</v>
      </c>
      <c r="L827" s="32">
        <f>Kassekladde!N833</f>
        <v>0</v>
      </c>
      <c r="M827" s="32">
        <f>Kassekladde!O833</f>
        <v>0</v>
      </c>
      <c r="N827" s="32">
        <f>Kassekladde!P833</f>
        <v>0</v>
      </c>
      <c r="O827" s="32">
        <f>Kassekladde!Q833</f>
        <v>0</v>
      </c>
      <c r="P827" s="32">
        <f>Kassekladde!R833</f>
        <v>0</v>
      </c>
      <c r="Q827" s="32">
        <f>Kassekladde!S833</f>
        <v>0</v>
      </c>
      <c r="R827" s="32">
        <f>Kassekladde!T833</f>
        <v>0</v>
      </c>
    </row>
    <row r="828" spans="1:18" x14ac:dyDescent="0.25">
      <c r="A828" s="32">
        <f>Kassekladde!C834</f>
        <v>0</v>
      </c>
      <c r="B828" s="32">
        <f>Kassekladde!D834</f>
        <v>0</v>
      </c>
      <c r="C828" s="32">
        <f>Kassekladde!E834</f>
        <v>0</v>
      </c>
      <c r="D828" s="32">
        <f>Kassekladde!F834</f>
        <v>0</v>
      </c>
      <c r="E828" s="32">
        <f>Kassekladde!G834</f>
        <v>0</v>
      </c>
      <c r="F828" s="32">
        <f>Kassekladde!H834</f>
        <v>0</v>
      </c>
      <c r="G828" s="32">
        <f>Kassekladde!I834</f>
        <v>0</v>
      </c>
      <c r="H828" s="32">
        <f>Kassekladde!J834</f>
        <v>0</v>
      </c>
      <c r="I828" s="32">
        <f>Kassekladde!K834</f>
        <v>0</v>
      </c>
      <c r="J828" s="32">
        <f>Kassekladde!L834</f>
        <v>0</v>
      </c>
      <c r="K828" s="32">
        <f>Kassekladde!M834</f>
        <v>0</v>
      </c>
      <c r="L828" s="32">
        <f>Kassekladde!N834</f>
        <v>0</v>
      </c>
      <c r="M828" s="32">
        <f>Kassekladde!O834</f>
        <v>0</v>
      </c>
      <c r="N828" s="32">
        <f>Kassekladde!P834</f>
        <v>0</v>
      </c>
      <c r="O828" s="32">
        <f>Kassekladde!Q834</f>
        <v>0</v>
      </c>
      <c r="P828" s="32">
        <f>Kassekladde!R834</f>
        <v>0</v>
      </c>
      <c r="Q828" s="32">
        <f>Kassekladde!S834</f>
        <v>0</v>
      </c>
      <c r="R828" s="32">
        <f>Kassekladde!T834</f>
        <v>0</v>
      </c>
    </row>
    <row r="829" spans="1:18" x14ac:dyDescent="0.25">
      <c r="A829" s="32">
        <f>Kassekladde!C835</f>
        <v>0</v>
      </c>
      <c r="B829" s="32">
        <f>Kassekladde!D835</f>
        <v>0</v>
      </c>
      <c r="C829" s="32">
        <f>Kassekladde!E835</f>
        <v>0</v>
      </c>
      <c r="D829" s="32">
        <f>Kassekladde!F835</f>
        <v>0</v>
      </c>
      <c r="E829" s="32">
        <f>Kassekladde!G835</f>
        <v>0</v>
      </c>
      <c r="F829" s="32">
        <f>Kassekladde!H835</f>
        <v>0</v>
      </c>
      <c r="G829" s="32">
        <f>Kassekladde!I835</f>
        <v>0</v>
      </c>
      <c r="H829" s="32">
        <f>Kassekladde!J835</f>
        <v>0</v>
      </c>
      <c r="I829" s="32">
        <f>Kassekladde!K835</f>
        <v>0</v>
      </c>
      <c r="J829" s="32">
        <f>Kassekladde!L835</f>
        <v>0</v>
      </c>
      <c r="K829" s="32">
        <f>Kassekladde!M835</f>
        <v>0</v>
      </c>
      <c r="L829" s="32">
        <f>Kassekladde!N835</f>
        <v>0</v>
      </c>
      <c r="M829" s="32">
        <f>Kassekladde!O835</f>
        <v>0</v>
      </c>
      <c r="N829" s="32">
        <f>Kassekladde!P835</f>
        <v>0</v>
      </c>
      <c r="O829" s="32">
        <f>Kassekladde!Q835</f>
        <v>0</v>
      </c>
      <c r="P829" s="32">
        <f>Kassekladde!R835</f>
        <v>0</v>
      </c>
      <c r="Q829" s="32">
        <f>Kassekladde!S835</f>
        <v>0</v>
      </c>
      <c r="R829" s="32">
        <f>Kassekladde!T835</f>
        <v>0</v>
      </c>
    </row>
    <row r="830" spans="1:18" x14ac:dyDescent="0.25">
      <c r="A830" s="32">
        <f>Kassekladde!C836</f>
        <v>0</v>
      </c>
      <c r="B830" s="32">
        <f>Kassekladde!D836</f>
        <v>0</v>
      </c>
      <c r="C830" s="32">
        <f>Kassekladde!E836</f>
        <v>0</v>
      </c>
      <c r="D830" s="32">
        <f>Kassekladde!F836</f>
        <v>0</v>
      </c>
      <c r="E830" s="32">
        <f>Kassekladde!G836</f>
        <v>0</v>
      </c>
      <c r="F830" s="32">
        <f>Kassekladde!H836</f>
        <v>0</v>
      </c>
      <c r="G830" s="32">
        <f>Kassekladde!I836</f>
        <v>0</v>
      </c>
      <c r="H830" s="32">
        <f>Kassekladde!J836</f>
        <v>0</v>
      </c>
      <c r="I830" s="32">
        <f>Kassekladde!K836</f>
        <v>0</v>
      </c>
      <c r="J830" s="32">
        <f>Kassekladde!L836</f>
        <v>0</v>
      </c>
      <c r="K830" s="32">
        <f>Kassekladde!M836</f>
        <v>0</v>
      </c>
      <c r="L830" s="32">
        <f>Kassekladde!N836</f>
        <v>0</v>
      </c>
      <c r="M830" s="32">
        <f>Kassekladde!O836</f>
        <v>0</v>
      </c>
      <c r="N830" s="32">
        <f>Kassekladde!P836</f>
        <v>0</v>
      </c>
      <c r="O830" s="32">
        <f>Kassekladde!Q836</f>
        <v>0</v>
      </c>
      <c r="P830" s="32">
        <f>Kassekladde!R836</f>
        <v>0</v>
      </c>
      <c r="Q830" s="32">
        <f>Kassekladde!S836</f>
        <v>0</v>
      </c>
      <c r="R830" s="32">
        <f>Kassekladde!T836</f>
        <v>0</v>
      </c>
    </row>
    <row r="831" spans="1:18" x14ac:dyDescent="0.25">
      <c r="A831" s="32">
        <f>Kassekladde!C837</f>
        <v>0</v>
      </c>
      <c r="B831" s="32">
        <f>Kassekladde!D837</f>
        <v>0</v>
      </c>
      <c r="C831" s="32">
        <f>Kassekladde!E837</f>
        <v>0</v>
      </c>
      <c r="D831" s="32">
        <f>Kassekladde!F837</f>
        <v>0</v>
      </c>
      <c r="E831" s="32">
        <f>Kassekladde!G837</f>
        <v>0</v>
      </c>
      <c r="F831" s="32">
        <f>Kassekladde!H837</f>
        <v>0</v>
      </c>
      <c r="G831" s="32">
        <f>Kassekladde!I837</f>
        <v>0</v>
      </c>
      <c r="H831" s="32">
        <f>Kassekladde!J837</f>
        <v>0</v>
      </c>
      <c r="I831" s="32">
        <f>Kassekladde!K837</f>
        <v>0</v>
      </c>
      <c r="J831" s="32">
        <f>Kassekladde!L837</f>
        <v>0</v>
      </c>
      <c r="K831" s="32">
        <f>Kassekladde!M837</f>
        <v>0</v>
      </c>
      <c r="L831" s="32">
        <f>Kassekladde!N837</f>
        <v>0</v>
      </c>
      <c r="M831" s="32">
        <f>Kassekladde!O837</f>
        <v>0</v>
      </c>
      <c r="N831" s="32">
        <f>Kassekladde!P837</f>
        <v>0</v>
      </c>
      <c r="O831" s="32">
        <f>Kassekladde!Q837</f>
        <v>0</v>
      </c>
      <c r="P831" s="32">
        <f>Kassekladde!R837</f>
        <v>0</v>
      </c>
      <c r="Q831" s="32">
        <f>Kassekladde!S837</f>
        <v>0</v>
      </c>
      <c r="R831" s="32">
        <f>Kassekladde!T837</f>
        <v>0</v>
      </c>
    </row>
    <row r="832" spans="1:18" x14ac:dyDescent="0.25">
      <c r="A832" s="32">
        <f>Kassekladde!C838</f>
        <v>0</v>
      </c>
      <c r="B832" s="32">
        <f>Kassekladde!D838</f>
        <v>0</v>
      </c>
      <c r="C832" s="32">
        <f>Kassekladde!E838</f>
        <v>0</v>
      </c>
      <c r="D832" s="32">
        <f>Kassekladde!F838</f>
        <v>0</v>
      </c>
      <c r="E832" s="32">
        <f>Kassekladde!G838</f>
        <v>0</v>
      </c>
      <c r="F832" s="32">
        <f>Kassekladde!H838</f>
        <v>0</v>
      </c>
      <c r="G832" s="32">
        <f>Kassekladde!I838</f>
        <v>0</v>
      </c>
      <c r="H832" s="32">
        <f>Kassekladde!J838</f>
        <v>0</v>
      </c>
      <c r="I832" s="32">
        <f>Kassekladde!K838</f>
        <v>0</v>
      </c>
      <c r="J832" s="32">
        <f>Kassekladde!L838</f>
        <v>0</v>
      </c>
      <c r="K832" s="32">
        <f>Kassekladde!M838</f>
        <v>0</v>
      </c>
      <c r="L832" s="32">
        <f>Kassekladde!N838</f>
        <v>0</v>
      </c>
      <c r="M832" s="32">
        <f>Kassekladde!O838</f>
        <v>0</v>
      </c>
      <c r="N832" s="32">
        <f>Kassekladde!P838</f>
        <v>0</v>
      </c>
      <c r="O832" s="32">
        <f>Kassekladde!Q838</f>
        <v>0</v>
      </c>
      <c r="P832" s="32">
        <f>Kassekladde!R838</f>
        <v>0</v>
      </c>
      <c r="Q832" s="32">
        <f>Kassekladde!S838</f>
        <v>0</v>
      </c>
      <c r="R832" s="32">
        <f>Kassekladde!T838</f>
        <v>0</v>
      </c>
    </row>
    <row r="833" spans="1:18" x14ac:dyDescent="0.25">
      <c r="A833" s="32">
        <f>Kassekladde!C839</f>
        <v>0</v>
      </c>
      <c r="B833" s="32">
        <f>Kassekladde!D839</f>
        <v>0</v>
      </c>
      <c r="C833" s="32">
        <f>Kassekladde!E839</f>
        <v>0</v>
      </c>
      <c r="D833" s="32">
        <f>Kassekladde!F839</f>
        <v>0</v>
      </c>
      <c r="E833" s="32">
        <f>Kassekladde!G839</f>
        <v>0</v>
      </c>
      <c r="F833" s="32">
        <f>Kassekladde!H839</f>
        <v>0</v>
      </c>
      <c r="G833" s="32">
        <f>Kassekladde!I839</f>
        <v>0</v>
      </c>
      <c r="H833" s="32">
        <f>Kassekladde!J839</f>
        <v>0</v>
      </c>
      <c r="I833" s="32">
        <f>Kassekladde!K839</f>
        <v>0</v>
      </c>
      <c r="J833" s="32">
        <f>Kassekladde!L839</f>
        <v>0</v>
      </c>
      <c r="K833" s="32">
        <f>Kassekladde!M839</f>
        <v>0</v>
      </c>
      <c r="L833" s="32">
        <f>Kassekladde!N839</f>
        <v>0</v>
      </c>
      <c r="M833" s="32">
        <f>Kassekladde!O839</f>
        <v>0</v>
      </c>
      <c r="N833" s="32">
        <f>Kassekladde!P839</f>
        <v>0</v>
      </c>
      <c r="O833" s="32">
        <f>Kassekladde!Q839</f>
        <v>0</v>
      </c>
      <c r="P833" s="32">
        <f>Kassekladde!R839</f>
        <v>0</v>
      </c>
      <c r="Q833" s="32">
        <f>Kassekladde!S839</f>
        <v>0</v>
      </c>
      <c r="R833" s="32">
        <f>Kassekladde!T839</f>
        <v>0</v>
      </c>
    </row>
    <row r="834" spans="1:18" x14ac:dyDescent="0.25">
      <c r="A834" s="32">
        <f>Kassekladde!C840</f>
        <v>0</v>
      </c>
      <c r="B834" s="32">
        <f>Kassekladde!D840</f>
        <v>0</v>
      </c>
      <c r="C834" s="32">
        <f>Kassekladde!E840</f>
        <v>0</v>
      </c>
      <c r="D834" s="32">
        <f>Kassekladde!F840</f>
        <v>0</v>
      </c>
      <c r="E834" s="32">
        <f>Kassekladde!G840</f>
        <v>0</v>
      </c>
      <c r="F834" s="32">
        <f>Kassekladde!H840</f>
        <v>0</v>
      </c>
      <c r="G834" s="32">
        <f>Kassekladde!I840</f>
        <v>0</v>
      </c>
      <c r="H834" s="32">
        <f>Kassekladde!J840</f>
        <v>0</v>
      </c>
      <c r="I834" s="32">
        <f>Kassekladde!K840</f>
        <v>0</v>
      </c>
      <c r="J834" s="32">
        <f>Kassekladde!L840</f>
        <v>0</v>
      </c>
      <c r="K834" s="32">
        <f>Kassekladde!M840</f>
        <v>0</v>
      </c>
      <c r="L834" s="32">
        <f>Kassekladde!N840</f>
        <v>0</v>
      </c>
      <c r="M834" s="32">
        <f>Kassekladde!O840</f>
        <v>0</v>
      </c>
      <c r="N834" s="32">
        <f>Kassekladde!P840</f>
        <v>0</v>
      </c>
      <c r="O834" s="32">
        <f>Kassekladde!Q840</f>
        <v>0</v>
      </c>
      <c r="P834" s="32">
        <f>Kassekladde!R840</f>
        <v>0</v>
      </c>
      <c r="Q834" s="32">
        <f>Kassekladde!S840</f>
        <v>0</v>
      </c>
      <c r="R834" s="32">
        <f>Kassekladde!T840</f>
        <v>0</v>
      </c>
    </row>
    <row r="835" spans="1:18" x14ac:dyDescent="0.25">
      <c r="A835" s="32">
        <f>Kassekladde!C841</f>
        <v>0</v>
      </c>
      <c r="B835" s="32">
        <f>Kassekladde!D841</f>
        <v>0</v>
      </c>
      <c r="C835" s="32">
        <f>Kassekladde!E841</f>
        <v>0</v>
      </c>
      <c r="D835" s="32">
        <f>Kassekladde!F841</f>
        <v>0</v>
      </c>
      <c r="E835" s="32">
        <f>Kassekladde!G841</f>
        <v>0</v>
      </c>
      <c r="F835" s="32">
        <f>Kassekladde!H841</f>
        <v>0</v>
      </c>
      <c r="G835" s="32">
        <f>Kassekladde!I841</f>
        <v>0</v>
      </c>
      <c r="H835" s="32">
        <f>Kassekladde!J841</f>
        <v>0</v>
      </c>
      <c r="I835" s="32">
        <f>Kassekladde!K841</f>
        <v>0</v>
      </c>
      <c r="J835" s="32">
        <f>Kassekladde!L841</f>
        <v>0</v>
      </c>
      <c r="K835" s="32">
        <f>Kassekladde!M841</f>
        <v>0</v>
      </c>
      <c r="L835" s="32">
        <f>Kassekladde!N841</f>
        <v>0</v>
      </c>
      <c r="M835" s="32">
        <f>Kassekladde!O841</f>
        <v>0</v>
      </c>
      <c r="N835" s="32">
        <f>Kassekladde!P841</f>
        <v>0</v>
      </c>
      <c r="O835" s="32">
        <f>Kassekladde!Q841</f>
        <v>0</v>
      </c>
      <c r="P835" s="32">
        <f>Kassekladde!R841</f>
        <v>0</v>
      </c>
      <c r="Q835" s="32">
        <f>Kassekladde!S841</f>
        <v>0</v>
      </c>
      <c r="R835" s="32">
        <f>Kassekladde!T841</f>
        <v>0</v>
      </c>
    </row>
    <row r="836" spans="1:18" x14ac:dyDescent="0.25">
      <c r="A836" s="32">
        <f>Kassekladde!C842</f>
        <v>0</v>
      </c>
      <c r="B836" s="32">
        <f>Kassekladde!D842</f>
        <v>0</v>
      </c>
      <c r="C836" s="32">
        <f>Kassekladde!E842</f>
        <v>0</v>
      </c>
      <c r="D836" s="32">
        <f>Kassekladde!F842</f>
        <v>0</v>
      </c>
      <c r="E836" s="32">
        <f>Kassekladde!G842</f>
        <v>0</v>
      </c>
      <c r="F836" s="32">
        <f>Kassekladde!H842</f>
        <v>0</v>
      </c>
      <c r="G836" s="32">
        <f>Kassekladde!I842</f>
        <v>0</v>
      </c>
      <c r="H836" s="32">
        <f>Kassekladde!J842</f>
        <v>0</v>
      </c>
      <c r="I836" s="32">
        <f>Kassekladde!K842</f>
        <v>0</v>
      </c>
      <c r="J836" s="32">
        <f>Kassekladde!L842</f>
        <v>0</v>
      </c>
      <c r="K836" s="32">
        <f>Kassekladde!M842</f>
        <v>0</v>
      </c>
      <c r="L836" s="32">
        <f>Kassekladde!N842</f>
        <v>0</v>
      </c>
      <c r="M836" s="32">
        <f>Kassekladde!O842</f>
        <v>0</v>
      </c>
      <c r="N836" s="32">
        <f>Kassekladde!P842</f>
        <v>0</v>
      </c>
      <c r="O836" s="32">
        <f>Kassekladde!Q842</f>
        <v>0</v>
      </c>
      <c r="P836" s="32">
        <f>Kassekladde!R842</f>
        <v>0</v>
      </c>
      <c r="Q836" s="32">
        <f>Kassekladde!S842</f>
        <v>0</v>
      </c>
      <c r="R836" s="32">
        <f>Kassekladde!T842</f>
        <v>0</v>
      </c>
    </row>
    <row r="837" spans="1:18" x14ac:dyDescent="0.25">
      <c r="A837" s="32">
        <f>Kassekladde!C843</f>
        <v>0</v>
      </c>
      <c r="B837" s="32">
        <f>Kassekladde!D843</f>
        <v>0</v>
      </c>
      <c r="C837" s="32">
        <f>Kassekladde!E843</f>
        <v>0</v>
      </c>
      <c r="D837" s="32">
        <f>Kassekladde!F843</f>
        <v>0</v>
      </c>
      <c r="E837" s="32">
        <f>Kassekladde!G843</f>
        <v>0</v>
      </c>
      <c r="F837" s="32">
        <f>Kassekladde!H843</f>
        <v>0</v>
      </c>
      <c r="G837" s="32">
        <f>Kassekladde!I843</f>
        <v>0</v>
      </c>
      <c r="H837" s="32">
        <f>Kassekladde!J843</f>
        <v>0</v>
      </c>
      <c r="I837" s="32">
        <f>Kassekladde!K843</f>
        <v>0</v>
      </c>
      <c r="J837" s="32">
        <f>Kassekladde!L843</f>
        <v>0</v>
      </c>
      <c r="K837" s="32">
        <f>Kassekladde!M843</f>
        <v>0</v>
      </c>
      <c r="L837" s="32">
        <f>Kassekladde!N843</f>
        <v>0</v>
      </c>
      <c r="M837" s="32">
        <f>Kassekladde!O843</f>
        <v>0</v>
      </c>
      <c r="N837" s="32">
        <f>Kassekladde!P843</f>
        <v>0</v>
      </c>
      <c r="O837" s="32">
        <f>Kassekladde!Q843</f>
        <v>0</v>
      </c>
      <c r="P837" s="32">
        <f>Kassekladde!R843</f>
        <v>0</v>
      </c>
      <c r="Q837" s="32">
        <f>Kassekladde!S843</f>
        <v>0</v>
      </c>
      <c r="R837" s="32">
        <f>Kassekladde!T843</f>
        <v>0</v>
      </c>
    </row>
    <row r="838" spans="1:18" x14ac:dyDescent="0.25">
      <c r="A838" s="32">
        <f>Kassekladde!C844</f>
        <v>0</v>
      </c>
      <c r="B838" s="32">
        <f>Kassekladde!D844</f>
        <v>0</v>
      </c>
      <c r="C838" s="32">
        <f>Kassekladde!E844</f>
        <v>0</v>
      </c>
      <c r="D838" s="32">
        <f>Kassekladde!F844</f>
        <v>0</v>
      </c>
      <c r="E838" s="32">
        <f>Kassekladde!G844</f>
        <v>0</v>
      </c>
      <c r="F838" s="32">
        <f>Kassekladde!H844</f>
        <v>0</v>
      </c>
      <c r="G838" s="32">
        <f>Kassekladde!I844</f>
        <v>0</v>
      </c>
      <c r="H838" s="32">
        <f>Kassekladde!J844</f>
        <v>0</v>
      </c>
      <c r="I838" s="32">
        <f>Kassekladde!K844</f>
        <v>0</v>
      </c>
      <c r="J838" s="32">
        <f>Kassekladde!L844</f>
        <v>0</v>
      </c>
      <c r="K838" s="32">
        <f>Kassekladde!M844</f>
        <v>0</v>
      </c>
      <c r="L838" s="32">
        <f>Kassekladde!N844</f>
        <v>0</v>
      </c>
      <c r="M838" s="32">
        <f>Kassekladde!O844</f>
        <v>0</v>
      </c>
      <c r="N838" s="32">
        <f>Kassekladde!P844</f>
        <v>0</v>
      </c>
      <c r="O838" s="32">
        <f>Kassekladde!Q844</f>
        <v>0</v>
      </c>
      <c r="P838" s="32">
        <f>Kassekladde!R844</f>
        <v>0</v>
      </c>
      <c r="Q838" s="32">
        <f>Kassekladde!S844</f>
        <v>0</v>
      </c>
      <c r="R838" s="32">
        <f>Kassekladde!T844</f>
        <v>0</v>
      </c>
    </row>
    <row r="839" spans="1:18" x14ac:dyDescent="0.25">
      <c r="A839" s="32">
        <f>Kassekladde!C845</f>
        <v>0</v>
      </c>
      <c r="B839" s="32">
        <f>Kassekladde!D845</f>
        <v>0</v>
      </c>
      <c r="C839" s="32">
        <f>Kassekladde!E845</f>
        <v>0</v>
      </c>
      <c r="D839" s="32">
        <f>Kassekladde!F845</f>
        <v>0</v>
      </c>
      <c r="E839" s="32">
        <f>Kassekladde!G845</f>
        <v>0</v>
      </c>
      <c r="F839" s="32">
        <f>Kassekladde!H845</f>
        <v>0</v>
      </c>
      <c r="G839" s="32">
        <f>Kassekladde!I845</f>
        <v>0</v>
      </c>
      <c r="H839" s="32">
        <f>Kassekladde!J845</f>
        <v>0</v>
      </c>
      <c r="I839" s="32">
        <f>Kassekladde!K845</f>
        <v>0</v>
      </c>
      <c r="J839" s="32">
        <f>Kassekladde!L845</f>
        <v>0</v>
      </c>
      <c r="K839" s="32">
        <f>Kassekladde!M845</f>
        <v>0</v>
      </c>
      <c r="L839" s="32">
        <f>Kassekladde!N845</f>
        <v>0</v>
      </c>
      <c r="M839" s="32">
        <f>Kassekladde!O845</f>
        <v>0</v>
      </c>
      <c r="N839" s="32">
        <f>Kassekladde!P845</f>
        <v>0</v>
      </c>
      <c r="O839" s="32">
        <f>Kassekladde!Q845</f>
        <v>0</v>
      </c>
      <c r="P839" s="32">
        <f>Kassekladde!R845</f>
        <v>0</v>
      </c>
      <c r="Q839" s="32">
        <f>Kassekladde!S845</f>
        <v>0</v>
      </c>
      <c r="R839" s="32">
        <f>Kassekladde!T845</f>
        <v>0</v>
      </c>
    </row>
    <row r="840" spans="1:18" x14ac:dyDescent="0.25">
      <c r="A840" s="32">
        <f>Kassekladde!C846</f>
        <v>0</v>
      </c>
      <c r="B840" s="32">
        <f>Kassekladde!D846</f>
        <v>0</v>
      </c>
      <c r="C840" s="32">
        <f>Kassekladde!E846</f>
        <v>0</v>
      </c>
      <c r="D840" s="32">
        <f>Kassekladde!F846</f>
        <v>0</v>
      </c>
      <c r="E840" s="32">
        <f>Kassekladde!G846</f>
        <v>0</v>
      </c>
      <c r="F840" s="32">
        <f>Kassekladde!H846</f>
        <v>0</v>
      </c>
      <c r="G840" s="32">
        <f>Kassekladde!I846</f>
        <v>0</v>
      </c>
      <c r="H840" s="32">
        <f>Kassekladde!J846</f>
        <v>0</v>
      </c>
      <c r="I840" s="32">
        <f>Kassekladde!K846</f>
        <v>0</v>
      </c>
      <c r="J840" s="32">
        <f>Kassekladde!L846</f>
        <v>0</v>
      </c>
      <c r="K840" s="32">
        <f>Kassekladde!M846</f>
        <v>0</v>
      </c>
      <c r="L840" s="32">
        <f>Kassekladde!N846</f>
        <v>0</v>
      </c>
      <c r="M840" s="32">
        <f>Kassekladde!O846</f>
        <v>0</v>
      </c>
      <c r="N840" s="32">
        <f>Kassekladde!P846</f>
        <v>0</v>
      </c>
      <c r="O840" s="32">
        <f>Kassekladde!Q846</f>
        <v>0</v>
      </c>
      <c r="P840" s="32">
        <f>Kassekladde!R846</f>
        <v>0</v>
      </c>
      <c r="Q840" s="32">
        <f>Kassekladde!S846</f>
        <v>0</v>
      </c>
      <c r="R840" s="32">
        <f>Kassekladde!T846</f>
        <v>0</v>
      </c>
    </row>
    <row r="841" spans="1:18" x14ac:dyDescent="0.25">
      <c r="A841" s="32">
        <f>Kassekladde!C847</f>
        <v>0</v>
      </c>
      <c r="B841" s="32">
        <f>Kassekladde!D847</f>
        <v>0</v>
      </c>
      <c r="C841" s="32">
        <f>Kassekladde!E847</f>
        <v>0</v>
      </c>
      <c r="D841" s="32">
        <f>Kassekladde!F847</f>
        <v>0</v>
      </c>
      <c r="E841" s="32">
        <f>Kassekladde!G847</f>
        <v>0</v>
      </c>
      <c r="F841" s="32">
        <f>Kassekladde!H847</f>
        <v>0</v>
      </c>
      <c r="G841" s="32">
        <f>Kassekladde!I847</f>
        <v>0</v>
      </c>
      <c r="H841" s="32">
        <f>Kassekladde!J847</f>
        <v>0</v>
      </c>
      <c r="I841" s="32">
        <f>Kassekladde!K847</f>
        <v>0</v>
      </c>
      <c r="J841" s="32">
        <f>Kassekladde!L847</f>
        <v>0</v>
      </c>
      <c r="K841" s="32">
        <f>Kassekladde!M847</f>
        <v>0</v>
      </c>
      <c r="L841" s="32">
        <f>Kassekladde!N847</f>
        <v>0</v>
      </c>
      <c r="M841" s="32">
        <f>Kassekladde!O847</f>
        <v>0</v>
      </c>
      <c r="N841" s="32">
        <f>Kassekladde!P847</f>
        <v>0</v>
      </c>
      <c r="O841" s="32">
        <f>Kassekladde!Q847</f>
        <v>0</v>
      </c>
      <c r="P841" s="32">
        <f>Kassekladde!R847</f>
        <v>0</v>
      </c>
      <c r="Q841" s="32">
        <f>Kassekladde!S847</f>
        <v>0</v>
      </c>
      <c r="R841" s="32">
        <f>Kassekladde!T847</f>
        <v>0</v>
      </c>
    </row>
    <row r="842" spans="1:18" x14ac:dyDescent="0.25">
      <c r="A842" s="32">
        <f>Kassekladde!C848</f>
        <v>0</v>
      </c>
      <c r="B842" s="32">
        <f>Kassekladde!D848</f>
        <v>0</v>
      </c>
      <c r="C842" s="32">
        <f>Kassekladde!E848</f>
        <v>0</v>
      </c>
      <c r="D842" s="32">
        <f>Kassekladde!F848</f>
        <v>0</v>
      </c>
      <c r="E842" s="32">
        <f>Kassekladde!G848</f>
        <v>0</v>
      </c>
      <c r="F842" s="32">
        <f>Kassekladde!H848</f>
        <v>0</v>
      </c>
      <c r="G842" s="32">
        <f>Kassekladde!I848</f>
        <v>0</v>
      </c>
      <c r="H842" s="32">
        <f>Kassekladde!J848</f>
        <v>0</v>
      </c>
      <c r="I842" s="32">
        <f>Kassekladde!K848</f>
        <v>0</v>
      </c>
      <c r="J842" s="32">
        <f>Kassekladde!L848</f>
        <v>0</v>
      </c>
      <c r="K842" s="32">
        <f>Kassekladde!M848</f>
        <v>0</v>
      </c>
      <c r="L842" s="32">
        <f>Kassekladde!N848</f>
        <v>0</v>
      </c>
      <c r="M842" s="32">
        <f>Kassekladde!O848</f>
        <v>0</v>
      </c>
      <c r="N842" s="32">
        <f>Kassekladde!P848</f>
        <v>0</v>
      </c>
      <c r="O842" s="32">
        <f>Kassekladde!Q848</f>
        <v>0</v>
      </c>
      <c r="P842" s="32">
        <f>Kassekladde!R848</f>
        <v>0</v>
      </c>
      <c r="Q842" s="32">
        <f>Kassekladde!S848</f>
        <v>0</v>
      </c>
      <c r="R842" s="32">
        <f>Kassekladde!T848</f>
        <v>0</v>
      </c>
    </row>
    <row r="843" spans="1:18" x14ac:dyDescent="0.25">
      <c r="A843" s="32">
        <f>Kassekladde!C849</f>
        <v>0</v>
      </c>
      <c r="B843" s="32">
        <f>Kassekladde!D849</f>
        <v>0</v>
      </c>
      <c r="C843" s="32">
        <f>Kassekladde!E849</f>
        <v>0</v>
      </c>
      <c r="D843" s="32">
        <f>Kassekladde!F849</f>
        <v>0</v>
      </c>
      <c r="E843" s="32">
        <f>Kassekladde!G849</f>
        <v>0</v>
      </c>
      <c r="F843" s="32">
        <f>Kassekladde!H849</f>
        <v>0</v>
      </c>
      <c r="G843" s="32">
        <f>Kassekladde!I849</f>
        <v>0</v>
      </c>
      <c r="H843" s="32">
        <f>Kassekladde!J849</f>
        <v>0</v>
      </c>
      <c r="I843" s="32">
        <f>Kassekladde!K849</f>
        <v>0</v>
      </c>
      <c r="J843" s="32">
        <f>Kassekladde!L849</f>
        <v>0</v>
      </c>
      <c r="K843" s="32">
        <f>Kassekladde!M849</f>
        <v>0</v>
      </c>
      <c r="L843" s="32">
        <f>Kassekladde!N849</f>
        <v>0</v>
      </c>
      <c r="M843" s="32">
        <f>Kassekladde!O849</f>
        <v>0</v>
      </c>
      <c r="N843" s="32">
        <f>Kassekladde!P849</f>
        <v>0</v>
      </c>
      <c r="O843" s="32">
        <f>Kassekladde!Q849</f>
        <v>0</v>
      </c>
      <c r="P843" s="32">
        <f>Kassekladde!R849</f>
        <v>0</v>
      </c>
      <c r="Q843" s="32">
        <f>Kassekladde!S849</f>
        <v>0</v>
      </c>
      <c r="R843" s="32">
        <f>Kassekladde!T849</f>
        <v>0</v>
      </c>
    </row>
    <row r="844" spans="1:18" x14ac:dyDescent="0.25">
      <c r="A844" s="32">
        <f>Kassekladde!C850</f>
        <v>0</v>
      </c>
      <c r="B844" s="32">
        <f>Kassekladde!D850</f>
        <v>0</v>
      </c>
      <c r="C844" s="32">
        <f>Kassekladde!E850</f>
        <v>0</v>
      </c>
      <c r="D844" s="32">
        <f>Kassekladde!F850</f>
        <v>0</v>
      </c>
      <c r="E844" s="32">
        <f>Kassekladde!G850</f>
        <v>0</v>
      </c>
      <c r="F844" s="32">
        <f>Kassekladde!H850</f>
        <v>0</v>
      </c>
      <c r="G844" s="32">
        <f>Kassekladde!I850</f>
        <v>0</v>
      </c>
      <c r="H844" s="32">
        <f>Kassekladde!J850</f>
        <v>0</v>
      </c>
      <c r="I844" s="32">
        <f>Kassekladde!K850</f>
        <v>0</v>
      </c>
      <c r="J844" s="32">
        <f>Kassekladde!L850</f>
        <v>0</v>
      </c>
      <c r="K844" s="32">
        <f>Kassekladde!M850</f>
        <v>0</v>
      </c>
      <c r="L844" s="32">
        <f>Kassekladde!N850</f>
        <v>0</v>
      </c>
      <c r="M844" s="32">
        <f>Kassekladde!O850</f>
        <v>0</v>
      </c>
      <c r="N844" s="32">
        <f>Kassekladde!P850</f>
        <v>0</v>
      </c>
      <c r="O844" s="32">
        <f>Kassekladde!Q850</f>
        <v>0</v>
      </c>
      <c r="P844" s="32">
        <f>Kassekladde!R850</f>
        <v>0</v>
      </c>
      <c r="Q844" s="32">
        <f>Kassekladde!S850</f>
        <v>0</v>
      </c>
      <c r="R844" s="32">
        <f>Kassekladde!T850</f>
        <v>0</v>
      </c>
    </row>
    <row r="845" spans="1:18" x14ac:dyDescent="0.25">
      <c r="A845" s="32">
        <f>Kassekladde!C851</f>
        <v>0</v>
      </c>
      <c r="B845" s="32">
        <f>Kassekladde!D851</f>
        <v>0</v>
      </c>
      <c r="C845" s="32">
        <f>Kassekladde!E851</f>
        <v>0</v>
      </c>
      <c r="D845" s="32">
        <f>Kassekladde!F851</f>
        <v>0</v>
      </c>
      <c r="E845" s="32">
        <f>Kassekladde!G851</f>
        <v>0</v>
      </c>
      <c r="F845" s="32">
        <f>Kassekladde!H851</f>
        <v>0</v>
      </c>
      <c r="G845" s="32">
        <f>Kassekladde!I851</f>
        <v>0</v>
      </c>
      <c r="H845" s="32">
        <f>Kassekladde!J851</f>
        <v>0</v>
      </c>
      <c r="I845" s="32">
        <f>Kassekladde!K851</f>
        <v>0</v>
      </c>
      <c r="J845" s="32">
        <f>Kassekladde!L851</f>
        <v>0</v>
      </c>
      <c r="K845" s="32">
        <f>Kassekladde!M851</f>
        <v>0</v>
      </c>
      <c r="L845" s="32">
        <f>Kassekladde!N851</f>
        <v>0</v>
      </c>
      <c r="M845" s="32">
        <f>Kassekladde!O851</f>
        <v>0</v>
      </c>
      <c r="N845" s="32">
        <f>Kassekladde!P851</f>
        <v>0</v>
      </c>
      <c r="O845" s="32">
        <f>Kassekladde!Q851</f>
        <v>0</v>
      </c>
      <c r="P845" s="32">
        <f>Kassekladde!R851</f>
        <v>0</v>
      </c>
      <c r="Q845" s="32">
        <f>Kassekladde!S851</f>
        <v>0</v>
      </c>
      <c r="R845" s="32">
        <f>Kassekladde!T851</f>
        <v>0</v>
      </c>
    </row>
    <row r="846" spans="1:18" x14ac:dyDescent="0.25">
      <c r="A846" s="32">
        <f>Kassekladde!C852</f>
        <v>0</v>
      </c>
      <c r="B846" s="32">
        <f>Kassekladde!D852</f>
        <v>0</v>
      </c>
      <c r="C846" s="32">
        <f>Kassekladde!E852</f>
        <v>0</v>
      </c>
      <c r="D846" s="32">
        <f>Kassekladde!F852</f>
        <v>0</v>
      </c>
      <c r="E846" s="32">
        <f>Kassekladde!G852</f>
        <v>0</v>
      </c>
      <c r="F846" s="32">
        <f>Kassekladde!H852</f>
        <v>0</v>
      </c>
      <c r="G846" s="32">
        <f>Kassekladde!I852</f>
        <v>0</v>
      </c>
      <c r="H846" s="32">
        <f>Kassekladde!J852</f>
        <v>0</v>
      </c>
      <c r="I846" s="32">
        <f>Kassekladde!K852</f>
        <v>0</v>
      </c>
      <c r="J846" s="32">
        <f>Kassekladde!L852</f>
        <v>0</v>
      </c>
      <c r="K846" s="32">
        <f>Kassekladde!M852</f>
        <v>0</v>
      </c>
      <c r="L846" s="32">
        <f>Kassekladde!N852</f>
        <v>0</v>
      </c>
      <c r="M846" s="32">
        <f>Kassekladde!O852</f>
        <v>0</v>
      </c>
      <c r="N846" s="32">
        <f>Kassekladde!P852</f>
        <v>0</v>
      </c>
      <c r="O846" s="32">
        <f>Kassekladde!Q852</f>
        <v>0</v>
      </c>
      <c r="P846" s="32">
        <f>Kassekladde!R852</f>
        <v>0</v>
      </c>
      <c r="Q846" s="32">
        <f>Kassekladde!S852</f>
        <v>0</v>
      </c>
      <c r="R846" s="32">
        <f>Kassekladde!T852</f>
        <v>0</v>
      </c>
    </row>
    <row r="847" spans="1:18" x14ac:dyDescent="0.25">
      <c r="A847" s="32">
        <f>Kassekladde!C853</f>
        <v>0</v>
      </c>
      <c r="B847" s="32">
        <f>Kassekladde!D853</f>
        <v>0</v>
      </c>
      <c r="C847" s="32">
        <f>Kassekladde!E853</f>
        <v>0</v>
      </c>
      <c r="D847" s="32">
        <f>Kassekladde!F853</f>
        <v>0</v>
      </c>
      <c r="E847" s="32">
        <f>Kassekladde!G853</f>
        <v>0</v>
      </c>
      <c r="F847" s="32">
        <f>Kassekladde!H853</f>
        <v>0</v>
      </c>
      <c r="G847" s="32">
        <f>Kassekladde!I853</f>
        <v>0</v>
      </c>
      <c r="H847" s="32">
        <f>Kassekladde!J853</f>
        <v>0</v>
      </c>
      <c r="I847" s="32">
        <f>Kassekladde!K853</f>
        <v>0</v>
      </c>
      <c r="J847" s="32">
        <f>Kassekladde!L853</f>
        <v>0</v>
      </c>
      <c r="K847" s="32">
        <f>Kassekladde!M853</f>
        <v>0</v>
      </c>
      <c r="L847" s="32">
        <f>Kassekladde!N853</f>
        <v>0</v>
      </c>
      <c r="M847" s="32">
        <f>Kassekladde!O853</f>
        <v>0</v>
      </c>
      <c r="N847" s="32">
        <f>Kassekladde!P853</f>
        <v>0</v>
      </c>
      <c r="O847" s="32">
        <f>Kassekladde!Q853</f>
        <v>0</v>
      </c>
      <c r="P847" s="32">
        <f>Kassekladde!R853</f>
        <v>0</v>
      </c>
      <c r="Q847" s="32">
        <f>Kassekladde!S853</f>
        <v>0</v>
      </c>
      <c r="R847" s="32">
        <f>Kassekladde!T853</f>
        <v>0</v>
      </c>
    </row>
    <row r="848" spans="1:18" x14ac:dyDescent="0.25">
      <c r="A848" s="32">
        <f>Kassekladde!C854</f>
        <v>0</v>
      </c>
      <c r="B848" s="32">
        <f>Kassekladde!D854</f>
        <v>0</v>
      </c>
      <c r="C848" s="32">
        <f>Kassekladde!E854</f>
        <v>0</v>
      </c>
      <c r="D848" s="32">
        <f>Kassekladde!F854</f>
        <v>0</v>
      </c>
      <c r="E848" s="32">
        <f>Kassekladde!G854</f>
        <v>0</v>
      </c>
      <c r="F848" s="32">
        <f>Kassekladde!H854</f>
        <v>0</v>
      </c>
      <c r="G848" s="32">
        <f>Kassekladde!I854</f>
        <v>0</v>
      </c>
      <c r="H848" s="32">
        <f>Kassekladde!J854</f>
        <v>0</v>
      </c>
      <c r="I848" s="32">
        <f>Kassekladde!K854</f>
        <v>0</v>
      </c>
      <c r="J848" s="32">
        <f>Kassekladde!L854</f>
        <v>0</v>
      </c>
      <c r="K848" s="32">
        <f>Kassekladde!M854</f>
        <v>0</v>
      </c>
      <c r="L848" s="32">
        <f>Kassekladde!N854</f>
        <v>0</v>
      </c>
      <c r="M848" s="32">
        <f>Kassekladde!O854</f>
        <v>0</v>
      </c>
      <c r="N848" s="32">
        <f>Kassekladde!P854</f>
        <v>0</v>
      </c>
      <c r="O848" s="32">
        <f>Kassekladde!Q854</f>
        <v>0</v>
      </c>
      <c r="P848" s="32">
        <f>Kassekladde!R854</f>
        <v>0</v>
      </c>
      <c r="Q848" s="32">
        <f>Kassekladde!S854</f>
        <v>0</v>
      </c>
      <c r="R848" s="32">
        <f>Kassekladde!T854</f>
        <v>0</v>
      </c>
    </row>
    <row r="849" spans="1:18" x14ac:dyDescent="0.25">
      <c r="A849" s="32">
        <f>Kassekladde!C855</f>
        <v>0</v>
      </c>
      <c r="B849" s="32">
        <f>Kassekladde!D855</f>
        <v>0</v>
      </c>
      <c r="C849" s="32">
        <f>Kassekladde!E855</f>
        <v>0</v>
      </c>
      <c r="D849" s="32">
        <f>Kassekladde!F855</f>
        <v>0</v>
      </c>
      <c r="E849" s="32">
        <f>Kassekladde!G855</f>
        <v>0</v>
      </c>
      <c r="F849" s="32">
        <f>Kassekladde!H855</f>
        <v>0</v>
      </c>
      <c r="G849" s="32">
        <f>Kassekladde!I855</f>
        <v>0</v>
      </c>
      <c r="H849" s="32">
        <f>Kassekladde!J855</f>
        <v>0</v>
      </c>
      <c r="I849" s="32">
        <f>Kassekladde!K855</f>
        <v>0</v>
      </c>
      <c r="J849" s="32">
        <f>Kassekladde!L855</f>
        <v>0</v>
      </c>
      <c r="K849" s="32">
        <f>Kassekladde!M855</f>
        <v>0</v>
      </c>
      <c r="L849" s="32">
        <f>Kassekladde!N855</f>
        <v>0</v>
      </c>
      <c r="M849" s="32">
        <f>Kassekladde!O855</f>
        <v>0</v>
      </c>
      <c r="N849" s="32">
        <f>Kassekladde!P855</f>
        <v>0</v>
      </c>
      <c r="O849" s="32">
        <f>Kassekladde!Q855</f>
        <v>0</v>
      </c>
      <c r="P849" s="32">
        <f>Kassekladde!R855</f>
        <v>0</v>
      </c>
      <c r="Q849" s="32">
        <f>Kassekladde!S855</f>
        <v>0</v>
      </c>
      <c r="R849" s="32">
        <f>Kassekladde!T855</f>
        <v>0</v>
      </c>
    </row>
    <row r="850" spans="1:18" x14ac:dyDescent="0.25">
      <c r="A850" s="32">
        <f>Kassekladde!C856</f>
        <v>0</v>
      </c>
      <c r="B850" s="32">
        <f>Kassekladde!D856</f>
        <v>0</v>
      </c>
      <c r="C850" s="32">
        <f>Kassekladde!E856</f>
        <v>0</v>
      </c>
      <c r="D850" s="32">
        <f>Kassekladde!F856</f>
        <v>0</v>
      </c>
      <c r="E850" s="32">
        <f>Kassekladde!G856</f>
        <v>0</v>
      </c>
      <c r="F850" s="32">
        <f>Kassekladde!H856</f>
        <v>0</v>
      </c>
      <c r="G850" s="32">
        <f>Kassekladde!I856</f>
        <v>0</v>
      </c>
      <c r="H850" s="32">
        <f>Kassekladde!J856</f>
        <v>0</v>
      </c>
      <c r="I850" s="32">
        <f>Kassekladde!K856</f>
        <v>0</v>
      </c>
      <c r="J850" s="32">
        <f>Kassekladde!L856</f>
        <v>0</v>
      </c>
      <c r="K850" s="32">
        <f>Kassekladde!M856</f>
        <v>0</v>
      </c>
      <c r="L850" s="32">
        <f>Kassekladde!N856</f>
        <v>0</v>
      </c>
      <c r="M850" s="32">
        <f>Kassekladde!O856</f>
        <v>0</v>
      </c>
      <c r="N850" s="32">
        <f>Kassekladde!P856</f>
        <v>0</v>
      </c>
      <c r="O850" s="32">
        <f>Kassekladde!Q856</f>
        <v>0</v>
      </c>
      <c r="P850" s="32">
        <f>Kassekladde!R856</f>
        <v>0</v>
      </c>
      <c r="Q850" s="32">
        <f>Kassekladde!S856</f>
        <v>0</v>
      </c>
      <c r="R850" s="32">
        <f>Kassekladde!T856</f>
        <v>0</v>
      </c>
    </row>
    <row r="851" spans="1:18" x14ac:dyDescent="0.25">
      <c r="A851" s="32">
        <f>Kassekladde!C857</f>
        <v>0</v>
      </c>
      <c r="B851" s="32">
        <f>Kassekladde!D857</f>
        <v>0</v>
      </c>
      <c r="C851" s="32">
        <f>Kassekladde!E857</f>
        <v>0</v>
      </c>
      <c r="D851" s="32">
        <f>Kassekladde!F857</f>
        <v>0</v>
      </c>
      <c r="E851" s="32">
        <f>Kassekladde!G857</f>
        <v>0</v>
      </c>
      <c r="F851" s="32">
        <f>Kassekladde!H857</f>
        <v>0</v>
      </c>
      <c r="G851" s="32">
        <f>Kassekladde!I857</f>
        <v>0</v>
      </c>
      <c r="H851" s="32">
        <f>Kassekladde!J857</f>
        <v>0</v>
      </c>
      <c r="I851" s="32">
        <f>Kassekladde!K857</f>
        <v>0</v>
      </c>
      <c r="J851" s="32">
        <f>Kassekladde!L857</f>
        <v>0</v>
      </c>
      <c r="K851" s="32">
        <f>Kassekladde!M857</f>
        <v>0</v>
      </c>
      <c r="L851" s="32">
        <f>Kassekladde!N857</f>
        <v>0</v>
      </c>
      <c r="M851" s="32">
        <f>Kassekladde!O857</f>
        <v>0</v>
      </c>
      <c r="N851" s="32">
        <f>Kassekladde!P857</f>
        <v>0</v>
      </c>
      <c r="O851" s="32">
        <f>Kassekladde!Q857</f>
        <v>0</v>
      </c>
      <c r="P851" s="32">
        <f>Kassekladde!R857</f>
        <v>0</v>
      </c>
      <c r="Q851" s="32">
        <f>Kassekladde!S857</f>
        <v>0</v>
      </c>
      <c r="R851" s="32">
        <f>Kassekladde!T857</f>
        <v>0</v>
      </c>
    </row>
    <row r="852" spans="1:18" x14ac:dyDescent="0.25">
      <c r="A852" s="32">
        <f>Kassekladde!C858</f>
        <v>0</v>
      </c>
      <c r="B852" s="32">
        <f>Kassekladde!D858</f>
        <v>0</v>
      </c>
      <c r="C852" s="32">
        <f>Kassekladde!E858</f>
        <v>0</v>
      </c>
      <c r="D852" s="32">
        <f>Kassekladde!F858</f>
        <v>0</v>
      </c>
      <c r="E852" s="32">
        <f>Kassekladde!G858</f>
        <v>0</v>
      </c>
      <c r="F852" s="32">
        <f>Kassekladde!H858</f>
        <v>0</v>
      </c>
      <c r="G852" s="32">
        <f>Kassekladde!I858</f>
        <v>0</v>
      </c>
      <c r="H852" s="32">
        <f>Kassekladde!J858</f>
        <v>0</v>
      </c>
      <c r="I852" s="32">
        <f>Kassekladde!K858</f>
        <v>0</v>
      </c>
      <c r="J852" s="32">
        <f>Kassekladde!L858</f>
        <v>0</v>
      </c>
      <c r="K852" s="32">
        <f>Kassekladde!M858</f>
        <v>0</v>
      </c>
      <c r="L852" s="32">
        <f>Kassekladde!N858</f>
        <v>0</v>
      </c>
      <c r="M852" s="32">
        <f>Kassekladde!O858</f>
        <v>0</v>
      </c>
      <c r="N852" s="32">
        <f>Kassekladde!P858</f>
        <v>0</v>
      </c>
      <c r="O852" s="32">
        <f>Kassekladde!Q858</f>
        <v>0</v>
      </c>
      <c r="P852" s="32">
        <f>Kassekladde!R858</f>
        <v>0</v>
      </c>
      <c r="Q852" s="32">
        <f>Kassekladde!S858</f>
        <v>0</v>
      </c>
      <c r="R852" s="32">
        <f>Kassekladde!T858</f>
        <v>0</v>
      </c>
    </row>
    <row r="853" spans="1:18" x14ac:dyDescent="0.25">
      <c r="A853" s="32">
        <f>Kassekladde!C859</f>
        <v>0</v>
      </c>
      <c r="B853" s="32">
        <f>Kassekladde!D859</f>
        <v>0</v>
      </c>
      <c r="C853" s="32">
        <f>Kassekladde!E859</f>
        <v>0</v>
      </c>
      <c r="D853" s="32">
        <f>Kassekladde!F859</f>
        <v>0</v>
      </c>
      <c r="E853" s="32">
        <f>Kassekladde!G859</f>
        <v>0</v>
      </c>
      <c r="F853" s="32">
        <f>Kassekladde!H859</f>
        <v>0</v>
      </c>
      <c r="G853" s="32">
        <f>Kassekladde!I859</f>
        <v>0</v>
      </c>
      <c r="H853" s="32">
        <f>Kassekladde!J859</f>
        <v>0</v>
      </c>
      <c r="I853" s="32">
        <f>Kassekladde!K859</f>
        <v>0</v>
      </c>
      <c r="J853" s="32">
        <f>Kassekladde!L859</f>
        <v>0</v>
      </c>
      <c r="K853" s="32">
        <f>Kassekladde!M859</f>
        <v>0</v>
      </c>
      <c r="L853" s="32">
        <f>Kassekladde!N859</f>
        <v>0</v>
      </c>
      <c r="M853" s="32">
        <f>Kassekladde!O859</f>
        <v>0</v>
      </c>
      <c r="N853" s="32">
        <f>Kassekladde!P859</f>
        <v>0</v>
      </c>
      <c r="O853" s="32">
        <f>Kassekladde!Q859</f>
        <v>0</v>
      </c>
      <c r="P853" s="32">
        <f>Kassekladde!R859</f>
        <v>0</v>
      </c>
      <c r="Q853" s="32">
        <f>Kassekladde!S859</f>
        <v>0</v>
      </c>
      <c r="R853" s="32">
        <f>Kassekladde!T859</f>
        <v>0</v>
      </c>
    </row>
    <row r="854" spans="1:18" x14ac:dyDescent="0.25">
      <c r="A854" s="32">
        <f>Kassekladde!C860</f>
        <v>0</v>
      </c>
      <c r="B854" s="32">
        <f>Kassekladde!D860</f>
        <v>0</v>
      </c>
      <c r="C854" s="32">
        <f>Kassekladde!E860</f>
        <v>0</v>
      </c>
      <c r="D854" s="32">
        <f>Kassekladde!F860</f>
        <v>0</v>
      </c>
      <c r="E854" s="32">
        <f>Kassekladde!G860</f>
        <v>0</v>
      </c>
      <c r="F854" s="32">
        <f>Kassekladde!H860</f>
        <v>0</v>
      </c>
      <c r="G854" s="32">
        <f>Kassekladde!I860</f>
        <v>0</v>
      </c>
      <c r="H854" s="32">
        <f>Kassekladde!J860</f>
        <v>0</v>
      </c>
      <c r="I854" s="32">
        <f>Kassekladde!K860</f>
        <v>0</v>
      </c>
      <c r="J854" s="32">
        <f>Kassekladde!L860</f>
        <v>0</v>
      </c>
      <c r="K854" s="32">
        <f>Kassekladde!M860</f>
        <v>0</v>
      </c>
      <c r="L854" s="32">
        <f>Kassekladde!N860</f>
        <v>0</v>
      </c>
      <c r="M854" s="32">
        <f>Kassekladde!O860</f>
        <v>0</v>
      </c>
      <c r="N854" s="32">
        <f>Kassekladde!P860</f>
        <v>0</v>
      </c>
      <c r="O854" s="32">
        <f>Kassekladde!Q860</f>
        <v>0</v>
      </c>
      <c r="P854" s="32">
        <f>Kassekladde!R860</f>
        <v>0</v>
      </c>
      <c r="Q854" s="32">
        <f>Kassekladde!S860</f>
        <v>0</v>
      </c>
      <c r="R854" s="32">
        <f>Kassekladde!T860</f>
        <v>0</v>
      </c>
    </row>
    <row r="855" spans="1:18" x14ac:dyDescent="0.25">
      <c r="A855" s="32">
        <f>Kassekladde!C861</f>
        <v>0</v>
      </c>
      <c r="B855" s="32">
        <f>Kassekladde!D861</f>
        <v>0</v>
      </c>
      <c r="C855" s="32">
        <f>Kassekladde!E861</f>
        <v>0</v>
      </c>
      <c r="D855" s="32">
        <f>Kassekladde!F861</f>
        <v>0</v>
      </c>
      <c r="E855" s="32">
        <f>Kassekladde!G861</f>
        <v>0</v>
      </c>
      <c r="F855" s="32">
        <f>Kassekladde!H861</f>
        <v>0</v>
      </c>
      <c r="G855" s="32">
        <f>Kassekladde!I861</f>
        <v>0</v>
      </c>
      <c r="H855" s="32">
        <f>Kassekladde!J861</f>
        <v>0</v>
      </c>
      <c r="I855" s="32">
        <f>Kassekladde!K861</f>
        <v>0</v>
      </c>
      <c r="J855" s="32">
        <f>Kassekladde!L861</f>
        <v>0</v>
      </c>
      <c r="K855" s="32">
        <f>Kassekladde!M861</f>
        <v>0</v>
      </c>
      <c r="L855" s="32">
        <f>Kassekladde!N861</f>
        <v>0</v>
      </c>
      <c r="M855" s="32">
        <f>Kassekladde!O861</f>
        <v>0</v>
      </c>
      <c r="N855" s="32">
        <f>Kassekladde!P861</f>
        <v>0</v>
      </c>
      <c r="O855" s="32">
        <f>Kassekladde!Q861</f>
        <v>0</v>
      </c>
      <c r="P855" s="32">
        <f>Kassekladde!R861</f>
        <v>0</v>
      </c>
      <c r="Q855" s="32">
        <f>Kassekladde!S861</f>
        <v>0</v>
      </c>
      <c r="R855" s="32">
        <f>Kassekladde!T861</f>
        <v>0</v>
      </c>
    </row>
    <row r="856" spans="1:18" x14ac:dyDescent="0.25">
      <c r="A856" s="32">
        <f>Kassekladde!C862</f>
        <v>0</v>
      </c>
      <c r="B856" s="32">
        <f>Kassekladde!D862</f>
        <v>0</v>
      </c>
      <c r="C856" s="32">
        <f>Kassekladde!E862</f>
        <v>0</v>
      </c>
      <c r="D856" s="32">
        <f>Kassekladde!F862</f>
        <v>0</v>
      </c>
      <c r="E856" s="32">
        <f>Kassekladde!G862</f>
        <v>0</v>
      </c>
      <c r="F856" s="32">
        <f>Kassekladde!H862</f>
        <v>0</v>
      </c>
      <c r="G856" s="32">
        <f>Kassekladde!I862</f>
        <v>0</v>
      </c>
      <c r="H856" s="32">
        <f>Kassekladde!J862</f>
        <v>0</v>
      </c>
      <c r="I856" s="32">
        <f>Kassekladde!K862</f>
        <v>0</v>
      </c>
      <c r="J856" s="32">
        <f>Kassekladde!L862</f>
        <v>0</v>
      </c>
      <c r="K856" s="32">
        <f>Kassekladde!M862</f>
        <v>0</v>
      </c>
      <c r="L856" s="32">
        <f>Kassekladde!N862</f>
        <v>0</v>
      </c>
      <c r="M856" s="32">
        <f>Kassekladde!O862</f>
        <v>0</v>
      </c>
      <c r="N856" s="32">
        <f>Kassekladde!P862</f>
        <v>0</v>
      </c>
      <c r="O856" s="32">
        <f>Kassekladde!Q862</f>
        <v>0</v>
      </c>
      <c r="P856" s="32">
        <f>Kassekladde!R862</f>
        <v>0</v>
      </c>
      <c r="Q856" s="32">
        <f>Kassekladde!S862</f>
        <v>0</v>
      </c>
      <c r="R856" s="32">
        <f>Kassekladde!T862</f>
        <v>0</v>
      </c>
    </row>
    <row r="857" spans="1:18" x14ac:dyDescent="0.25">
      <c r="A857" s="32">
        <f>Kassekladde!C863</f>
        <v>0</v>
      </c>
      <c r="B857" s="32">
        <f>Kassekladde!D863</f>
        <v>0</v>
      </c>
      <c r="C857" s="32">
        <f>Kassekladde!E863</f>
        <v>0</v>
      </c>
      <c r="D857" s="32">
        <f>Kassekladde!F863</f>
        <v>0</v>
      </c>
      <c r="E857" s="32">
        <f>Kassekladde!G863</f>
        <v>0</v>
      </c>
      <c r="F857" s="32">
        <f>Kassekladde!H863</f>
        <v>0</v>
      </c>
      <c r="G857" s="32">
        <f>Kassekladde!I863</f>
        <v>0</v>
      </c>
      <c r="H857" s="32">
        <f>Kassekladde!J863</f>
        <v>0</v>
      </c>
      <c r="I857" s="32">
        <f>Kassekladde!K863</f>
        <v>0</v>
      </c>
      <c r="J857" s="32">
        <f>Kassekladde!L863</f>
        <v>0</v>
      </c>
      <c r="K857" s="32">
        <f>Kassekladde!M863</f>
        <v>0</v>
      </c>
      <c r="L857" s="32">
        <f>Kassekladde!N863</f>
        <v>0</v>
      </c>
      <c r="M857" s="32">
        <f>Kassekladde!O863</f>
        <v>0</v>
      </c>
      <c r="N857" s="32">
        <f>Kassekladde!P863</f>
        <v>0</v>
      </c>
      <c r="O857" s="32">
        <f>Kassekladde!Q863</f>
        <v>0</v>
      </c>
      <c r="P857" s="32">
        <f>Kassekladde!R863</f>
        <v>0</v>
      </c>
      <c r="Q857" s="32">
        <f>Kassekladde!S863</f>
        <v>0</v>
      </c>
      <c r="R857" s="32">
        <f>Kassekladde!T863</f>
        <v>0</v>
      </c>
    </row>
    <row r="858" spans="1:18" x14ac:dyDescent="0.25">
      <c r="A858" s="32">
        <f>Kassekladde!C864</f>
        <v>0</v>
      </c>
      <c r="B858" s="32">
        <f>Kassekladde!D864</f>
        <v>0</v>
      </c>
      <c r="C858" s="32">
        <f>Kassekladde!E864</f>
        <v>0</v>
      </c>
      <c r="D858" s="32">
        <f>Kassekladde!F864</f>
        <v>0</v>
      </c>
      <c r="E858" s="32">
        <f>Kassekladde!G864</f>
        <v>0</v>
      </c>
      <c r="F858" s="32">
        <f>Kassekladde!H864</f>
        <v>0</v>
      </c>
      <c r="G858" s="32">
        <f>Kassekladde!I864</f>
        <v>0</v>
      </c>
      <c r="H858" s="32">
        <f>Kassekladde!J864</f>
        <v>0</v>
      </c>
      <c r="I858" s="32">
        <f>Kassekladde!K864</f>
        <v>0</v>
      </c>
      <c r="J858" s="32">
        <f>Kassekladde!L864</f>
        <v>0</v>
      </c>
      <c r="K858" s="32">
        <f>Kassekladde!M864</f>
        <v>0</v>
      </c>
      <c r="L858" s="32">
        <f>Kassekladde!N864</f>
        <v>0</v>
      </c>
      <c r="M858" s="32">
        <f>Kassekladde!O864</f>
        <v>0</v>
      </c>
      <c r="N858" s="32">
        <f>Kassekladde!P864</f>
        <v>0</v>
      </c>
      <c r="O858" s="32">
        <f>Kassekladde!Q864</f>
        <v>0</v>
      </c>
      <c r="P858" s="32">
        <f>Kassekladde!R864</f>
        <v>0</v>
      </c>
      <c r="Q858" s="32">
        <f>Kassekladde!S864</f>
        <v>0</v>
      </c>
      <c r="R858" s="32">
        <f>Kassekladde!T864</f>
        <v>0</v>
      </c>
    </row>
    <row r="859" spans="1:18" x14ac:dyDescent="0.25">
      <c r="A859" s="32">
        <f>Kassekladde!C865</f>
        <v>0</v>
      </c>
      <c r="B859" s="32">
        <f>Kassekladde!D865</f>
        <v>0</v>
      </c>
      <c r="C859" s="32">
        <f>Kassekladde!E865</f>
        <v>0</v>
      </c>
      <c r="D859" s="32">
        <f>Kassekladde!F865</f>
        <v>0</v>
      </c>
      <c r="E859" s="32">
        <f>Kassekladde!G865</f>
        <v>0</v>
      </c>
      <c r="F859" s="32">
        <f>Kassekladde!H865</f>
        <v>0</v>
      </c>
      <c r="G859" s="32">
        <f>Kassekladde!I865</f>
        <v>0</v>
      </c>
      <c r="H859" s="32">
        <f>Kassekladde!J865</f>
        <v>0</v>
      </c>
      <c r="I859" s="32">
        <f>Kassekladde!K865</f>
        <v>0</v>
      </c>
      <c r="J859" s="32">
        <f>Kassekladde!L865</f>
        <v>0</v>
      </c>
      <c r="K859" s="32">
        <f>Kassekladde!M865</f>
        <v>0</v>
      </c>
      <c r="L859" s="32">
        <f>Kassekladde!N865</f>
        <v>0</v>
      </c>
      <c r="M859" s="32">
        <f>Kassekladde!O865</f>
        <v>0</v>
      </c>
      <c r="N859" s="32">
        <f>Kassekladde!P865</f>
        <v>0</v>
      </c>
      <c r="O859" s="32">
        <f>Kassekladde!Q865</f>
        <v>0</v>
      </c>
      <c r="P859" s="32">
        <f>Kassekladde!R865</f>
        <v>0</v>
      </c>
      <c r="Q859" s="32">
        <f>Kassekladde!S865</f>
        <v>0</v>
      </c>
      <c r="R859" s="32">
        <f>Kassekladde!T865</f>
        <v>0</v>
      </c>
    </row>
    <row r="860" spans="1:18" x14ac:dyDescent="0.25">
      <c r="A860" s="32">
        <f>Kassekladde!C866</f>
        <v>0</v>
      </c>
      <c r="B860" s="32">
        <f>Kassekladde!D866</f>
        <v>0</v>
      </c>
      <c r="C860" s="32">
        <f>Kassekladde!E866</f>
        <v>0</v>
      </c>
      <c r="D860" s="32">
        <f>Kassekladde!F866</f>
        <v>0</v>
      </c>
      <c r="E860" s="32">
        <f>Kassekladde!G866</f>
        <v>0</v>
      </c>
      <c r="F860" s="32">
        <f>Kassekladde!H866</f>
        <v>0</v>
      </c>
      <c r="G860" s="32">
        <f>Kassekladde!I866</f>
        <v>0</v>
      </c>
      <c r="H860" s="32">
        <f>Kassekladde!J866</f>
        <v>0</v>
      </c>
      <c r="I860" s="32">
        <f>Kassekladde!K866</f>
        <v>0</v>
      </c>
      <c r="J860" s="32">
        <f>Kassekladde!L866</f>
        <v>0</v>
      </c>
      <c r="K860" s="32">
        <f>Kassekladde!M866</f>
        <v>0</v>
      </c>
      <c r="L860" s="32">
        <f>Kassekladde!N866</f>
        <v>0</v>
      </c>
      <c r="M860" s="32">
        <f>Kassekladde!O866</f>
        <v>0</v>
      </c>
      <c r="N860" s="32">
        <f>Kassekladde!P866</f>
        <v>0</v>
      </c>
      <c r="O860" s="32">
        <f>Kassekladde!Q866</f>
        <v>0</v>
      </c>
      <c r="P860" s="32">
        <f>Kassekladde!R866</f>
        <v>0</v>
      </c>
      <c r="Q860" s="32">
        <f>Kassekladde!S866</f>
        <v>0</v>
      </c>
      <c r="R860" s="32">
        <f>Kassekladde!T866</f>
        <v>0</v>
      </c>
    </row>
    <row r="861" spans="1:18" x14ac:dyDescent="0.25">
      <c r="A861" s="32">
        <f>Kassekladde!C867</f>
        <v>0</v>
      </c>
      <c r="B861" s="32">
        <f>Kassekladde!D867</f>
        <v>0</v>
      </c>
      <c r="C861" s="32">
        <f>Kassekladde!E867</f>
        <v>0</v>
      </c>
      <c r="D861" s="32">
        <f>Kassekladde!F867</f>
        <v>0</v>
      </c>
      <c r="E861" s="32">
        <f>Kassekladde!G867</f>
        <v>0</v>
      </c>
      <c r="F861" s="32">
        <f>Kassekladde!H867</f>
        <v>0</v>
      </c>
      <c r="G861" s="32">
        <f>Kassekladde!I867</f>
        <v>0</v>
      </c>
      <c r="H861" s="32">
        <f>Kassekladde!J867</f>
        <v>0</v>
      </c>
      <c r="I861" s="32">
        <f>Kassekladde!K867</f>
        <v>0</v>
      </c>
      <c r="J861" s="32">
        <f>Kassekladde!L867</f>
        <v>0</v>
      </c>
      <c r="K861" s="32">
        <f>Kassekladde!M867</f>
        <v>0</v>
      </c>
      <c r="L861" s="32">
        <f>Kassekladde!N867</f>
        <v>0</v>
      </c>
      <c r="M861" s="32">
        <f>Kassekladde!O867</f>
        <v>0</v>
      </c>
      <c r="N861" s="32">
        <f>Kassekladde!P867</f>
        <v>0</v>
      </c>
      <c r="O861" s="32">
        <f>Kassekladde!Q867</f>
        <v>0</v>
      </c>
      <c r="P861" s="32">
        <f>Kassekladde!R867</f>
        <v>0</v>
      </c>
      <c r="Q861" s="32">
        <f>Kassekladde!S867</f>
        <v>0</v>
      </c>
      <c r="R861" s="32">
        <f>Kassekladde!T867</f>
        <v>0</v>
      </c>
    </row>
    <row r="862" spans="1:18" x14ac:dyDescent="0.25">
      <c r="A862" s="32">
        <f>Kassekladde!C868</f>
        <v>0</v>
      </c>
      <c r="B862" s="32">
        <f>Kassekladde!D868</f>
        <v>0</v>
      </c>
      <c r="C862" s="32">
        <f>Kassekladde!E868</f>
        <v>0</v>
      </c>
      <c r="D862" s="32">
        <f>Kassekladde!F868</f>
        <v>0</v>
      </c>
      <c r="E862" s="32">
        <f>Kassekladde!G868</f>
        <v>0</v>
      </c>
      <c r="F862" s="32">
        <f>Kassekladde!H868</f>
        <v>0</v>
      </c>
      <c r="G862" s="32">
        <f>Kassekladde!I868</f>
        <v>0</v>
      </c>
      <c r="H862" s="32">
        <f>Kassekladde!J868</f>
        <v>0</v>
      </c>
      <c r="I862" s="32">
        <f>Kassekladde!K868</f>
        <v>0</v>
      </c>
      <c r="J862" s="32">
        <f>Kassekladde!L868</f>
        <v>0</v>
      </c>
      <c r="K862" s="32">
        <f>Kassekladde!M868</f>
        <v>0</v>
      </c>
      <c r="L862" s="32">
        <f>Kassekladde!N868</f>
        <v>0</v>
      </c>
      <c r="M862" s="32">
        <f>Kassekladde!O868</f>
        <v>0</v>
      </c>
      <c r="N862" s="32">
        <f>Kassekladde!P868</f>
        <v>0</v>
      </c>
      <c r="O862" s="32">
        <f>Kassekladde!Q868</f>
        <v>0</v>
      </c>
      <c r="P862" s="32">
        <f>Kassekladde!R868</f>
        <v>0</v>
      </c>
      <c r="Q862" s="32">
        <f>Kassekladde!S868</f>
        <v>0</v>
      </c>
      <c r="R862" s="32">
        <f>Kassekladde!T868</f>
        <v>0</v>
      </c>
    </row>
    <row r="863" spans="1:18" x14ac:dyDescent="0.25">
      <c r="A863" s="32">
        <f>Kassekladde!C869</f>
        <v>0</v>
      </c>
      <c r="B863" s="32">
        <f>Kassekladde!D869</f>
        <v>0</v>
      </c>
      <c r="C863" s="32">
        <f>Kassekladde!E869</f>
        <v>0</v>
      </c>
      <c r="D863" s="32">
        <f>Kassekladde!F869</f>
        <v>0</v>
      </c>
      <c r="E863" s="32">
        <f>Kassekladde!G869</f>
        <v>0</v>
      </c>
      <c r="F863" s="32">
        <f>Kassekladde!H869</f>
        <v>0</v>
      </c>
      <c r="G863" s="32">
        <f>Kassekladde!I869</f>
        <v>0</v>
      </c>
      <c r="H863" s="32">
        <f>Kassekladde!J869</f>
        <v>0</v>
      </c>
      <c r="I863" s="32">
        <f>Kassekladde!K869</f>
        <v>0</v>
      </c>
      <c r="J863" s="32">
        <f>Kassekladde!L869</f>
        <v>0</v>
      </c>
      <c r="K863" s="32">
        <f>Kassekladde!M869</f>
        <v>0</v>
      </c>
      <c r="L863" s="32">
        <f>Kassekladde!N869</f>
        <v>0</v>
      </c>
      <c r="M863" s="32">
        <f>Kassekladde!O869</f>
        <v>0</v>
      </c>
      <c r="N863" s="32">
        <f>Kassekladde!P869</f>
        <v>0</v>
      </c>
      <c r="O863" s="32">
        <f>Kassekladde!Q869</f>
        <v>0</v>
      </c>
      <c r="P863" s="32">
        <f>Kassekladde!R869</f>
        <v>0</v>
      </c>
      <c r="Q863" s="32">
        <f>Kassekladde!S869</f>
        <v>0</v>
      </c>
      <c r="R863" s="32">
        <f>Kassekladde!T869</f>
        <v>0</v>
      </c>
    </row>
    <row r="864" spans="1:18" x14ac:dyDescent="0.25">
      <c r="A864" s="32">
        <f>Kassekladde!C870</f>
        <v>0</v>
      </c>
      <c r="B864" s="32">
        <f>Kassekladde!D870</f>
        <v>0</v>
      </c>
      <c r="C864" s="32">
        <f>Kassekladde!E870</f>
        <v>0</v>
      </c>
      <c r="D864" s="32">
        <f>Kassekladde!F870</f>
        <v>0</v>
      </c>
      <c r="E864" s="32">
        <f>Kassekladde!G870</f>
        <v>0</v>
      </c>
      <c r="F864" s="32">
        <f>Kassekladde!H870</f>
        <v>0</v>
      </c>
      <c r="G864" s="32">
        <f>Kassekladde!I870</f>
        <v>0</v>
      </c>
      <c r="H864" s="32">
        <f>Kassekladde!J870</f>
        <v>0</v>
      </c>
      <c r="I864" s="32">
        <f>Kassekladde!K870</f>
        <v>0</v>
      </c>
      <c r="J864" s="32">
        <f>Kassekladde!L870</f>
        <v>0</v>
      </c>
      <c r="K864" s="32">
        <f>Kassekladde!M870</f>
        <v>0</v>
      </c>
      <c r="L864" s="32">
        <f>Kassekladde!N870</f>
        <v>0</v>
      </c>
      <c r="M864" s="32">
        <f>Kassekladde!O870</f>
        <v>0</v>
      </c>
      <c r="N864" s="32">
        <f>Kassekladde!P870</f>
        <v>0</v>
      </c>
      <c r="O864" s="32">
        <f>Kassekladde!Q870</f>
        <v>0</v>
      </c>
      <c r="P864" s="32">
        <f>Kassekladde!R870</f>
        <v>0</v>
      </c>
      <c r="Q864" s="32">
        <f>Kassekladde!S870</f>
        <v>0</v>
      </c>
      <c r="R864" s="32">
        <f>Kassekladde!T870</f>
        <v>0</v>
      </c>
    </row>
    <row r="865" spans="1:18" x14ac:dyDescent="0.25">
      <c r="A865" s="32">
        <f>Kassekladde!C871</f>
        <v>0</v>
      </c>
      <c r="B865" s="32">
        <f>Kassekladde!D871</f>
        <v>0</v>
      </c>
      <c r="C865" s="32">
        <f>Kassekladde!E871</f>
        <v>0</v>
      </c>
      <c r="D865" s="32">
        <f>Kassekladde!F871</f>
        <v>0</v>
      </c>
      <c r="E865" s="32">
        <f>Kassekladde!G871</f>
        <v>0</v>
      </c>
      <c r="F865" s="32">
        <f>Kassekladde!H871</f>
        <v>0</v>
      </c>
      <c r="G865" s="32">
        <f>Kassekladde!I871</f>
        <v>0</v>
      </c>
      <c r="H865" s="32">
        <f>Kassekladde!J871</f>
        <v>0</v>
      </c>
      <c r="I865" s="32">
        <f>Kassekladde!K871</f>
        <v>0</v>
      </c>
      <c r="J865" s="32">
        <f>Kassekladde!L871</f>
        <v>0</v>
      </c>
      <c r="K865" s="32">
        <f>Kassekladde!M871</f>
        <v>0</v>
      </c>
      <c r="L865" s="32">
        <f>Kassekladde!N871</f>
        <v>0</v>
      </c>
      <c r="M865" s="32">
        <f>Kassekladde!O871</f>
        <v>0</v>
      </c>
      <c r="N865" s="32">
        <f>Kassekladde!P871</f>
        <v>0</v>
      </c>
      <c r="O865" s="32">
        <f>Kassekladde!Q871</f>
        <v>0</v>
      </c>
      <c r="P865" s="32">
        <f>Kassekladde!R871</f>
        <v>0</v>
      </c>
      <c r="Q865" s="32">
        <f>Kassekladde!S871</f>
        <v>0</v>
      </c>
      <c r="R865" s="32">
        <f>Kassekladde!T871</f>
        <v>0</v>
      </c>
    </row>
    <row r="866" spans="1:18" x14ac:dyDescent="0.25">
      <c r="A866" s="32">
        <f>Kassekladde!C872</f>
        <v>0</v>
      </c>
      <c r="B866" s="32">
        <f>Kassekladde!D872</f>
        <v>0</v>
      </c>
      <c r="C866" s="32">
        <f>Kassekladde!E872</f>
        <v>0</v>
      </c>
      <c r="D866" s="32">
        <f>Kassekladde!F872</f>
        <v>0</v>
      </c>
      <c r="E866" s="32">
        <f>Kassekladde!G872</f>
        <v>0</v>
      </c>
      <c r="F866" s="32">
        <f>Kassekladde!H872</f>
        <v>0</v>
      </c>
      <c r="G866" s="32">
        <f>Kassekladde!I872</f>
        <v>0</v>
      </c>
      <c r="H866" s="32">
        <f>Kassekladde!J872</f>
        <v>0</v>
      </c>
      <c r="I866" s="32">
        <f>Kassekladde!K872</f>
        <v>0</v>
      </c>
      <c r="J866" s="32">
        <f>Kassekladde!L872</f>
        <v>0</v>
      </c>
      <c r="K866" s="32">
        <f>Kassekladde!M872</f>
        <v>0</v>
      </c>
      <c r="L866" s="32">
        <f>Kassekladde!N872</f>
        <v>0</v>
      </c>
      <c r="M866" s="32">
        <f>Kassekladde!O872</f>
        <v>0</v>
      </c>
      <c r="N866" s="32">
        <f>Kassekladde!P872</f>
        <v>0</v>
      </c>
      <c r="O866" s="32">
        <f>Kassekladde!Q872</f>
        <v>0</v>
      </c>
      <c r="P866" s="32">
        <f>Kassekladde!R872</f>
        <v>0</v>
      </c>
      <c r="Q866" s="32">
        <f>Kassekladde!S872</f>
        <v>0</v>
      </c>
      <c r="R866" s="32">
        <f>Kassekladde!T872</f>
        <v>0</v>
      </c>
    </row>
    <row r="867" spans="1:18" x14ac:dyDescent="0.25">
      <c r="A867" s="32">
        <f>Kassekladde!C873</f>
        <v>0</v>
      </c>
      <c r="B867" s="32">
        <f>Kassekladde!D873</f>
        <v>0</v>
      </c>
      <c r="C867" s="32">
        <f>Kassekladde!E873</f>
        <v>0</v>
      </c>
      <c r="D867" s="32">
        <f>Kassekladde!F873</f>
        <v>0</v>
      </c>
      <c r="E867" s="32">
        <f>Kassekladde!G873</f>
        <v>0</v>
      </c>
      <c r="F867" s="32">
        <f>Kassekladde!H873</f>
        <v>0</v>
      </c>
      <c r="G867" s="32">
        <f>Kassekladde!I873</f>
        <v>0</v>
      </c>
      <c r="H867" s="32">
        <f>Kassekladde!J873</f>
        <v>0</v>
      </c>
      <c r="I867" s="32">
        <f>Kassekladde!K873</f>
        <v>0</v>
      </c>
      <c r="J867" s="32">
        <f>Kassekladde!L873</f>
        <v>0</v>
      </c>
      <c r="K867" s="32">
        <f>Kassekladde!M873</f>
        <v>0</v>
      </c>
      <c r="L867" s="32">
        <f>Kassekladde!N873</f>
        <v>0</v>
      </c>
      <c r="M867" s="32">
        <f>Kassekladde!O873</f>
        <v>0</v>
      </c>
      <c r="N867" s="32">
        <f>Kassekladde!P873</f>
        <v>0</v>
      </c>
      <c r="O867" s="32">
        <f>Kassekladde!Q873</f>
        <v>0</v>
      </c>
      <c r="P867" s="32">
        <f>Kassekladde!R873</f>
        <v>0</v>
      </c>
      <c r="Q867" s="32">
        <f>Kassekladde!S873</f>
        <v>0</v>
      </c>
      <c r="R867" s="32">
        <f>Kassekladde!T873</f>
        <v>0</v>
      </c>
    </row>
    <row r="868" spans="1:18" x14ac:dyDescent="0.25">
      <c r="A868" s="32">
        <f>Kassekladde!C874</f>
        <v>0</v>
      </c>
      <c r="B868" s="32">
        <f>Kassekladde!D874</f>
        <v>0</v>
      </c>
      <c r="C868" s="32">
        <f>Kassekladde!E874</f>
        <v>0</v>
      </c>
      <c r="D868" s="32">
        <f>Kassekladde!F874</f>
        <v>0</v>
      </c>
      <c r="E868" s="32">
        <f>Kassekladde!G874</f>
        <v>0</v>
      </c>
      <c r="F868" s="32">
        <f>Kassekladde!H874</f>
        <v>0</v>
      </c>
      <c r="G868" s="32">
        <f>Kassekladde!I874</f>
        <v>0</v>
      </c>
      <c r="H868" s="32">
        <f>Kassekladde!J874</f>
        <v>0</v>
      </c>
      <c r="I868" s="32">
        <f>Kassekladde!K874</f>
        <v>0</v>
      </c>
      <c r="J868" s="32">
        <f>Kassekladde!L874</f>
        <v>0</v>
      </c>
      <c r="K868" s="32">
        <f>Kassekladde!M874</f>
        <v>0</v>
      </c>
      <c r="L868" s="32">
        <f>Kassekladde!N874</f>
        <v>0</v>
      </c>
      <c r="M868" s="32">
        <f>Kassekladde!O874</f>
        <v>0</v>
      </c>
      <c r="N868" s="32">
        <f>Kassekladde!P874</f>
        <v>0</v>
      </c>
      <c r="O868" s="32">
        <f>Kassekladde!Q874</f>
        <v>0</v>
      </c>
      <c r="P868" s="32">
        <f>Kassekladde!R874</f>
        <v>0</v>
      </c>
      <c r="Q868" s="32">
        <f>Kassekladde!S874</f>
        <v>0</v>
      </c>
      <c r="R868" s="32">
        <f>Kassekladde!T874</f>
        <v>0</v>
      </c>
    </row>
    <row r="869" spans="1:18" x14ac:dyDescent="0.25">
      <c r="A869" s="32">
        <f>Kassekladde!C875</f>
        <v>0</v>
      </c>
      <c r="B869" s="32">
        <f>Kassekladde!D875</f>
        <v>0</v>
      </c>
      <c r="C869" s="32">
        <f>Kassekladde!E875</f>
        <v>0</v>
      </c>
      <c r="D869" s="32">
        <f>Kassekladde!F875</f>
        <v>0</v>
      </c>
      <c r="E869" s="32">
        <f>Kassekladde!G875</f>
        <v>0</v>
      </c>
      <c r="F869" s="32">
        <f>Kassekladde!H875</f>
        <v>0</v>
      </c>
      <c r="G869" s="32">
        <f>Kassekladde!I875</f>
        <v>0</v>
      </c>
      <c r="H869" s="32">
        <f>Kassekladde!J875</f>
        <v>0</v>
      </c>
      <c r="I869" s="32">
        <f>Kassekladde!K875</f>
        <v>0</v>
      </c>
      <c r="J869" s="32">
        <f>Kassekladde!L875</f>
        <v>0</v>
      </c>
      <c r="K869" s="32">
        <f>Kassekladde!M875</f>
        <v>0</v>
      </c>
      <c r="L869" s="32">
        <f>Kassekladde!N875</f>
        <v>0</v>
      </c>
      <c r="M869" s="32">
        <f>Kassekladde!O875</f>
        <v>0</v>
      </c>
      <c r="N869" s="32">
        <f>Kassekladde!P875</f>
        <v>0</v>
      </c>
      <c r="O869" s="32">
        <f>Kassekladde!Q875</f>
        <v>0</v>
      </c>
      <c r="P869" s="32">
        <f>Kassekladde!R875</f>
        <v>0</v>
      </c>
      <c r="Q869" s="32">
        <f>Kassekladde!S875</f>
        <v>0</v>
      </c>
      <c r="R869" s="32">
        <f>Kassekladde!T875</f>
        <v>0</v>
      </c>
    </row>
    <row r="870" spans="1:18" x14ac:dyDescent="0.25">
      <c r="A870" s="32">
        <f>Kassekladde!C876</f>
        <v>0</v>
      </c>
      <c r="B870" s="32">
        <f>Kassekladde!D876</f>
        <v>0</v>
      </c>
      <c r="C870" s="32">
        <f>Kassekladde!E876</f>
        <v>0</v>
      </c>
      <c r="D870" s="32">
        <f>Kassekladde!F876</f>
        <v>0</v>
      </c>
      <c r="E870" s="32">
        <f>Kassekladde!G876</f>
        <v>0</v>
      </c>
      <c r="F870" s="32">
        <f>Kassekladde!H876</f>
        <v>0</v>
      </c>
      <c r="G870" s="32">
        <f>Kassekladde!I876</f>
        <v>0</v>
      </c>
      <c r="H870" s="32">
        <f>Kassekladde!J876</f>
        <v>0</v>
      </c>
      <c r="I870" s="32">
        <f>Kassekladde!K876</f>
        <v>0</v>
      </c>
      <c r="J870" s="32">
        <f>Kassekladde!L876</f>
        <v>0</v>
      </c>
      <c r="K870" s="32">
        <f>Kassekladde!M876</f>
        <v>0</v>
      </c>
      <c r="L870" s="32">
        <f>Kassekladde!N876</f>
        <v>0</v>
      </c>
      <c r="M870" s="32">
        <f>Kassekladde!O876</f>
        <v>0</v>
      </c>
      <c r="N870" s="32">
        <f>Kassekladde!P876</f>
        <v>0</v>
      </c>
      <c r="O870" s="32">
        <f>Kassekladde!Q876</f>
        <v>0</v>
      </c>
      <c r="P870" s="32">
        <f>Kassekladde!R876</f>
        <v>0</v>
      </c>
      <c r="Q870" s="32">
        <f>Kassekladde!S876</f>
        <v>0</v>
      </c>
      <c r="R870" s="32">
        <f>Kassekladde!T876</f>
        <v>0</v>
      </c>
    </row>
    <row r="871" spans="1:18" x14ac:dyDescent="0.25">
      <c r="A871" s="32">
        <f>Kassekladde!C877</f>
        <v>0</v>
      </c>
      <c r="B871" s="32">
        <f>Kassekladde!D877</f>
        <v>0</v>
      </c>
      <c r="C871" s="32">
        <f>Kassekladde!E877</f>
        <v>0</v>
      </c>
      <c r="D871" s="32">
        <f>Kassekladde!F877</f>
        <v>0</v>
      </c>
      <c r="E871" s="32">
        <f>Kassekladde!G877</f>
        <v>0</v>
      </c>
      <c r="F871" s="32">
        <f>Kassekladde!H877</f>
        <v>0</v>
      </c>
      <c r="G871" s="32">
        <f>Kassekladde!I877</f>
        <v>0</v>
      </c>
      <c r="H871" s="32">
        <f>Kassekladde!J877</f>
        <v>0</v>
      </c>
      <c r="I871" s="32">
        <f>Kassekladde!K877</f>
        <v>0</v>
      </c>
      <c r="J871" s="32">
        <f>Kassekladde!L877</f>
        <v>0</v>
      </c>
      <c r="K871" s="32">
        <f>Kassekladde!M877</f>
        <v>0</v>
      </c>
      <c r="L871" s="32">
        <f>Kassekladde!N877</f>
        <v>0</v>
      </c>
      <c r="M871" s="32">
        <f>Kassekladde!O877</f>
        <v>0</v>
      </c>
      <c r="N871" s="32">
        <f>Kassekladde!P877</f>
        <v>0</v>
      </c>
      <c r="O871" s="32">
        <f>Kassekladde!Q877</f>
        <v>0</v>
      </c>
      <c r="P871" s="32">
        <f>Kassekladde!R877</f>
        <v>0</v>
      </c>
      <c r="Q871" s="32">
        <f>Kassekladde!S877</f>
        <v>0</v>
      </c>
      <c r="R871" s="32">
        <f>Kassekladde!T877</f>
        <v>0</v>
      </c>
    </row>
    <row r="872" spans="1:18" x14ac:dyDescent="0.25">
      <c r="A872" s="32">
        <f>Kassekladde!C878</f>
        <v>0</v>
      </c>
      <c r="B872" s="32">
        <f>Kassekladde!D878</f>
        <v>0</v>
      </c>
      <c r="C872" s="32">
        <f>Kassekladde!E878</f>
        <v>0</v>
      </c>
      <c r="D872" s="32">
        <f>Kassekladde!F878</f>
        <v>0</v>
      </c>
      <c r="E872" s="32">
        <f>Kassekladde!G878</f>
        <v>0</v>
      </c>
      <c r="F872" s="32">
        <f>Kassekladde!H878</f>
        <v>0</v>
      </c>
      <c r="G872" s="32">
        <f>Kassekladde!I878</f>
        <v>0</v>
      </c>
      <c r="H872" s="32">
        <f>Kassekladde!J878</f>
        <v>0</v>
      </c>
      <c r="I872" s="32">
        <f>Kassekladde!K878</f>
        <v>0</v>
      </c>
      <c r="J872" s="32">
        <f>Kassekladde!L878</f>
        <v>0</v>
      </c>
      <c r="K872" s="32">
        <f>Kassekladde!M878</f>
        <v>0</v>
      </c>
      <c r="L872" s="32">
        <f>Kassekladde!N878</f>
        <v>0</v>
      </c>
      <c r="M872" s="32">
        <f>Kassekladde!O878</f>
        <v>0</v>
      </c>
      <c r="N872" s="32">
        <f>Kassekladde!P878</f>
        <v>0</v>
      </c>
      <c r="O872" s="32">
        <f>Kassekladde!Q878</f>
        <v>0</v>
      </c>
      <c r="P872" s="32">
        <f>Kassekladde!R878</f>
        <v>0</v>
      </c>
      <c r="Q872" s="32">
        <f>Kassekladde!S878</f>
        <v>0</v>
      </c>
      <c r="R872" s="32">
        <f>Kassekladde!T878</f>
        <v>0</v>
      </c>
    </row>
    <row r="873" spans="1:18" x14ac:dyDescent="0.25">
      <c r="A873" s="32">
        <f>Kassekladde!C879</f>
        <v>0</v>
      </c>
      <c r="B873" s="32">
        <f>Kassekladde!D879</f>
        <v>0</v>
      </c>
      <c r="C873" s="32">
        <f>Kassekladde!E879</f>
        <v>0</v>
      </c>
      <c r="D873" s="32">
        <f>Kassekladde!F879</f>
        <v>0</v>
      </c>
      <c r="E873" s="32">
        <f>Kassekladde!G879</f>
        <v>0</v>
      </c>
      <c r="F873" s="32">
        <f>Kassekladde!H879</f>
        <v>0</v>
      </c>
      <c r="G873" s="32">
        <f>Kassekladde!I879</f>
        <v>0</v>
      </c>
      <c r="H873" s="32">
        <f>Kassekladde!J879</f>
        <v>0</v>
      </c>
      <c r="I873" s="32">
        <f>Kassekladde!K879</f>
        <v>0</v>
      </c>
      <c r="J873" s="32">
        <f>Kassekladde!L879</f>
        <v>0</v>
      </c>
      <c r="K873" s="32">
        <f>Kassekladde!M879</f>
        <v>0</v>
      </c>
      <c r="L873" s="32">
        <f>Kassekladde!N879</f>
        <v>0</v>
      </c>
      <c r="M873" s="32">
        <f>Kassekladde!O879</f>
        <v>0</v>
      </c>
      <c r="N873" s="32">
        <f>Kassekladde!P879</f>
        <v>0</v>
      </c>
      <c r="O873" s="32">
        <f>Kassekladde!Q879</f>
        <v>0</v>
      </c>
      <c r="P873" s="32">
        <f>Kassekladde!R879</f>
        <v>0</v>
      </c>
      <c r="Q873" s="32">
        <f>Kassekladde!S879</f>
        <v>0</v>
      </c>
      <c r="R873" s="32">
        <f>Kassekladde!T879</f>
        <v>0</v>
      </c>
    </row>
    <row r="874" spans="1:18" x14ac:dyDescent="0.25">
      <c r="A874" s="32">
        <f>Kassekladde!C880</f>
        <v>0</v>
      </c>
      <c r="B874" s="32">
        <f>Kassekladde!D880</f>
        <v>0</v>
      </c>
      <c r="C874" s="32">
        <f>Kassekladde!E880</f>
        <v>0</v>
      </c>
      <c r="D874" s="32">
        <f>Kassekladde!F880</f>
        <v>0</v>
      </c>
      <c r="E874" s="32">
        <f>Kassekladde!G880</f>
        <v>0</v>
      </c>
      <c r="F874" s="32">
        <f>Kassekladde!H880</f>
        <v>0</v>
      </c>
      <c r="G874" s="32">
        <f>Kassekladde!I880</f>
        <v>0</v>
      </c>
      <c r="H874" s="32">
        <f>Kassekladde!J880</f>
        <v>0</v>
      </c>
      <c r="I874" s="32">
        <f>Kassekladde!K880</f>
        <v>0</v>
      </c>
      <c r="J874" s="32">
        <f>Kassekladde!L880</f>
        <v>0</v>
      </c>
      <c r="K874" s="32">
        <f>Kassekladde!M880</f>
        <v>0</v>
      </c>
      <c r="L874" s="32">
        <f>Kassekladde!N880</f>
        <v>0</v>
      </c>
      <c r="M874" s="32">
        <f>Kassekladde!O880</f>
        <v>0</v>
      </c>
      <c r="N874" s="32">
        <f>Kassekladde!P880</f>
        <v>0</v>
      </c>
      <c r="O874" s="32">
        <f>Kassekladde!Q880</f>
        <v>0</v>
      </c>
      <c r="P874" s="32">
        <f>Kassekladde!R880</f>
        <v>0</v>
      </c>
      <c r="Q874" s="32">
        <f>Kassekladde!S880</f>
        <v>0</v>
      </c>
      <c r="R874" s="32">
        <f>Kassekladde!T880</f>
        <v>0</v>
      </c>
    </row>
    <row r="875" spans="1:18" x14ac:dyDescent="0.25">
      <c r="A875" s="32">
        <f>Kassekladde!C881</f>
        <v>0</v>
      </c>
      <c r="B875" s="32">
        <f>Kassekladde!D881</f>
        <v>0</v>
      </c>
      <c r="C875" s="32">
        <f>Kassekladde!E881</f>
        <v>0</v>
      </c>
      <c r="D875" s="32">
        <f>Kassekladde!F881</f>
        <v>0</v>
      </c>
      <c r="E875" s="32">
        <f>Kassekladde!G881</f>
        <v>0</v>
      </c>
      <c r="F875" s="32">
        <f>Kassekladde!H881</f>
        <v>0</v>
      </c>
      <c r="G875" s="32">
        <f>Kassekladde!I881</f>
        <v>0</v>
      </c>
      <c r="H875" s="32">
        <f>Kassekladde!J881</f>
        <v>0</v>
      </c>
      <c r="I875" s="32">
        <f>Kassekladde!K881</f>
        <v>0</v>
      </c>
      <c r="J875" s="32">
        <f>Kassekladde!L881</f>
        <v>0</v>
      </c>
      <c r="K875" s="32">
        <f>Kassekladde!M881</f>
        <v>0</v>
      </c>
      <c r="L875" s="32">
        <f>Kassekladde!N881</f>
        <v>0</v>
      </c>
      <c r="M875" s="32">
        <f>Kassekladde!O881</f>
        <v>0</v>
      </c>
      <c r="N875" s="32">
        <f>Kassekladde!P881</f>
        <v>0</v>
      </c>
      <c r="O875" s="32">
        <f>Kassekladde!Q881</f>
        <v>0</v>
      </c>
      <c r="P875" s="32">
        <f>Kassekladde!R881</f>
        <v>0</v>
      </c>
      <c r="Q875" s="32">
        <f>Kassekladde!S881</f>
        <v>0</v>
      </c>
      <c r="R875" s="32">
        <f>Kassekladde!T881</f>
        <v>0</v>
      </c>
    </row>
    <row r="876" spans="1:18" x14ac:dyDescent="0.25">
      <c r="A876" s="32">
        <f>Kassekladde!C882</f>
        <v>0</v>
      </c>
      <c r="B876" s="32">
        <f>Kassekladde!D882</f>
        <v>0</v>
      </c>
      <c r="C876" s="32">
        <f>Kassekladde!E882</f>
        <v>0</v>
      </c>
      <c r="D876" s="32">
        <f>Kassekladde!F882</f>
        <v>0</v>
      </c>
      <c r="E876" s="32">
        <f>Kassekladde!G882</f>
        <v>0</v>
      </c>
      <c r="F876" s="32">
        <f>Kassekladde!H882</f>
        <v>0</v>
      </c>
      <c r="G876" s="32">
        <f>Kassekladde!I882</f>
        <v>0</v>
      </c>
      <c r="H876" s="32">
        <f>Kassekladde!J882</f>
        <v>0</v>
      </c>
      <c r="I876" s="32">
        <f>Kassekladde!K882</f>
        <v>0</v>
      </c>
      <c r="J876" s="32">
        <f>Kassekladde!L882</f>
        <v>0</v>
      </c>
      <c r="K876" s="32">
        <f>Kassekladde!M882</f>
        <v>0</v>
      </c>
      <c r="L876" s="32">
        <f>Kassekladde!N882</f>
        <v>0</v>
      </c>
      <c r="M876" s="32">
        <f>Kassekladde!O882</f>
        <v>0</v>
      </c>
      <c r="N876" s="32">
        <f>Kassekladde!P882</f>
        <v>0</v>
      </c>
      <c r="O876" s="32">
        <f>Kassekladde!Q882</f>
        <v>0</v>
      </c>
      <c r="P876" s="32">
        <f>Kassekladde!R882</f>
        <v>0</v>
      </c>
      <c r="Q876" s="32">
        <f>Kassekladde!S882</f>
        <v>0</v>
      </c>
      <c r="R876" s="32">
        <f>Kassekladde!T882</f>
        <v>0</v>
      </c>
    </row>
    <row r="877" spans="1:18" x14ac:dyDescent="0.25">
      <c r="A877" s="32">
        <f>Kassekladde!C883</f>
        <v>0</v>
      </c>
      <c r="B877" s="32">
        <f>Kassekladde!D883</f>
        <v>0</v>
      </c>
      <c r="C877" s="32">
        <f>Kassekladde!E883</f>
        <v>0</v>
      </c>
      <c r="D877" s="32">
        <f>Kassekladde!F883</f>
        <v>0</v>
      </c>
      <c r="E877" s="32">
        <f>Kassekladde!G883</f>
        <v>0</v>
      </c>
      <c r="F877" s="32">
        <f>Kassekladde!H883</f>
        <v>0</v>
      </c>
      <c r="G877" s="32">
        <f>Kassekladde!I883</f>
        <v>0</v>
      </c>
      <c r="H877" s="32">
        <f>Kassekladde!J883</f>
        <v>0</v>
      </c>
      <c r="I877" s="32">
        <f>Kassekladde!K883</f>
        <v>0</v>
      </c>
      <c r="J877" s="32">
        <f>Kassekladde!L883</f>
        <v>0</v>
      </c>
      <c r="K877" s="32">
        <f>Kassekladde!M883</f>
        <v>0</v>
      </c>
      <c r="L877" s="32">
        <f>Kassekladde!N883</f>
        <v>0</v>
      </c>
      <c r="M877" s="32">
        <f>Kassekladde!O883</f>
        <v>0</v>
      </c>
      <c r="N877" s="32">
        <f>Kassekladde!P883</f>
        <v>0</v>
      </c>
      <c r="O877" s="32">
        <f>Kassekladde!Q883</f>
        <v>0</v>
      </c>
      <c r="P877" s="32">
        <f>Kassekladde!R883</f>
        <v>0</v>
      </c>
      <c r="Q877" s="32">
        <f>Kassekladde!S883</f>
        <v>0</v>
      </c>
      <c r="R877" s="32">
        <f>Kassekladde!T883</f>
        <v>0</v>
      </c>
    </row>
    <row r="878" spans="1:18" x14ac:dyDescent="0.25">
      <c r="A878" s="32">
        <f>Kassekladde!C884</f>
        <v>0</v>
      </c>
      <c r="B878" s="32">
        <f>Kassekladde!D884</f>
        <v>0</v>
      </c>
      <c r="C878" s="32">
        <f>Kassekladde!E884</f>
        <v>0</v>
      </c>
      <c r="D878" s="32">
        <f>Kassekladde!F884</f>
        <v>0</v>
      </c>
      <c r="E878" s="32">
        <f>Kassekladde!G884</f>
        <v>0</v>
      </c>
      <c r="F878" s="32">
        <f>Kassekladde!H884</f>
        <v>0</v>
      </c>
      <c r="G878" s="32">
        <f>Kassekladde!I884</f>
        <v>0</v>
      </c>
      <c r="H878" s="32">
        <f>Kassekladde!J884</f>
        <v>0</v>
      </c>
      <c r="I878" s="32">
        <f>Kassekladde!K884</f>
        <v>0</v>
      </c>
      <c r="J878" s="32">
        <f>Kassekladde!L884</f>
        <v>0</v>
      </c>
      <c r="K878" s="32">
        <f>Kassekladde!M884</f>
        <v>0</v>
      </c>
      <c r="L878" s="32">
        <f>Kassekladde!N884</f>
        <v>0</v>
      </c>
      <c r="M878" s="32">
        <f>Kassekladde!O884</f>
        <v>0</v>
      </c>
      <c r="N878" s="32">
        <f>Kassekladde!P884</f>
        <v>0</v>
      </c>
      <c r="O878" s="32">
        <f>Kassekladde!Q884</f>
        <v>0</v>
      </c>
      <c r="P878" s="32">
        <f>Kassekladde!R884</f>
        <v>0</v>
      </c>
      <c r="Q878" s="32">
        <f>Kassekladde!S884</f>
        <v>0</v>
      </c>
      <c r="R878" s="32">
        <f>Kassekladde!T884</f>
        <v>0</v>
      </c>
    </row>
    <row r="879" spans="1:18" x14ac:dyDescent="0.25">
      <c r="A879" s="32">
        <f>Kassekladde!C885</f>
        <v>0</v>
      </c>
      <c r="B879" s="32">
        <f>Kassekladde!D885</f>
        <v>0</v>
      </c>
      <c r="C879" s="32">
        <f>Kassekladde!E885</f>
        <v>0</v>
      </c>
      <c r="D879" s="32">
        <f>Kassekladde!F885</f>
        <v>0</v>
      </c>
      <c r="E879" s="32">
        <f>Kassekladde!G885</f>
        <v>0</v>
      </c>
      <c r="F879" s="32">
        <f>Kassekladde!H885</f>
        <v>0</v>
      </c>
      <c r="G879" s="32">
        <f>Kassekladde!I885</f>
        <v>0</v>
      </c>
      <c r="H879" s="32">
        <f>Kassekladde!J885</f>
        <v>0</v>
      </c>
      <c r="I879" s="32">
        <f>Kassekladde!K885</f>
        <v>0</v>
      </c>
      <c r="J879" s="32">
        <f>Kassekladde!L885</f>
        <v>0</v>
      </c>
      <c r="K879" s="32">
        <f>Kassekladde!M885</f>
        <v>0</v>
      </c>
      <c r="L879" s="32">
        <f>Kassekladde!N885</f>
        <v>0</v>
      </c>
      <c r="M879" s="32">
        <f>Kassekladde!O885</f>
        <v>0</v>
      </c>
      <c r="N879" s="32">
        <f>Kassekladde!P885</f>
        <v>0</v>
      </c>
      <c r="O879" s="32">
        <f>Kassekladde!Q885</f>
        <v>0</v>
      </c>
      <c r="P879" s="32">
        <f>Kassekladde!R885</f>
        <v>0</v>
      </c>
      <c r="Q879" s="32">
        <f>Kassekladde!S885</f>
        <v>0</v>
      </c>
      <c r="R879" s="32">
        <f>Kassekladde!T885</f>
        <v>0</v>
      </c>
    </row>
    <row r="880" spans="1:18" x14ac:dyDescent="0.25">
      <c r="A880" s="32">
        <f>Kassekladde!C886</f>
        <v>0</v>
      </c>
      <c r="B880" s="32">
        <f>Kassekladde!D886</f>
        <v>0</v>
      </c>
      <c r="C880" s="32">
        <f>Kassekladde!E886</f>
        <v>0</v>
      </c>
      <c r="D880" s="32">
        <f>Kassekladde!F886</f>
        <v>0</v>
      </c>
      <c r="E880" s="32">
        <f>Kassekladde!G886</f>
        <v>0</v>
      </c>
      <c r="F880" s="32">
        <f>Kassekladde!H886</f>
        <v>0</v>
      </c>
      <c r="G880" s="32">
        <f>Kassekladde!I886</f>
        <v>0</v>
      </c>
      <c r="H880" s="32">
        <f>Kassekladde!J886</f>
        <v>0</v>
      </c>
      <c r="I880" s="32">
        <f>Kassekladde!K886</f>
        <v>0</v>
      </c>
      <c r="J880" s="32">
        <f>Kassekladde!L886</f>
        <v>0</v>
      </c>
      <c r="K880" s="32">
        <f>Kassekladde!M886</f>
        <v>0</v>
      </c>
      <c r="L880" s="32">
        <f>Kassekladde!N886</f>
        <v>0</v>
      </c>
      <c r="M880" s="32">
        <f>Kassekladde!O886</f>
        <v>0</v>
      </c>
      <c r="N880" s="32">
        <f>Kassekladde!P886</f>
        <v>0</v>
      </c>
      <c r="O880" s="32">
        <f>Kassekladde!Q886</f>
        <v>0</v>
      </c>
      <c r="P880" s="32">
        <f>Kassekladde!R886</f>
        <v>0</v>
      </c>
      <c r="Q880" s="32">
        <f>Kassekladde!S886</f>
        <v>0</v>
      </c>
      <c r="R880" s="32">
        <f>Kassekladde!T886</f>
        <v>0</v>
      </c>
    </row>
    <row r="881" spans="1:18" x14ac:dyDescent="0.25">
      <c r="A881" s="32">
        <f>Kassekladde!C887</f>
        <v>0</v>
      </c>
      <c r="B881" s="32">
        <f>Kassekladde!D887</f>
        <v>0</v>
      </c>
      <c r="C881" s="32">
        <f>Kassekladde!E887</f>
        <v>0</v>
      </c>
      <c r="D881" s="32">
        <f>Kassekladde!F887</f>
        <v>0</v>
      </c>
      <c r="E881" s="32">
        <f>Kassekladde!G887</f>
        <v>0</v>
      </c>
      <c r="F881" s="32">
        <f>Kassekladde!H887</f>
        <v>0</v>
      </c>
      <c r="G881" s="32">
        <f>Kassekladde!I887</f>
        <v>0</v>
      </c>
      <c r="H881" s="32">
        <f>Kassekladde!J887</f>
        <v>0</v>
      </c>
      <c r="I881" s="32">
        <f>Kassekladde!K887</f>
        <v>0</v>
      </c>
      <c r="J881" s="32">
        <f>Kassekladde!L887</f>
        <v>0</v>
      </c>
      <c r="K881" s="32">
        <f>Kassekladde!M887</f>
        <v>0</v>
      </c>
      <c r="L881" s="32">
        <f>Kassekladde!N887</f>
        <v>0</v>
      </c>
      <c r="M881" s="32">
        <f>Kassekladde!O887</f>
        <v>0</v>
      </c>
      <c r="N881" s="32">
        <f>Kassekladde!P887</f>
        <v>0</v>
      </c>
      <c r="O881" s="32">
        <f>Kassekladde!Q887</f>
        <v>0</v>
      </c>
      <c r="P881" s="32">
        <f>Kassekladde!R887</f>
        <v>0</v>
      </c>
      <c r="Q881" s="32">
        <f>Kassekladde!S887</f>
        <v>0</v>
      </c>
      <c r="R881" s="32">
        <f>Kassekladde!T887</f>
        <v>0</v>
      </c>
    </row>
    <row r="882" spans="1:18" x14ac:dyDescent="0.25">
      <c r="A882" s="32">
        <f>Kassekladde!C888</f>
        <v>0</v>
      </c>
      <c r="B882" s="32">
        <f>Kassekladde!D888</f>
        <v>0</v>
      </c>
      <c r="C882" s="32">
        <f>Kassekladde!E888</f>
        <v>0</v>
      </c>
      <c r="D882" s="32">
        <f>Kassekladde!F888</f>
        <v>0</v>
      </c>
      <c r="E882" s="32">
        <f>Kassekladde!G888</f>
        <v>0</v>
      </c>
      <c r="F882" s="32">
        <f>Kassekladde!H888</f>
        <v>0</v>
      </c>
      <c r="G882" s="32">
        <f>Kassekladde!I888</f>
        <v>0</v>
      </c>
      <c r="H882" s="32">
        <f>Kassekladde!J888</f>
        <v>0</v>
      </c>
      <c r="I882" s="32">
        <f>Kassekladde!K888</f>
        <v>0</v>
      </c>
      <c r="J882" s="32">
        <f>Kassekladde!L888</f>
        <v>0</v>
      </c>
      <c r="K882" s="32">
        <f>Kassekladde!M888</f>
        <v>0</v>
      </c>
      <c r="L882" s="32">
        <f>Kassekladde!N888</f>
        <v>0</v>
      </c>
      <c r="M882" s="32">
        <f>Kassekladde!O888</f>
        <v>0</v>
      </c>
      <c r="N882" s="32">
        <f>Kassekladde!P888</f>
        <v>0</v>
      </c>
      <c r="O882" s="32">
        <f>Kassekladde!Q888</f>
        <v>0</v>
      </c>
      <c r="P882" s="32">
        <f>Kassekladde!R888</f>
        <v>0</v>
      </c>
      <c r="Q882" s="32">
        <f>Kassekladde!S888</f>
        <v>0</v>
      </c>
      <c r="R882" s="32">
        <f>Kassekladde!T888</f>
        <v>0</v>
      </c>
    </row>
    <row r="883" spans="1:18" x14ac:dyDescent="0.25">
      <c r="A883" s="32">
        <f>Kassekladde!C889</f>
        <v>0</v>
      </c>
      <c r="B883" s="32">
        <f>Kassekladde!D889</f>
        <v>0</v>
      </c>
      <c r="C883" s="32">
        <f>Kassekladde!E889</f>
        <v>0</v>
      </c>
      <c r="D883" s="32">
        <f>Kassekladde!F889</f>
        <v>0</v>
      </c>
      <c r="E883" s="32">
        <f>Kassekladde!G889</f>
        <v>0</v>
      </c>
      <c r="F883" s="32">
        <f>Kassekladde!H889</f>
        <v>0</v>
      </c>
      <c r="G883" s="32">
        <f>Kassekladde!I889</f>
        <v>0</v>
      </c>
      <c r="H883" s="32">
        <f>Kassekladde!J889</f>
        <v>0</v>
      </c>
      <c r="I883" s="32">
        <f>Kassekladde!K889</f>
        <v>0</v>
      </c>
      <c r="J883" s="32">
        <f>Kassekladde!L889</f>
        <v>0</v>
      </c>
      <c r="K883" s="32">
        <f>Kassekladde!M889</f>
        <v>0</v>
      </c>
      <c r="L883" s="32">
        <f>Kassekladde!N889</f>
        <v>0</v>
      </c>
      <c r="M883" s="32">
        <f>Kassekladde!O889</f>
        <v>0</v>
      </c>
      <c r="N883" s="32">
        <f>Kassekladde!P889</f>
        <v>0</v>
      </c>
      <c r="O883" s="32">
        <f>Kassekladde!Q889</f>
        <v>0</v>
      </c>
      <c r="P883" s="32">
        <f>Kassekladde!R889</f>
        <v>0</v>
      </c>
      <c r="Q883" s="32">
        <f>Kassekladde!S889</f>
        <v>0</v>
      </c>
      <c r="R883" s="32">
        <f>Kassekladde!T889</f>
        <v>0</v>
      </c>
    </row>
    <row r="884" spans="1:18" x14ac:dyDescent="0.25">
      <c r="A884" s="32">
        <f>Kassekladde!C890</f>
        <v>0</v>
      </c>
      <c r="B884" s="32">
        <f>Kassekladde!D890</f>
        <v>0</v>
      </c>
      <c r="C884" s="32">
        <f>Kassekladde!E890</f>
        <v>0</v>
      </c>
      <c r="D884" s="32">
        <f>Kassekladde!F890</f>
        <v>0</v>
      </c>
      <c r="E884" s="32">
        <f>Kassekladde!G890</f>
        <v>0</v>
      </c>
      <c r="F884" s="32">
        <f>Kassekladde!H890</f>
        <v>0</v>
      </c>
      <c r="G884" s="32">
        <f>Kassekladde!I890</f>
        <v>0</v>
      </c>
      <c r="H884" s="32">
        <f>Kassekladde!J890</f>
        <v>0</v>
      </c>
      <c r="I884" s="32">
        <f>Kassekladde!K890</f>
        <v>0</v>
      </c>
      <c r="J884" s="32">
        <f>Kassekladde!L890</f>
        <v>0</v>
      </c>
      <c r="K884" s="32">
        <f>Kassekladde!M890</f>
        <v>0</v>
      </c>
      <c r="L884" s="32">
        <f>Kassekladde!N890</f>
        <v>0</v>
      </c>
      <c r="M884" s="32">
        <f>Kassekladde!O890</f>
        <v>0</v>
      </c>
      <c r="N884" s="32">
        <f>Kassekladde!P890</f>
        <v>0</v>
      </c>
      <c r="O884" s="32">
        <f>Kassekladde!Q890</f>
        <v>0</v>
      </c>
      <c r="P884" s="32">
        <f>Kassekladde!R890</f>
        <v>0</v>
      </c>
      <c r="Q884" s="32">
        <f>Kassekladde!S890</f>
        <v>0</v>
      </c>
      <c r="R884" s="32">
        <f>Kassekladde!T890</f>
        <v>0</v>
      </c>
    </row>
    <row r="885" spans="1:18" x14ac:dyDescent="0.25">
      <c r="A885" s="32">
        <f>Kassekladde!C891</f>
        <v>0</v>
      </c>
      <c r="B885" s="32">
        <f>Kassekladde!D891</f>
        <v>0</v>
      </c>
      <c r="C885" s="32">
        <f>Kassekladde!E891</f>
        <v>0</v>
      </c>
      <c r="D885" s="32">
        <f>Kassekladde!F891</f>
        <v>0</v>
      </c>
      <c r="E885" s="32">
        <f>Kassekladde!G891</f>
        <v>0</v>
      </c>
      <c r="F885" s="32">
        <f>Kassekladde!H891</f>
        <v>0</v>
      </c>
      <c r="G885" s="32">
        <f>Kassekladde!I891</f>
        <v>0</v>
      </c>
      <c r="H885" s="32">
        <f>Kassekladde!J891</f>
        <v>0</v>
      </c>
      <c r="I885" s="32">
        <f>Kassekladde!K891</f>
        <v>0</v>
      </c>
      <c r="J885" s="32">
        <f>Kassekladde!L891</f>
        <v>0</v>
      </c>
      <c r="K885" s="32">
        <f>Kassekladde!M891</f>
        <v>0</v>
      </c>
      <c r="L885" s="32">
        <f>Kassekladde!N891</f>
        <v>0</v>
      </c>
      <c r="M885" s="32">
        <f>Kassekladde!O891</f>
        <v>0</v>
      </c>
      <c r="N885" s="32">
        <f>Kassekladde!P891</f>
        <v>0</v>
      </c>
      <c r="O885" s="32">
        <f>Kassekladde!Q891</f>
        <v>0</v>
      </c>
      <c r="P885" s="32">
        <f>Kassekladde!R891</f>
        <v>0</v>
      </c>
      <c r="Q885" s="32">
        <f>Kassekladde!S891</f>
        <v>0</v>
      </c>
      <c r="R885" s="32">
        <f>Kassekladde!T891</f>
        <v>0</v>
      </c>
    </row>
    <row r="886" spans="1:18" x14ac:dyDescent="0.25">
      <c r="A886" s="32">
        <f>Kassekladde!C892</f>
        <v>0</v>
      </c>
      <c r="B886" s="32">
        <f>Kassekladde!D892</f>
        <v>0</v>
      </c>
      <c r="C886" s="32">
        <f>Kassekladde!E892</f>
        <v>0</v>
      </c>
      <c r="D886" s="32">
        <f>Kassekladde!F892</f>
        <v>0</v>
      </c>
      <c r="E886" s="32">
        <f>Kassekladde!G892</f>
        <v>0</v>
      </c>
      <c r="F886" s="32">
        <f>Kassekladde!H892</f>
        <v>0</v>
      </c>
      <c r="G886" s="32">
        <f>Kassekladde!I892</f>
        <v>0</v>
      </c>
      <c r="H886" s="32">
        <f>Kassekladde!J892</f>
        <v>0</v>
      </c>
      <c r="I886" s="32">
        <f>Kassekladde!K892</f>
        <v>0</v>
      </c>
      <c r="J886" s="32">
        <f>Kassekladde!L892</f>
        <v>0</v>
      </c>
      <c r="K886" s="32">
        <f>Kassekladde!M892</f>
        <v>0</v>
      </c>
      <c r="L886" s="32">
        <f>Kassekladde!N892</f>
        <v>0</v>
      </c>
      <c r="M886" s="32">
        <f>Kassekladde!O892</f>
        <v>0</v>
      </c>
      <c r="N886" s="32">
        <f>Kassekladde!P892</f>
        <v>0</v>
      </c>
      <c r="O886" s="32">
        <f>Kassekladde!Q892</f>
        <v>0</v>
      </c>
      <c r="P886" s="32">
        <f>Kassekladde!R892</f>
        <v>0</v>
      </c>
      <c r="Q886" s="32">
        <f>Kassekladde!S892</f>
        <v>0</v>
      </c>
      <c r="R886" s="32">
        <f>Kassekladde!T892</f>
        <v>0</v>
      </c>
    </row>
    <row r="887" spans="1:18" x14ac:dyDescent="0.25">
      <c r="A887" s="32">
        <f>Kassekladde!C893</f>
        <v>0</v>
      </c>
      <c r="B887" s="32">
        <f>Kassekladde!D893</f>
        <v>0</v>
      </c>
      <c r="C887" s="32">
        <f>Kassekladde!E893</f>
        <v>0</v>
      </c>
      <c r="D887" s="32">
        <f>Kassekladde!F893</f>
        <v>0</v>
      </c>
      <c r="E887" s="32">
        <f>Kassekladde!G893</f>
        <v>0</v>
      </c>
      <c r="F887" s="32">
        <f>Kassekladde!H893</f>
        <v>0</v>
      </c>
      <c r="G887" s="32">
        <f>Kassekladde!I893</f>
        <v>0</v>
      </c>
      <c r="H887" s="32">
        <f>Kassekladde!J893</f>
        <v>0</v>
      </c>
      <c r="I887" s="32">
        <f>Kassekladde!K893</f>
        <v>0</v>
      </c>
      <c r="J887" s="32">
        <f>Kassekladde!L893</f>
        <v>0</v>
      </c>
      <c r="K887" s="32">
        <f>Kassekladde!M893</f>
        <v>0</v>
      </c>
      <c r="L887" s="32">
        <f>Kassekladde!N893</f>
        <v>0</v>
      </c>
      <c r="M887" s="32">
        <f>Kassekladde!O893</f>
        <v>0</v>
      </c>
      <c r="N887" s="32">
        <f>Kassekladde!P893</f>
        <v>0</v>
      </c>
      <c r="O887" s="32">
        <f>Kassekladde!Q893</f>
        <v>0</v>
      </c>
      <c r="P887" s="32">
        <f>Kassekladde!R893</f>
        <v>0</v>
      </c>
      <c r="Q887" s="32">
        <f>Kassekladde!S893</f>
        <v>0</v>
      </c>
      <c r="R887" s="32">
        <f>Kassekladde!T893</f>
        <v>0</v>
      </c>
    </row>
    <row r="888" spans="1:18" x14ac:dyDescent="0.25">
      <c r="A888" s="32">
        <f>Kassekladde!C894</f>
        <v>0</v>
      </c>
      <c r="B888" s="32">
        <f>Kassekladde!D894</f>
        <v>0</v>
      </c>
      <c r="C888" s="32">
        <f>Kassekladde!E894</f>
        <v>0</v>
      </c>
      <c r="D888" s="32">
        <f>Kassekladde!F894</f>
        <v>0</v>
      </c>
      <c r="E888" s="32">
        <f>Kassekladde!G894</f>
        <v>0</v>
      </c>
      <c r="F888" s="32">
        <f>Kassekladde!H894</f>
        <v>0</v>
      </c>
      <c r="G888" s="32">
        <f>Kassekladde!I894</f>
        <v>0</v>
      </c>
      <c r="H888" s="32">
        <f>Kassekladde!J894</f>
        <v>0</v>
      </c>
      <c r="I888" s="32">
        <f>Kassekladde!K894</f>
        <v>0</v>
      </c>
      <c r="J888" s="32">
        <f>Kassekladde!L894</f>
        <v>0</v>
      </c>
      <c r="K888" s="32">
        <f>Kassekladde!M894</f>
        <v>0</v>
      </c>
      <c r="L888" s="32">
        <f>Kassekladde!N894</f>
        <v>0</v>
      </c>
      <c r="M888" s="32">
        <f>Kassekladde!O894</f>
        <v>0</v>
      </c>
      <c r="N888" s="32">
        <f>Kassekladde!P894</f>
        <v>0</v>
      </c>
      <c r="O888" s="32">
        <f>Kassekladde!Q894</f>
        <v>0</v>
      </c>
      <c r="P888" s="32">
        <f>Kassekladde!R894</f>
        <v>0</v>
      </c>
      <c r="Q888" s="32">
        <f>Kassekladde!S894</f>
        <v>0</v>
      </c>
      <c r="R888" s="32">
        <f>Kassekladde!T894</f>
        <v>0</v>
      </c>
    </row>
    <row r="889" spans="1:18" x14ac:dyDescent="0.25">
      <c r="A889" s="32">
        <f>Kassekladde!C895</f>
        <v>0</v>
      </c>
      <c r="B889" s="32">
        <f>Kassekladde!D895</f>
        <v>0</v>
      </c>
      <c r="C889" s="32">
        <f>Kassekladde!E895</f>
        <v>0</v>
      </c>
      <c r="D889" s="32">
        <f>Kassekladde!F895</f>
        <v>0</v>
      </c>
      <c r="E889" s="32">
        <f>Kassekladde!G895</f>
        <v>0</v>
      </c>
      <c r="F889" s="32">
        <f>Kassekladde!H895</f>
        <v>0</v>
      </c>
      <c r="G889" s="32">
        <f>Kassekladde!I895</f>
        <v>0</v>
      </c>
      <c r="H889" s="32">
        <f>Kassekladde!J895</f>
        <v>0</v>
      </c>
      <c r="I889" s="32">
        <f>Kassekladde!K895</f>
        <v>0</v>
      </c>
      <c r="J889" s="32">
        <f>Kassekladde!L895</f>
        <v>0</v>
      </c>
      <c r="K889" s="32">
        <f>Kassekladde!M895</f>
        <v>0</v>
      </c>
      <c r="L889" s="32">
        <f>Kassekladde!N895</f>
        <v>0</v>
      </c>
      <c r="M889" s="32">
        <f>Kassekladde!O895</f>
        <v>0</v>
      </c>
      <c r="N889" s="32">
        <f>Kassekladde!P895</f>
        <v>0</v>
      </c>
      <c r="O889" s="32">
        <f>Kassekladde!Q895</f>
        <v>0</v>
      </c>
      <c r="P889" s="32">
        <f>Kassekladde!R895</f>
        <v>0</v>
      </c>
      <c r="Q889" s="32">
        <f>Kassekladde!S895</f>
        <v>0</v>
      </c>
      <c r="R889" s="32">
        <f>Kassekladde!T895</f>
        <v>0</v>
      </c>
    </row>
    <row r="890" spans="1:18" x14ac:dyDescent="0.25">
      <c r="A890" s="32">
        <f>Kassekladde!C896</f>
        <v>0</v>
      </c>
      <c r="B890" s="32">
        <f>Kassekladde!D896</f>
        <v>0</v>
      </c>
      <c r="C890" s="32">
        <f>Kassekladde!E896</f>
        <v>0</v>
      </c>
      <c r="D890" s="32">
        <f>Kassekladde!F896</f>
        <v>0</v>
      </c>
      <c r="E890" s="32">
        <f>Kassekladde!G896</f>
        <v>0</v>
      </c>
      <c r="F890" s="32">
        <f>Kassekladde!H896</f>
        <v>0</v>
      </c>
      <c r="G890" s="32">
        <f>Kassekladde!I896</f>
        <v>0</v>
      </c>
      <c r="H890" s="32">
        <f>Kassekladde!J896</f>
        <v>0</v>
      </c>
      <c r="I890" s="32">
        <f>Kassekladde!K896</f>
        <v>0</v>
      </c>
      <c r="J890" s="32">
        <f>Kassekladde!L896</f>
        <v>0</v>
      </c>
      <c r="K890" s="32">
        <f>Kassekladde!M896</f>
        <v>0</v>
      </c>
      <c r="L890" s="32">
        <f>Kassekladde!N896</f>
        <v>0</v>
      </c>
      <c r="M890" s="32">
        <f>Kassekladde!O896</f>
        <v>0</v>
      </c>
      <c r="N890" s="32">
        <f>Kassekladde!P896</f>
        <v>0</v>
      </c>
      <c r="O890" s="32">
        <f>Kassekladde!Q896</f>
        <v>0</v>
      </c>
      <c r="P890" s="32">
        <f>Kassekladde!R896</f>
        <v>0</v>
      </c>
      <c r="Q890" s="32">
        <f>Kassekladde!S896</f>
        <v>0</v>
      </c>
      <c r="R890" s="32">
        <f>Kassekladde!T896</f>
        <v>0</v>
      </c>
    </row>
    <row r="891" spans="1:18" x14ac:dyDescent="0.25">
      <c r="A891" s="32">
        <f>Kassekladde!C897</f>
        <v>0</v>
      </c>
      <c r="B891" s="32">
        <f>Kassekladde!D897</f>
        <v>0</v>
      </c>
      <c r="C891" s="32">
        <f>Kassekladde!E897</f>
        <v>0</v>
      </c>
      <c r="D891" s="32">
        <f>Kassekladde!F897</f>
        <v>0</v>
      </c>
      <c r="E891" s="32">
        <f>Kassekladde!G897</f>
        <v>0</v>
      </c>
      <c r="F891" s="32">
        <f>Kassekladde!H897</f>
        <v>0</v>
      </c>
      <c r="G891" s="32">
        <f>Kassekladde!I897</f>
        <v>0</v>
      </c>
      <c r="H891" s="32">
        <f>Kassekladde!J897</f>
        <v>0</v>
      </c>
      <c r="I891" s="32">
        <f>Kassekladde!K897</f>
        <v>0</v>
      </c>
      <c r="J891" s="32">
        <f>Kassekladde!L897</f>
        <v>0</v>
      </c>
      <c r="K891" s="32">
        <f>Kassekladde!M897</f>
        <v>0</v>
      </c>
      <c r="L891" s="32">
        <f>Kassekladde!N897</f>
        <v>0</v>
      </c>
      <c r="M891" s="32">
        <f>Kassekladde!O897</f>
        <v>0</v>
      </c>
      <c r="N891" s="32">
        <f>Kassekladde!P897</f>
        <v>0</v>
      </c>
      <c r="O891" s="32">
        <f>Kassekladde!Q897</f>
        <v>0</v>
      </c>
      <c r="P891" s="32">
        <f>Kassekladde!R897</f>
        <v>0</v>
      </c>
      <c r="Q891" s="32">
        <f>Kassekladde!S897</f>
        <v>0</v>
      </c>
      <c r="R891" s="32">
        <f>Kassekladde!T897</f>
        <v>0</v>
      </c>
    </row>
    <row r="892" spans="1:18" x14ac:dyDescent="0.25">
      <c r="A892" s="32">
        <f>Kassekladde!C898</f>
        <v>0</v>
      </c>
      <c r="B892" s="32">
        <f>Kassekladde!D898</f>
        <v>0</v>
      </c>
      <c r="C892" s="32">
        <f>Kassekladde!E898</f>
        <v>0</v>
      </c>
      <c r="D892" s="32">
        <f>Kassekladde!F898</f>
        <v>0</v>
      </c>
      <c r="E892" s="32">
        <f>Kassekladde!G898</f>
        <v>0</v>
      </c>
      <c r="F892" s="32">
        <f>Kassekladde!H898</f>
        <v>0</v>
      </c>
      <c r="G892" s="32">
        <f>Kassekladde!I898</f>
        <v>0</v>
      </c>
      <c r="H892" s="32">
        <f>Kassekladde!J898</f>
        <v>0</v>
      </c>
      <c r="I892" s="32">
        <f>Kassekladde!K898</f>
        <v>0</v>
      </c>
      <c r="J892" s="32">
        <f>Kassekladde!L898</f>
        <v>0</v>
      </c>
      <c r="K892" s="32">
        <f>Kassekladde!M898</f>
        <v>0</v>
      </c>
      <c r="L892" s="32">
        <f>Kassekladde!N898</f>
        <v>0</v>
      </c>
      <c r="M892" s="32">
        <f>Kassekladde!O898</f>
        <v>0</v>
      </c>
      <c r="N892" s="32">
        <f>Kassekladde!P898</f>
        <v>0</v>
      </c>
      <c r="O892" s="32">
        <f>Kassekladde!Q898</f>
        <v>0</v>
      </c>
      <c r="P892" s="32">
        <f>Kassekladde!R898</f>
        <v>0</v>
      </c>
      <c r="Q892" s="32">
        <f>Kassekladde!S898</f>
        <v>0</v>
      </c>
      <c r="R892" s="32">
        <f>Kassekladde!T898</f>
        <v>0</v>
      </c>
    </row>
    <row r="893" spans="1:18" x14ac:dyDescent="0.25">
      <c r="A893" s="32">
        <f>Kassekladde!C899</f>
        <v>0</v>
      </c>
      <c r="B893" s="32">
        <f>Kassekladde!D899</f>
        <v>0</v>
      </c>
      <c r="C893" s="32">
        <f>Kassekladde!E899</f>
        <v>0</v>
      </c>
      <c r="D893" s="32">
        <f>Kassekladde!F899</f>
        <v>0</v>
      </c>
      <c r="E893" s="32">
        <f>Kassekladde!G899</f>
        <v>0</v>
      </c>
      <c r="F893" s="32">
        <f>Kassekladde!H899</f>
        <v>0</v>
      </c>
      <c r="G893" s="32">
        <f>Kassekladde!I899</f>
        <v>0</v>
      </c>
      <c r="H893" s="32">
        <f>Kassekladde!J899</f>
        <v>0</v>
      </c>
      <c r="I893" s="32">
        <f>Kassekladde!K899</f>
        <v>0</v>
      </c>
      <c r="J893" s="32">
        <f>Kassekladde!L899</f>
        <v>0</v>
      </c>
      <c r="K893" s="32">
        <f>Kassekladde!M899</f>
        <v>0</v>
      </c>
      <c r="L893" s="32">
        <f>Kassekladde!N899</f>
        <v>0</v>
      </c>
      <c r="M893" s="32">
        <f>Kassekladde!O899</f>
        <v>0</v>
      </c>
      <c r="N893" s="32">
        <f>Kassekladde!P899</f>
        <v>0</v>
      </c>
      <c r="O893" s="32">
        <f>Kassekladde!Q899</f>
        <v>0</v>
      </c>
      <c r="P893" s="32">
        <f>Kassekladde!R899</f>
        <v>0</v>
      </c>
      <c r="Q893" s="32">
        <f>Kassekladde!S899</f>
        <v>0</v>
      </c>
      <c r="R893" s="32">
        <f>Kassekladde!T899</f>
        <v>0</v>
      </c>
    </row>
    <row r="894" spans="1:18" x14ac:dyDescent="0.25">
      <c r="A894" s="32">
        <f>Kassekladde!C900</f>
        <v>0</v>
      </c>
      <c r="B894" s="32">
        <f>Kassekladde!D900</f>
        <v>0</v>
      </c>
      <c r="C894" s="32">
        <f>Kassekladde!E900</f>
        <v>0</v>
      </c>
      <c r="D894" s="32">
        <f>Kassekladde!F900</f>
        <v>0</v>
      </c>
      <c r="E894" s="32">
        <f>Kassekladde!G900</f>
        <v>0</v>
      </c>
      <c r="F894" s="32">
        <f>Kassekladde!H900</f>
        <v>0</v>
      </c>
      <c r="G894" s="32">
        <f>Kassekladde!I900</f>
        <v>0</v>
      </c>
      <c r="H894" s="32">
        <f>Kassekladde!J900</f>
        <v>0</v>
      </c>
      <c r="I894" s="32">
        <f>Kassekladde!K900</f>
        <v>0</v>
      </c>
      <c r="J894" s="32">
        <f>Kassekladde!L900</f>
        <v>0</v>
      </c>
      <c r="K894" s="32">
        <f>Kassekladde!M900</f>
        <v>0</v>
      </c>
      <c r="L894" s="32">
        <f>Kassekladde!N900</f>
        <v>0</v>
      </c>
      <c r="M894" s="32">
        <f>Kassekladde!O900</f>
        <v>0</v>
      </c>
      <c r="N894" s="32">
        <f>Kassekladde!P900</f>
        <v>0</v>
      </c>
      <c r="O894" s="32">
        <f>Kassekladde!Q900</f>
        <v>0</v>
      </c>
      <c r="P894" s="32">
        <f>Kassekladde!R900</f>
        <v>0</v>
      </c>
      <c r="Q894" s="32">
        <f>Kassekladde!S900</f>
        <v>0</v>
      </c>
      <c r="R894" s="32">
        <f>Kassekladde!T900</f>
        <v>0</v>
      </c>
    </row>
    <row r="895" spans="1:18" x14ac:dyDescent="0.25">
      <c r="A895" s="32">
        <f>Kassekladde!C901</f>
        <v>0</v>
      </c>
      <c r="B895" s="32">
        <f>Kassekladde!D901</f>
        <v>0</v>
      </c>
      <c r="C895" s="32">
        <f>Kassekladde!E901</f>
        <v>0</v>
      </c>
      <c r="D895" s="32">
        <f>Kassekladde!F901</f>
        <v>0</v>
      </c>
      <c r="E895" s="32">
        <f>Kassekladde!G901</f>
        <v>0</v>
      </c>
      <c r="F895" s="32">
        <f>Kassekladde!H901</f>
        <v>0</v>
      </c>
      <c r="G895" s="32">
        <f>Kassekladde!I901</f>
        <v>0</v>
      </c>
      <c r="H895" s="32">
        <f>Kassekladde!J901</f>
        <v>0</v>
      </c>
      <c r="I895" s="32">
        <f>Kassekladde!K901</f>
        <v>0</v>
      </c>
      <c r="J895" s="32">
        <f>Kassekladde!L901</f>
        <v>0</v>
      </c>
      <c r="K895" s="32">
        <f>Kassekladde!M901</f>
        <v>0</v>
      </c>
      <c r="L895" s="32">
        <f>Kassekladde!N901</f>
        <v>0</v>
      </c>
      <c r="M895" s="32">
        <f>Kassekladde!O901</f>
        <v>0</v>
      </c>
      <c r="N895" s="32">
        <f>Kassekladde!P901</f>
        <v>0</v>
      </c>
      <c r="O895" s="32">
        <f>Kassekladde!Q901</f>
        <v>0</v>
      </c>
      <c r="P895" s="32">
        <f>Kassekladde!R901</f>
        <v>0</v>
      </c>
      <c r="Q895" s="32">
        <f>Kassekladde!S901</f>
        <v>0</v>
      </c>
      <c r="R895" s="32">
        <f>Kassekladde!T901</f>
        <v>0</v>
      </c>
    </row>
    <row r="896" spans="1:18" x14ac:dyDescent="0.25">
      <c r="A896" s="32">
        <f>Kassekladde!C902</f>
        <v>0</v>
      </c>
      <c r="B896" s="32">
        <f>Kassekladde!D902</f>
        <v>0</v>
      </c>
      <c r="C896" s="32">
        <f>Kassekladde!E902</f>
        <v>0</v>
      </c>
      <c r="D896" s="32">
        <f>Kassekladde!F902</f>
        <v>0</v>
      </c>
      <c r="E896" s="32">
        <f>Kassekladde!G902</f>
        <v>0</v>
      </c>
      <c r="F896" s="32">
        <f>Kassekladde!H902</f>
        <v>0</v>
      </c>
      <c r="G896" s="32">
        <f>Kassekladde!I902</f>
        <v>0</v>
      </c>
      <c r="H896" s="32">
        <f>Kassekladde!J902</f>
        <v>0</v>
      </c>
      <c r="I896" s="32">
        <f>Kassekladde!K902</f>
        <v>0</v>
      </c>
      <c r="J896" s="32">
        <f>Kassekladde!L902</f>
        <v>0</v>
      </c>
      <c r="K896" s="32">
        <f>Kassekladde!M902</f>
        <v>0</v>
      </c>
      <c r="L896" s="32">
        <f>Kassekladde!N902</f>
        <v>0</v>
      </c>
      <c r="M896" s="32">
        <f>Kassekladde!O902</f>
        <v>0</v>
      </c>
      <c r="N896" s="32">
        <f>Kassekladde!P902</f>
        <v>0</v>
      </c>
      <c r="O896" s="32">
        <f>Kassekladde!Q902</f>
        <v>0</v>
      </c>
      <c r="P896" s="32">
        <f>Kassekladde!R902</f>
        <v>0</v>
      </c>
      <c r="Q896" s="32">
        <f>Kassekladde!S902</f>
        <v>0</v>
      </c>
      <c r="R896" s="32">
        <f>Kassekladde!T902</f>
        <v>0</v>
      </c>
    </row>
    <row r="897" spans="1:18" x14ac:dyDescent="0.25">
      <c r="A897" s="32">
        <f>Kassekladde!C903</f>
        <v>0</v>
      </c>
      <c r="B897" s="32">
        <f>Kassekladde!D903</f>
        <v>0</v>
      </c>
      <c r="C897" s="32">
        <f>Kassekladde!E903</f>
        <v>0</v>
      </c>
      <c r="D897" s="32">
        <f>Kassekladde!F903</f>
        <v>0</v>
      </c>
      <c r="E897" s="32">
        <f>Kassekladde!G903</f>
        <v>0</v>
      </c>
      <c r="F897" s="32">
        <f>Kassekladde!H903</f>
        <v>0</v>
      </c>
      <c r="G897" s="32">
        <f>Kassekladde!I903</f>
        <v>0</v>
      </c>
      <c r="H897" s="32">
        <f>Kassekladde!J903</f>
        <v>0</v>
      </c>
      <c r="I897" s="32">
        <f>Kassekladde!K903</f>
        <v>0</v>
      </c>
      <c r="J897" s="32">
        <f>Kassekladde!L903</f>
        <v>0</v>
      </c>
      <c r="K897" s="32">
        <f>Kassekladde!M903</f>
        <v>0</v>
      </c>
      <c r="L897" s="32">
        <f>Kassekladde!N903</f>
        <v>0</v>
      </c>
      <c r="M897" s="32">
        <f>Kassekladde!O903</f>
        <v>0</v>
      </c>
      <c r="N897" s="32">
        <f>Kassekladde!P903</f>
        <v>0</v>
      </c>
      <c r="O897" s="32">
        <f>Kassekladde!Q903</f>
        <v>0</v>
      </c>
      <c r="P897" s="32">
        <f>Kassekladde!R903</f>
        <v>0</v>
      </c>
      <c r="Q897" s="32">
        <f>Kassekladde!S903</f>
        <v>0</v>
      </c>
      <c r="R897" s="32">
        <f>Kassekladde!T903</f>
        <v>0</v>
      </c>
    </row>
    <row r="898" spans="1:18" x14ac:dyDescent="0.25">
      <c r="A898" s="32">
        <f>Kassekladde!C904</f>
        <v>0</v>
      </c>
      <c r="B898" s="32">
        <f>Kassekladde!D904</f>
        <v>0</v>
      </c>
      <c r="C898" s="32">
        <f>Kassekladde!E904</f>
        <v>0</v>
      </c>
      <c r="D898" s="32">
        <f>Kassekladde!F904</f>
        <v>0</v>
      </c>
      <c r="E898" s="32">
        <f>Kassekladde!G904</f>
        <v>0</v>
      </c>
      <c r="F898" s="32">
        <f>Kassekladde!H904</f>
        <v>0</v>
      </c>
      <c r="G898" s="32">
        <f>Kassekladde!I904</f>
        <v>0</v>
      </c>
      <c r="H898" s="32">
        <f>Kassekladde!J904</f>
        <v>0</v>
      </c>
      <c r="I898" s="32">
        <f>Kassekladde!K904</f>
        <v>0</v>
      </c>
      <c r="J898" s="32">
        <f>Kassekladde!L904</f>
        <v>0</v>
      </c>
      <c r="K898" s="32">
        <f>Kassekladde!M904</f>
        <v>0</v>
      </c>
      <c r="L898" s="32">
        <f>Kassekladde!N904</f>
        <v>0</v>
      </c>
      <c r="M898" s="32">
        <f>Kassekladde!O904</f>
        <v>0</v>
      </c>
      <c r="N898" s="32">
        <f>Kassekladde!P904</f>
        <v>0</v>
      </c>
      <c r="O898" s="32">
        <f>Kassekladde!Q904</f>
        <v>0</v>
      </c>
      <c r="P898" s="32">
        <f>Kassekladde!R904</f>
        <v>0</v>
      </c>
      <c r="Q898" s="32">
        <f>Kassekladde!S904</f>
        <v>0</v>
      </c>
      <c r="R898" s="32">
        <f>Kassekladde!T904</f>
        <v>0</v>
      </c>
    </row>
    <row r="899" spans="1:18" x14ac:dyDescent="0.25">
      <c r="A899" s="32">
        <f>Kassekladde!C905</f>
        <v>0</v>
      </c>
      <c r="B899" s="32">
        <f>Kassekladde!D905</f>
        <v>0</v>
      </c>
      <c r="C899" s="32">
        <f>Kassekladde!E905</f>
        <v>0</v>
      </c>
      <c r="D899" s="32">
        <f>Kassekladde!F905</f>
        <v>0</v>
      </c>
      <c r="E899" s="32">
        <f>Kassekladde!G905</f>
        <v>0</v>
      </c>
      <c r="F899" s="32">
        <f>Kassekladde!H905</f>
        <v>0</v>
      </c>
      <c r="G899" s="32">
        <f>Kassekladde!I905</f>
        <v>0</v>
      </c>
      <c r="H899" s="32">
        <f>Kassekladde!J905</f>
        <v>0</v>
      </c>
      <c r="I899" s="32">
        <f>Kassekladde!K905</f>
        <v>0</v>
      </c>
      <c r="J899" s="32">
        <f>Kassekladde!L905</f>
        <v>0</v>
      </c>
      <c r="K899" s="32">
        <f>Kassekladde!M905</f>
        <v>0</v>
      </c>
      <c r="L899" s="32">
        <f>Kassekladde!N905</f>
        <v>0</v>
      </c>
      <c r="M899" s="32">
        <f>Kassekladde!O905</f>
        <v>0</v>
      </c>
      <c r="N899" s="32">
        <f>Kassekladde!P905</f>
        <v>0</v>
      </c>
      <c r="O899" s="32">
        <f>Kassekladde!Q905</f>
        <v>0</v>
      </c>
      <c r="P899" s="32">
        <f>Kassekladde!R905</f>
        <v>0</v>
      </c>
      <c r="Q899" s="32">
        <f>Kassekladde!S905</f>
        <v>0</v>
      </c>
      <c r="R899" s="32">
        <f>Kassekladde!T905</f>
        <v>0</v>
      </c>
    </row>
    <row r="900" spans="1:18" x14ac:dyDescent="0.25">
      <c r="A900" s="32">
        <f>Kassekladde!C906</f>
        <v>0</v>
      </c>
      <c r="B900" s="32">
        <f>Kassekladde!D906</f>
        <v>0</v>
      </c>
      <c r="C900" s="32">
        <f>Kassekladde!E906</f>
        <v>0</v>
      </c>
      <c r="D900" s="32">
        <f>Kassekladde!F906</f>
        <v>0</v>
      </c>
      <c r="E900" s="32">
        <f>Kassekladde!G906</f>
        <v>0</v>
      </c>
      <c r="F900" s="32">
        <f>Kassekladde!H906</f>
        <v>0</v>
      </c>
      <c r="G900" s="32">
        <f>Kassekladde!I906</f>
        <v>0</v>
      </c>
      <c r="H900" s="32">
        <f>Kassekladde!J906</f>
        <v>0</v>
      </c>
      <c r="I900" s="32">
        <f>Kassekladde!K906</f>
        <v>0</v>
      </c>
      <c r="J900" s="32">
        <f>Kassekladde!L906</f>
        <v>0</v>
      </c>
      <c r="K900" s="32">
        <f>Kassekladde!M906</f>
        <v>0</v>
      </c>
      <c r="L900" s="32">
        <f>Kassekladde!N906</f>
        <v>0</v>
      </c>
      <c r="M900" s="32">
        <f>Kassekladde!O906</f>
        <v>0</v>
      </c>
      <c r="N900" s="32">
        <f>Kassekladde!P906</f>
        <v>0</v>
      </c>
      <c r="O900" s="32">
        <f>Kassekladde!Q906</f>
        <v>0</v>
      </c>
      <c r="P900" s="32">
        <f>Kassekladde!R906</f>
        <v>0</v>
      </c>
      <c r="Q900" s="32">
        <f>Kassekladde!S906</f>
        <v>0</v>
      </c>
      <c r="R900" s="32">
        <f>Kassekladde!T906</f>
        <v>0</v>
      </c>
    </row>
    <row r="901" spans="1:18" x14ac:dyDescent="0.25">
      <c r="A901" s="32">
        <f>Kassekladde!C907</f>
        <v>0</v>
      </c>
      <c r="B901" s="32">
        <f>Kassekladde!D907</f>
        <v>0</v>
      </c>
      <c r="C901" s="32">
        <f>Kassekladde!E907</f>
        <v>0</v>
      </c>
      <c r="D901" s="32">
        <f>Kassekladde!F907</f>
        <v>0</v>
      </c>
      <c r="E901" s="32">
        <f>Kassekladde!G907</f>
        <v>0</v>
      </c>
      <c r="F901" s="32">
        <f>Kassekladde!H907</f>
        <v>0</v>
      </c>
      <c r="G901" s="32">
        <f>Kassekladde!I907</f>
        <v>0</v>
      </c>
      <c r="H901" s="32">
        <f>Kassekladde!J907</f>
        <v>0</v>
      </c>
      <c r="I901" s="32">
        <f>Kassekladde!K907</f>
        <v>0</v>
      </c>
      <c r="J901" s="32">
        <f>Kassekladde!L907</f>
        <v>0</v>
      </c>
      <c r="K901" s="32">
        <f>Kassekladde!M907</f>
        <v>0</v>
      </c>
      <c r="L901" s="32">
        <f>Kassekladde!N907</f>
        <v>0</v>
      </c>
      <c r="M901" s="32">
        <f>Kassekladde!O907</f>
        <v>0</v>
      </c>
      <c r="N901" s="32">
        <f>Kassekladde!P907</f>
        <v>0</v>
      </c>
      <c r="O901" s="32">
        <f>Kassekladde!Q907</f>
        <v>0</v>
      </c>
      <c r="P901" s="32">
        <f>Kassekladde!R907</f>
        <v>0</v>
      </c>
      <c r="Q901" s="32">
        <f>Kassekladde!S907</f>
        <v>0</v>
      </c>
      <c r="R901" s="32">
        <f>Kassekladde!T907</f>
        <v>0</v>
      </c>
    </row>
    <row r="902" spans="1:18" x14ac:dyDescent="0.25">
      <c r="A902" s="32">
        <f>Kassekladde!C908</f>
        <v>0</v>
      </c>
      <c r="B902" s="32">
        <f>Kassekladde!D908</f>
        <v>0</v>
      </c>
      <c r="C902" s="32">
        <f>Kassekladde!E908</f>
        <v>0</v>
      </c>
      <c r="D902" s="32">
        <f>Kassekladde!F908</f>
        <v>0</v>
      </c>
      <c r="E902" s="32">
        <f>Kassekladde!G908</f>
        <v>0</v>
      </c>
      <c r="F902" s="32">
        <f>Kassekladde!H908</f>
        <v>0</v>
      </c>
      <c r="G902" s="32">
        <f>Kassekladde!I908</f>
        <v>0</v>
      </c>
      <c r="H902" s="32">
        <f>Kassekladde!J908</f>
        <v>0</v>
      </c>
      <c r="I902" s="32">
        <f>Kassekladde!K908</f>
        <v>0</v>
      </c>
      <c r="J902" s="32">
        <f>Kassekladde!L908</f>
        <v>0</v>
      </c>
      <c r="K902" s="32">
        <f>Kassekladde!M908</f>
        <v>0</v>
      </c>
      <c r="L902" s="32">
        <f>Kassekladde!N908</f>
        <v>0</v>
      </c>
      <c r="M902" s="32">
        <f>Kassekladde!O908</f>
        <v>0</v>
      </c>
      <c r="N902" s="32">
        <f>Kassekladde!P908</f>
        <v>0</v>
      </c>
      <c r="O902" s="32">
        <f>Kassekladde!Q908</f>
        <v>0</v>
      </c>
      <c r="P902" s="32">
        <f>Kassekladde!R908</f>
        <v>0</v>
      </c>
      <c r="Q902" s="32">
        <f>Kassekladde!S908</f>
        <v>0</v>
      </c>
      <c r="R902" s="32">
        <f>Kassekladde!T908</f>
        <v>0</v>
      </c>
    </row>
    <row r="903" spans="1:18" x14ac:dyDescent="0.25">
      <c r="A903" s="32">
        <f>Kassekladde!C909</f>
        <v>0</v>
      </c>
      <c r="B903" s="32">
        <f>Kassekladde!D909</f>
        <v>0</v>
      </c>
      <c r="C903" s="32">
        <f>Kassekladde!E909</f>
        <v>0</v>
      </c>
      <c r="D903" s="32">
        <f>Kassekladde!F909</f>
        <v>0</v>
      </c>
      <c r="E903" s="32">
        <f>Kassekladde!G909</f>
        <v>0</v>
      </c>
      <c r="F903" s="32">
        <f>Kassekladde!H909</f>
        <v>0</v>
      </c>
      <c r="G903" s="32">
        <f>Kassekladde!I909</f>
        <v>0</v>
      </c>
      <c r="H903" s="32">
        <f>Kassekladde!J909</f>
        <v>0</v>
      </c>
      <c r="I903" s="32">
        <f>Kassekladde!K909</f>
        <v>0</v>
      </c>
      <c r="J903" s="32">
        <f>Kassekladde!L909</f>
        <v>0</v>
      </c>
      <c r="K903" s="32">
        <f>Kassekladde!M909</f>
        <v>0</v>
      </c>
      <c r="L903" s="32">
        <f>Kassekladde!N909</f>
        <v>0</v>
      </c>
      <c r="M903" s="32">
        <f>Kassekladde!O909</f>
        <v>0</v>
      </c>
      <c r="N903" s="32">
        <f>Kassekladde!P909</f>
        <v>0</v>
      </c>
      <c r="O903" s="32">
        <f>Kassekladde!Q909</f>
        <v>0</v>
      </c>
      <c r="P903" s="32">
        <f>Kassekladde!R909</f>
        <v>0</v>
      </c>
      <c r="Q903" s="32">
        <f>Kassekladde!S909</f>
        <v>0</v>
      </c>
      <c r="R903" s="32">
        <f>Kassekladde!T909</f>
        <v>0</v>
      </c>
    </row>
    <row r="904" spans="1:18" x14ac:dyDescent="0.25">
      <c r="A904" s="32">
        <f>Kassekladde!C910</f>
        <v>0</v>
      </c>
      <c r="B904" s="32">
        <f>Kassekladde!D910</f>
        <v>0</v>
      </c>
      <c r="C904" s="32">
        <f>Kassekladde!E910</f>
        <v>0</v>
      </c>
      <c r="D904" s="32">
        <f>Kassekladde!F910</f>
        <v>0</v>
      </c>
      <c r="E904" s="32">
        <f>Kassekladde!G910</f>
        <v>0</v>
      </c>
      <c r="F904" s="32">
        <f>Kassekladde!H910</f>
        <v>0</v>
      </c>
      <c r="G904" s="32">
        <f>Kassekladde!I910</f>
        <v>0</v>
      </c>
      <c r="H904" s="32">
        <f>Kassekladde!J910</f>
        <v>0</v>
      </c>
      <c r="I904" s="32">
        <f>Kassekladde!K910</f>
        <v>0</v>
      </c>
      <c r="J904" s="32">
        <f>Kassekladde!L910</f>
        <v>0</v>
      </c>
      <c r="K904" s="32">
        <f>Kassekladde!M910</f>
        <v>0</v>
      </c>
      <c r="L904" s="32">
        <f>Kassekladde!N910</f>
        <v>0</v>
      </c>
      <c r="M904" s="32">
        <f>Kassekladde!O910</f>
        <v>0</v>
      </c>
      <c r="N904" s="32">
        <f>Kassekladde!P910</f>
        <v>0</v>
      </c>
      <c r="O904" s="32">
        <f>Kassekladde!Q910</f>
        <v>0</v>
      </c>
      <c r="P904" s="32">
        <f>Kassekladde!R910</f>
        <v>0</v>
      </c>
      <c r="Q904" s="32">
        <f>Kassekladde!S910</f>
        <v>0</v>
      </c>
      <c r="R904" s="32">
        <f>Kassekladde!T910</f>
        <v>0</v>
      </c>
    </row>
    <row r="905" spans="1:18" x14ac:dyDescent="0.25">
      <c r="A905" s="32">
        <f>Kassekladde!C911</f>
        <v>0</v>
      </c>
      <c r="B905" s="32">
        <f>Kassekladde!D911</f>
        <v>0</v>
      </c>
      <c r="C905" s="32">
        <f>Kassekladde!E911</f>
        <v>0</v>
      </c>
      <c r="D905" s="32">
        <f>Kassekladde!F911</f>
        <v>0</v>
      </c>
      <c r="E905" s="32">
        <f>Kassekladde!G911</f>
        <v>0</v>
      </c>
      <c r="F905" s="32">
        <f>Kassekladde!H911</f>
        <v>0</v>
      </c>
      <c r="G905" s="32">
        <f>Kassekladde!I911</f>
        <v>0</v>
      </c>
      <c r="H905" s="32">
        <f>Kassekladde!J911</f>
        <v>0</v>
      </c>
      <c r="I905" s="32">
        <f>Kassekladde!K911</f>
        <v>0</v>
      </c>
      <c r="J905" s="32">
        <f>Kassekladde!L911</f>
        <v>0</v>
      </c>
      <c r="K905" s="32">
        <f>Kassekladde!M911</f>
        <v>0</v>
      </c>
      <c r="L905" s="32">
        <f>Kassekladde!N911</f>
        <v>0</v>
      </c>
      <c r="M905" s="32">
        <f>Kassekladde!O911</f>
        <v>0</v>
      </c>
      <c r="N905" s="32">
        <f>Kassekladde!P911</f>
        <v>0</v>
      </c>
      <c r="O905" s="32">
        <f>Kassekladde!Q911</f>
        <v>0</v>
      </c>
      <c r="P905" s="32">
        <f>Kassekladde!R911</f>
        <v>0</v>
      </c>
      <c r="Q905" s="32">
        <f>Kassekladde!S911</f>
        <v>0</v>
      </c>
      <c r="R905" s="32">
        <f>Kassekladde!T911</f>
        <v>0</v>
      </c>
    </row>
    <row r="906" spans="1:18" x14ac:dyDescent="0.25">
      <c r="A906" s="32">
        <f>Kassekladde!C912</f>
        <v>0</v>
      </c>
      <c r="B906" s="32">
        <f>Kassekladde!D912</f>
        <v>0</v>
      </c>
      <c r="C906" s="32">
        <f>Kassekladde!E912</f>
        <v>0</v>
      </c>
      <c r="D906" s="32">
        <f>Kassekladde!F912</f>
        <v>0</v>
      </c>
      <c r="E906" s="32">
        <f>Kassekladde!G912</f>
        <v>0</v>
      </c>
      <c r="F906" s="32">
        <f>Kassekladde!H912</f>
        <v>0</v>
      </c>
      <c r="G906" s="32">
        <f>Kassekladde!I912</f>
        <v>0</v>
      </c>
      <c r="H906" s="32">
        <f>Kassekladde!J912</f>
        <v>0</v>
      </c>
      <c r="I906" s="32">
        <f>Kassekladde!K912</f>
        <v>0</v>
      </c>
      <c r="J906" s="32">
        <f>Kassekladde!L912</f>
        <v>0</v>
      </c>
      <c r="K906" s="32">
        <f>Kassekladde!M912</f>
        <v>0</v>
      </c>
      <c r="L906" s="32">
        <f>Kassekladde!N912</f>
        <v>0</v>
      </c>
      <c r="M906" s="32">
        <f>Kassekladde!O912</f>
        <v>0</v>
      </c>
      <c r="N906" s="32">
        <f>Kassekladde!P912</f>
        <v>0</v>
      </c>
      <c r="O906" s="32">
        <f>Kassekladde!Q912</f>
        <v>0</v>
      </c>
      <c r="P906" s="32">
        <f>Kassekladde!R912</f>
        <v>0</v>
      </c>
      <c r="Q906" s="32">
        <f>Kassekladde!S912</f>
        <v>0</v>
      </c>
      <c r="R906" s="32">
        <f>Kassekladde!T912</f>
        <v>0</v>
      </c>
    </row>
    <row r="907" spans="1:18" x14ac:dyDescent="0.25">
      <c r="A907" s="32">
        <f>Kassekladde!C913</f>
        <v>0</v>
      </c>
      <c r="B907" s="32">
        <f>Kassekladde!D913</f>
        <v>0</v>
      </c>
      <c r="C907" s="32">
        <f>Kassekladde!E913</f>
        <v>0</v>
      </c>
      <c r="D907" s="32">
        <f>Kassekladde!F913</f>
        <v>0</v>
      </c>
      <c r="E907" s="32">
        <f>Kassekladde!G913</f>
        <v>0</v>
      </c>
      <c r="F907" s="32">
        <f>Kassekladde!H913</f>
        <v>0</v>
      </c>
      <c r="G907" s="32">
        <f>Kassekladde!I913</f>
        <v>0</v>
      </c>
      <c r="H907" s="32">
        <f>Kassekladde!J913</f>
        <v>0</v>
      </c>
      <c r="I907" s="32">
        <f>Kassekladde!K913</f>
        <v>0</v>
      </c>
      <c r="J907" s="32">
        <f>Kassekladde!L913</f>
        <v>0</v>
      </c>
      <c r="K907" s="32">
        <f>Kassekladde!M913</f>
        <v>0</v>
      </c>
      <c r="L907" s="32">
        <f>Kassekladde!N913</f>
        <v>0</v>
      </c>
      <c r="M907" s="32">
        <f>Kassekladde!O913</f>
        <v>0</v>
      </c>
      <c r="N907" s="32">
        <f>Kassekladde!P913</f>
        <v>0</v>
      </c>
      <c r="O907" s="32">
        <f>Kassekladde!Q913</f>
        <v>0</v>
      </c>
      <c r="P907" s="32">
        <f>Kassekladde!R913</f>
        <v>0</v>
      </c>
      <c r="Q907" s="32">
        <f>Kassekladde!S913</f>
        <v>0</v>
      </c>
      <c r="R907" s="32">
        <f>Kassekladde!T913</f>
        <v>0</v>
      </c>
    </row>
    <row r="908" spans="1:18" x14ac:dyDescent="0.25">
      <c r="A908" s="32">
        <f>Kassekladde!C914</f>
        <v>0</v>
      </c>
      <c r="B908" s="32">
        <f>Kassekladde!D914</f>
        <v>0</v>
      </c>
      <c r="C908" s="32">
        <f>Kassekladde!E914</f>
        <v>0</v>
      </c>
      <c r="D908" s="32">
        <f>Kassekladde!F914</f>
        <v>0</v>
      </c>
      <c r="E908" s="32">
        <f>Kassekladde!G914</f>
        <v>0</v>
      </c>
      <c r="F908" s="32">
        <f>Kassekladde!H914</f>
        <v>0</v>
      </c>
      <c r="G908" s="32">
        <f>Kassekladde!I914</f>
        <v>0</v>
      </c>
      <c r="H908" s="32">
        <f>Kassekladde!J914</f>
        <v>0</v>
      </c>
      <c r="I908" s="32">
        <f>Kassekladde!K914</f>
        <v>0</v>
      </c>
      <c r="J908" s="32">
        <f>Kassekladde!L914</f>
        <v>0</v>
      </c>
      <c r="K908" s="32">
        <f>Kassekladde!M914</f>
        <v>0</v>
      </c>
      <c r="L908" s="32">
        <f>Kassekladde!N914</f>
        <v>0</v>
      </c>
      <c r="M908" s="32">
        <f>Kassekladde!O914</f>
        <v>0</v>
      </c>
      <c r="N908" s="32">
        <f>Kassekladde!P914</f>
        <v>0</v>
      </c>
      <c r="O908" s="32">
        <f>Kassekladde!Q914</f>
        <v>0</v>
      </c>
      <c r="P908" s="32">
        <f>Kassekladde!R914</f>
        <v>0</v>
      </c>
      <c r="Q908" s="32">
        <f>Kassekladde!S914</f>
        <v>0</v>
      </c>
      <c r="R908" s="32">
        <f>Kassekladde!T914</f>
        <v>0</v>
      </c>
    </row>
    <row r="909" spans="1:18" x14ac:dyDescent="0.25">
      <c r="A909" s="32">
        <f>Kassekladde!C915</f>
        <v>0</v>
      </c>
      <c r="B909" s="32">
        <f>Kassekladde!D915</f>
        <v>0</v>
      </c>
      <c r="C909" s="32">
        <f>Kassekladde!E915</f>
        <v>0</v>
      </c>
      <c r="D909" s="32">
        <f>Kassekladde!F915</f>
        <v>0</v>
      </c>
      <c r="E909" s="32">
        <f>Kassekladde!G915</f>
        <v>0</v>
      </c>
      <c r="F909" s="32">
        <f>Kassekladde!H915</f>
        <v>0</v>
      </c>
      <c r="G909" s="32">
        <f>Kassekladde!I915</f>
        <v>0</v>
      </c>
      <c r="H909" s="32">
        <f>Kassekladde!J915</f>
        <v>0</v>
      </c>
      <c r="I909" s="32">
        <f>Kassekladde!K915</f>
        <v>0</v>
      </c>
      <c r="J909" s="32">
        <f>Kassekladde!L915</f>
        <v>0</v>
      </c>
      <c r="K909" s="32">
        <f>Kassekladde!M915</f>
        <v>0</v>
      </c>
      <c r="L909" s="32">
        <f>Kassekladde!N915</f>
        <v>0</v>
      </c>
      <c r="M909" s="32">
        <f>Kassekladde!O915</f>
        <v>0</v>
      </c>
      <c r="N909" s="32">
        <f>Kassekladde!P915</f>
        <v>0</v>
      </c>
      <c r="O909" s="32">
        <f>Kassekladde!Q915</f>
        <v>0</v>
      </c>
      <c r="P909" s="32">
        <f>Kassekladde!R915</f>
        <v>0</v>
      </c>
      <c r="Q909" s="32">
        <f>Kassekladde!S915</f>
        <v>0</v>
      </c>
      <c r="R909" s="32">
        <f>Kassekladde!T915</f>
        <v>0</v>
      </c>
    </row>
    <row r="910" spans="1:18" x14ac:dyDescent="0.25">
      <c r="A910" s="32">
        <f>Kassekladde!C916</f>
        <v>0</v>
      </c>
      <c r="B910" s="32">
        <f>Kassekladde!D916</f>
        <v>0</v>
      </c>
      <c r="C910" s="32">
        <f>Kassekladde!E916</f>
        <v>0</v>
      </c>
      <c r="D910" s="32">
        <f>Kassekladde!F916</f>
        <v>0</v>
      </c>
      <c r="E910" s="32">
        <f>Kassekladde!G916</f>
        <v>0</v>
      </c>
      <c r="F910" s="32">
        <f>Kassekladde!H916</f>
        <v>0</v>
      </c>
      <c r="G910" s="32">
        <f>Kassekladde!I916</f>
        <v>0</v>
      </c>
      <c r="H910" s="32">
        <f>Kassekladde!J916</f>
        <v>0</v>
      </c>
      <c r="I910" s="32">
        <f>Kassekladde!K916</f>
        <v>0</v>
      </c>
      <c r="J910" s="32">
        <f>Kassekladde!L916</f>
        <v>0</v>
      </c>
      <c r="K910" s="32">
        <f>Kassekladde!M916</f>
        <v>0</v>
      </c>
      <c r="L910" s="32">
        <f>Kassekladde!N916</f>
        <v>0</v>
      </c>
      <c r="M910" s="32">
        <f>Kassekladde!O916</f>
        <v>0</v>
      </c>
      <c r="N910" s="32">
        <f>Kassekladde!P916</f>
        <v>0</v>
      </c>
      <c r="O910" s="32">
        <f>Kassekladde!Q916</f>
        <v>0</v>
      </c>
      <c r="P910" s="32">
        <f>Kassekladde!R916</f>
        <v>0</v>
      </c>
      <c r="Q910" s="32">
        <f>Kassekladde!S916</f>
        <v>0</v>
      </c>
      <c r="R910" s="32">
        <f>Kassekladde!T916</f>
        <v>0</v>
      </c>
    </row>
    <row r="911" spans="1:18" x14ac:dyDescent="0.25">
      <c r="A911" s="32">
        <f>Kassekladde!C917</f>
        <v>0</v>
      </c>
      <c r="B911" s="32">
        <f>Kassekladde!D917</f>
        <v>0</v>
      </c>
      <c r="C911" s="32">
        <f>Kassekladde!E917</f>
        <v>0</v>
      </c>
      <c r="D911" s="32">
        <f>Kassekladde!F917</f>
        <v>0</v>
      </c>
      <c r="E911" s="32">
        <f>Kassekladde!G917</f>
        <v>0</v>
      </c>
      <c r="F911" s="32">
        <f>Kassekladde!H917</f>
        <v>0</v>
      </c>
      <c r="G911" s="32">
        <f>Kassekladde!I917</f>
        <v>0</v>
      </c>
      <c r="H911" s="32">
        <f>Kassekladde!J917</f>
        <v>0</v>
      </c>
      <c r="I911" s="32">
        <f>Kassekladde!K917</f>
        <v>0</v>
      </c>
      <c r="J911" s="32">
        <f>Kassekladde!L917</f>
        <v>0</v>
      </c>
      <c r="K911" s="32">
        <f>Kassekladde!M917</f>
        <v>0</v>
      </c>
      <c r="L911" s="32">
        <f>Kassekladde!N917</f>
        <v>0</v>
      </c>
      <c r="M911" s="32">
        <f>Kassekladde!O917</f>
        <v>0</v>
      </c>
      <c r="N911" s="32">
        <f>Kassekladde!P917</f>
        <v>0</v>
      </c>
      <c r="O911" s="32">
        <f>Kassekladde!Q917</f>
        <v>0</v>
      </c>
      <c r="P911" s="32">
        <f>Kassekladde!R917</f>
        <v>0</v>
      </c>
      <c r="Q911" s="32">
        <f>Kassekladde!S917</f>
        <v>0</v>
      </c>
      <c r="R911" s="32">
        <f>Kassekladde!T917</f>
        <v>0</v>
      </c>
    </row>
    <row r="912" spans="1:18" x14ac:dyDescent="0.25">
      <c r="A912" s="32">
        <f>Kassekladde!C918</f>
        <v>0</v>
      </c>
      <c r="B912" s="32">
        <f>Kassekladde!D918</f>
        <v>0</v>
      </c>
      <c r="C912" s="32">
        <f>Kassekladde!E918</f>
        <v>0</v>
      </c>
      <c r="D912" s="32">
        <f>Kassekladde!F918</f>
        <v>0</v>
      </c>
      <c r="E912" s="32">
        <f>Kassekladde!G918</f>
        <v>0</v>
      </c>
      <c r="F912" s="32">
        <f>Kassekladde!H918</f>
        <v>0</v>
      </c>
      <c r="G912" s="32">
        <f>Kassekladde!I918</f>
        <v>0</v>
      </c>
      <c r="H912" s="32">
        <f>Kassekladde!J918</f>
        <v>0</v>
      </c>
      <c r="I912" s="32">
        <f>Kassekladde!K918</f>
        <v>0</v>
      </c>
      <c r="J912" s="32">
        <f>Kassekladde!L918</f>
        <v>0</v>
      </c>
      <c r="K912" s="32">
        <f>Kassekladde!M918</f>
        <v>0</v>
      </c>
      <c r="L912" s="32">
        <f>Kassekladde!N918</f>
        <v>0</v>
      </c>
      <c r="M912" s="32">
        <f>Kassekladde!O918</f>
        <v>0</v>
      </c>
      <c r="N912" s="32">
        <f>Kassekladde!P918</f>
        <v>0</v>
      </c>
      <c r="O912" s="32">
        <f>Kassekladde!Q918</f>
        <v>0</v>
      </c>
      <c r="P912" s="32">
        <f>Kassekladde!R918</f>
        <v>0</v>
      </c>
      <c r="Q912" s="32">
        <f>Kassekladde!S918</f>
        <v>0</v>
      </c>
      <c r="R912" s="32">
        <f>Kassekladde!T918</f>
        <v>0</v>
      </c>
    </row>
    <row r="913" spans="1:18" x14ac:dyDescent="0.25">
      <c r="A913" s="32">
        <f>Kassekladde!C919</f>
        <v>0</v>
      </c>
      <c r="B913" s="32">
        <f>Kassekladde!D919</f>
        <v>0</v>
      </c>
      <c r="C913" s="32">
        <f>Kassekladde!E919</f>
        <v>0</v>
      </c>
      <c r="D913" s="32">
        <f>Kassekladde!F919</f>
        <v>0</v>
      </c>
      <c r="E913" s="32">
        <f>Kassekladde!G919</f>
        <v>0</v>
      </c>
      <c r="F913" s="32">
        <f>Kassekladde!H919</f>
        <v>0</v>
      </c>
      <c r="G913" s="32">
        <f>Kassekladde!I919</f>
        <v>0</v>
      </c>
      <c r="H913" s="32">
        <f>Kassekladde!J919</f>
        <v>0</v>
      </c>
      <c r="I913" s="32">
        <f>Kassekladde!K919</f>
        <v>0</v>
      </c>
      <c r="J913" s="32">
        <f>Kassekladde!L919</f>
        <v>0</v>
      </c>
      <c r="K913" s="32">
        <f>Kassekladde!M919</f>
        <v>0</v>
      </c>
      <c r="L913" s="32">
        <f>Kassekladde!N919</f>
        <v>0</v>
      </c>
      <c r="M913" s="32">
        <f>Kassekladde!O919</f>
        <v>0</v>
      </c>
      <c r="N913" s="32">
        <f>Kassekladde!P919</f>
        <v>0</v>
      </c>
      <c r="O913" s="32">
        <f>Kassekladde!Q919</f>
        <v>0</v>
      </c>
      <c r="P913" s="32">
        <f>Kassekladde!R919</f>
        <v>0</v>
      </c>
      <c r="Q913" s="32">
        <f>Kassekladde!S919</f>
        <v>0</v>
      </c>
      <c r="R913" s="32">
        <f>Kassekladde!T919</f>
        <v>0</v>
      </c>
    </row>
    <row r="914" spans="1:18" x14ac:dyDescent="0.25">
      <c r="A914" s="32">
        <f>Kassekladde!C920</f>
        <v>0</v>
      </c>
      <c r="B914" s="32">
        <f>Kassekladde!D920</f>
        <v>0</v>
      </c>
      <c r="C914" s="32">
        <f>Kassekladde!E920</f>
        <v>0</v>
      </c>
      <c r="D914" s="32">
        <f>Kassekladde!F920</f>
        <v>0</v>
      </c>
      <c r="E914" s="32">
        <f>Kassekladde!G920</f>
        <v>0</v>
      </c>
      <c r="F914" s="32">
        <f>Kassekladde!H920</f>
        <v>0</v>
      </c>
      <c r="G914" s="32">
        <f>Kassekladde!I920</f>
        <v>0</v>
      </c>
      <c r="H914" s="32">
        <f>Kassekladde!J920</f>
        <v>0</v>
      </c>
      <c r="I914" s="32">
        <f>Kassekladde!K920</f>
        <v>0</v>
      </c>
      <c r="J914" s="32">
        <f>Kassekladde!L920</f>
        <v>0</v>
      </c>
      <c r="K914" s="32">
        <f>Kassekladde!M920</f>
        <v>0</v>
      </c>
      <c r="L914" s="32">
        <f>Kassekladde!N920</f>
        <v>0</v>
      </c>
      <c r="M914" s="32">
        <f>Kassekladde!O920</f>
        <v>0</v>
      </c>
      <c r="N914" s="32">
        <f>Kassekladde!P920</f>
        <v>0</v>
      </c>
      <c r="O914" s="32">
        <f>Kassekladde!Q920</f>
        <v>0</v>
      </c>
      <c r="P914" s="32">
        <f>Kassekladde!R920</f>
        <v>0</v>
      </c>
      <c r="Q914" s="32">
        <f>Kassekladde!S920</f>
        <v>0</v>
      </c>
      <c r="R914" s="32">
        <f>Kassekladde!T920</f>
        <v>0</v>
      </c>
    </row>
    <row r="915" spans="1:18" x14ac:dyDescent="0.25">
      <c r="A915" s="32">
        <f>Kassekladde!C921</f>
        <v>0</v>
      </c>
      <c r="B915" s="32">
        <f>Kassekladde!D921</f>
        <v>0</v>
      </c>
      <c r="C915" s="32">
        <f>Kassekladde!E921</f>
        <v>0</v>
      </c>
      <c r="D915" s="32">
        <f>Kassekladde!F921</f>
        <v>0</v>
      </c>
      <c r="E915" s="32">
        <f>Kassekladde!G921</f>
        <v>0</v>
      </c>
      <c r="F915" s="32">
        <f>Kassekladde!H921</f>
        <v>0</v>
      </c>
      <c r="G915" s="32">
        <f>Kassekladde!I921</f>
        <v>0</v>
      </c>
      <c r="H915" s="32">
        <f>Kassekladde!J921</f>
        <v>0</v>
      </c>
      <c r="I915" s="32">
        <f>Kassekladde!K921</f>
        <v>0</v>
      </c>
      <c r="J915" s="32">
        <f>Kassekladde!L921</f>
        <v>0</v>
      </c>
      <c r="K915" s="32">
        <f>Kassekladde!M921</f>
        <v>0</v>
      </c>
      <c r="L915" s="32">
        <f>Kassekladde!N921</f>
        <v>0</v>
      </c>
      <c r="M915" s="32">
        <f>Kassekladde!O921</f>
        <v>0</v>
      </c>
      <c r="N915" s="32">
        <f>Kassekladde!P921</f>
        <v>0</v>
      </c>
      <c r="O915" s="32">
        <f>Kassekladde!Q921</f>
        <v>0</v>
      </c>
      <c r="P915" s="32">
        <f>Kassekladde!R921</f>
        <v>0</v>
      </c>
      <c r="Q915" s="32">
        <f>Kassekladde!S921</f>
        <v>0</v>
      </c>
      <c r="R915" s="32">
        <f>Kassekladde!T921</f>
        <v>0</v>
      </c>
    </row>
    <row r="916" spans="1:18" x14ac:dyDescent="0.25">
      <c r="A916" s="32">
        <f>Kassekladde!C922</f>
        <v>0</v>
      </c>
      <c r="B916" s="32">
        <f>Kassekladde!D922</f>
        <v>0</v>
      </c>
      <c r="C916" s="32">
        <f>Kassekladde!E922</f>
        <v>0</v>
      </c>
      <c r="D916" s="32">
        <f>Kassekladde!F922</f>
        <v>0</v>
      </c>
      <c r="E916" s="32">
        <f>Kassekladde!G922</f>
        <v>0</v>
      </c>
      <c r="F916" s="32">
        <f>Kassekladde!H922</f>
        <v>0</v>
      </c>
      <c r="G916" s="32">
        <f>Kassekladde!I922</f>
        <v>0</v>
      </c>
      <c r="H916" s="32">
        <f>Kassekladde!J922</f>
        <v>0</v>
      </c>
      <c r="I916" s="32">
        <f>Kassekladde!K922</f>
        <v>0</v>
      </c>
      <c r="J916" s="32">
        <f>Kassekladde!L922</f>
        <v>0</v>
      </c>
      <c r="K916" s="32">
        <f>Kassekladde!M922</f>
        <v>0</v>
      </c>
      <c r="L916" s="32">
        <f>Kassekladde!N922</f>
        <v>0</v>
      </c>
      <c r="M916" s="32">
        <f>Kassekladde!O922</f>
        <v>0</v>
      </c>
      <c r="N916" s="32">
        <f>Kassekladde!P922</f>
        <v>0</v>
      </c>
      <c r="O916" s="32">
        <f>Kassekladde!Q922</f>
        <v>0</v>
      </c>
      <c r="P916" s="32">
        <f>Kassekladde!R922</f>
        <v>0</v>
      </c>
      <c r="Q916" s="32">
        <f>Kassekladde!S922</f>
        <v>0</v>
      </c>
      <c r="R916" s="32">
        <f>Kassekladde!T922</f>
        <v>0</v>
      </c>
    </row>
    <row r="917" spans="1:18" x14ac:dyDescent="0.25">
      <c r="A917" s="32">
        <f>Kassekladde!C923</f>
        <v>0</v>
      </c>
      <c r="B917" s="32">
        <f>Kassekladde!D923</f>
        <v>0</v>
      </c>
      <c r="C917" s="32">
        <f>Kassekladde!E923</f>
        <v>0</v>
      </c>
      <c r="D917" s="32">
        <f>Kassekladde!F923</f>
        <v>0</v>
      </c>
      <c r="E917" s="32">
        <f>Kassekladde!G923</f>
        <v>0</v>
      </c>
      <c r="F917" s="32">
        <f>Kassekladde!H923</f>
        <v>0</v>
      </c>
      <c r="G917" s="32">
        <f>Kassekladde!I923</f>
        <v>0</v>
      </c>
      <c r="H917" s="32">
        <f>Kassekladde!J923</f>
        <v>0</v>
      </c>
      <c r="I917" s="32">
        <f>Kassekladde!K923</f>
        <v>0</v>
      </c>
      <c r="J917" s="32">
        <f>Kassekladde!L923</f>
        <v>0</v>
      </c>
      <c r="K917" s="32">
        <f>Kassekladde!M923</f>
        <v>0</v>
      </c>
      <c r="L917" s="32">
        <f>Kassekladde!N923</f>
        <v>0</v>
      </c>
      <c r="M917" s="32">
        <f>Kassekladde!O923</f>
        <v>0</v>
      </c>
      <c r="N917" s="32">
        <f>Kassekladde!P923</f>
        <v>0</v>
      </c>
      <c r="O917" s="32">
        <f>Kassekladde!Q923</f>
        <v>0</v>
      </c>
      <c r="P917" s="32">
        <f>Kassekladde!R923</f>
        <v>0</v>
      </c>
      <c r="Q917" s="32">
        <f>Kassekladde!S923</f>
        <v>0</v>
      </c>
      <c r="R917" s="32">
        <f>Kassekladde!T923</f>
        <v>0</v>
      </c>
    </row>
    <row r="918" spans="1:18" x14ac:dyDescent="0.25">
      <c r="A918" s="32">
        <f>Kassekladde!C924</f>
        <v>0</v>
      </c>
      <c r="B918" s="32">
        <f>Kassekladde!D924</f>
        <v>0</v>
      </c>
      <c r="C918" s="32">
        <f>Kassekladde!E924</f>
        <v>0</v>
      </c>
      <c r="D918" s="32">
        <f>Kassekladde!F924</f>
        <v>0</v>
      </c>
      <c r="E918" s="32">
        <f>Kassekladde!G924</f>
        <v>0</v>
      </c>
      <c r="F918" s="32">
        <f>Kassekladde!H924</f>
        <v>0</v>
      </c>
      <c r="G918" s="32">
        <f>Kassekladde!I924</f>
        <v>0</v>
      </c>
      <c r="H918" s="32">
        <f>Kassekladde!J924</f>
        <v>0</v>
      </c>
      <c r="I918" s="32">
        <f>Kassekladde!K924</f>
        <v>0</v>
      </c>
      <c r="J918" s="32">
        <f>Kassekladde!L924</f>
        <v>0</v>
      </c>
      <c r="K918" s="32">
        <f>Kassekladde!M924</f>
        <v>0</v>
      </c>
      <c r="L918" s="32">
        <f>Kassekladde!N924</f>
        <v>0</v>
      </c>
      <c r="M918" s="32">
        <f>Kassekladde!O924</f>
        <v>0</v>
      </c>
      <c r="N918" s="32">
        <f>Kassekladde!P924</f>
        <v>0</v>
      </c>
      <c r="O918" s="32">
        <f>Kassekladde!Q924</f>
        <v>0</v>
      </c>
      <c r="P918" s="32">
        <f>Kassekladde!R924</f>
        <v>0</v>
      </c>
      <c r="Q918" s="32">
        <f>Kassekladde!S924</f>
        <v>0</v>
      </c>
      <c r="R918" s="32">
        <f>Kassekladde!T924</f>
        <v>0</v>
      </c>
    </row>
    <row r="919" spans="1:18" x14ac:dyDescent="0.25">
      <c r="A919" s="32">
        <f>Kassekladde!C925</f>
        <v>0</v>
      </c>
      <c r="B919" s="32">
        <f>Kassekladde!D925</f>
        <v>0</v>
      </c>
      <c r="C919" s="32">
        <f>Kassekladde!E925</f>
        <v>0</v>
      </c>
      <c r="D919" s="32">
        <f>Kassekladde!F925</f>
        <v>0</v>
      </c>
      <c r="E919" s="32">
        <f>Kassekladde!G925</f>
        <v>0</v>
      </c>
      <c r="F919" s="32">
        <f>Kassekladde!H925</f>
        <v>0</v>
      </c>
      <c r="G919" s="32">
        <f>Kassekladde!I925</f>
        <v>0</v>
      </c>
      <c r="H919" s="32">
        <f>Kassekladde!J925</f>
        <v>0</v>
      </c>
      <c r="I919" s="32">
        <f>Kassekladde!K925</f>
        <v>0</v>
      </c>
      <c r="J919" s="32">
        <f>Kassekladde!L925</f>
        <v>0</v>
      </c>
      <c r="K919" s="32">
        <f>Kassekladde!M925</f>
        <v>0</v>
      </c>
      <c r="L919" s="32">
        <f>Kassekladde!N925</f>
        <v>0</v>
      </c>
      <c r="M919" s="32">
        <f>Kassekladde!O925</f>
        <v>0</v>
      </c>
      <c r="N919" s="32">
        <f>Kassekladde!P925</f>
        <v>0</v>
      </c>
      <c r="O919" s="32">
        <f>Kassekladde!Q925</f>
        <v>0</v>
      </c>
      <c r="P919" s="32">
        <f>Kassekladde!R925</f>
        <v>0</v>
      </c>
      <c r="Q919" s="32">
        <f>Kassekladde!S925</f>
        <v>0</v>
      </c>
      <c r="R919" s="32">
        <f>Kassekladde!T925</f>
        <v>0</v>
      </c>
    </row>
    <row r="920" spans="1:18" x14ac:dyDescent="0.25">
      <c r="A920" s="32">
        <f>Kassekladde!C926</f>
        <v>0</v>
      </c>
      <c r="B920" s="32">
        <f>Kassekladde!D926</f>
        <v>0</v>
      </c>
      <c r="C920" s="32">
        <f>Kassekladde!E926</f>
        <v>0</v>
      </c>
      <c r="D920" s="32">
        <f>Kassekladde!F926</f>
        <v>0</v>
      </c>
      <c r="E920" s="32">
        <f>Kassekladde!G926</f>
        <v>0</v>
      </c>
      <c r="F920" s="32">
        <f>Kassekladde!H926</f>
        <v>0</v>
      </c>
      <c r="G920" s="32">
        <f>Kassekladde!I926</f>
        <v>0</v>
      </c>
      <c r="H920" s="32">
        <f>Kassekladde!J926</f>
        <v>0</v>
      </c>
      <c r="I920" s="32">
        <f>Kassekladde!K926</f>
        <v>0</v>
      </c>
      <c r="J920" s="32">
        <f>Kassekladde!L926</f>
        <v>0</v>
      </c>
      <c r="K920" s="32">
        <f>Kassekladde!M926</f>
        <v>0</v>
      </c>
      <c r="L920" s="32">
        <f>Kassekladde!N926</f>
        <v>0</v>
      </c>
      <c r="M920" s="32">
        <f>Kassekladde!O926</f>
        <v>0</v>
      </c>
      <c r="N920" s="32">
        <f>Kassekladde!P926</f>
        <v>0</v>
      </c>
      <c r="O920" s="32">
        <f>Kassekladde!Q926</f>
        <v>0</v>
      </c>
      <c r="P920" s="32">
        <f>Kassekladde!R926</f>
        <v>0</v>
      </c>
      <c r="Q920" s="32">
        <f>Kassekladde!S926</f>
        <v>0</v>
      </c>
      <c r="R920" s="32">
        <f>Kassekladde!T926</f>
        <v>0</v>
      </c>
    </row>
    <row r="921" spans="1:18" x14ac:dyDescent="0.25">
      <c r="A921" s="32">
        <f>Kassekladde!C927</f>
        <v>0</v>
      </c>
      <c r="B921" s="32">
        <f>Kassekladde!D927</f>
        <v>0</v>
      </c>
      <c r="C921" s="32">
        <f>Kassekladde!E927</f>
        <v>0</v>
      </c>
      <c r="D921" s="32">
        <f>Kassekladde!F927</f>
        <v>0</v>
      </c>
      <c r="E921" s="32">
        <f>Kassekladde!G927</f>
        <v>0</v>
      </c>
      <c r="F921" s="32">
        <f>Kassekladde!H927</f>
        <v>0</v>
      </c>
      <c r="G921" s="32">
        <f>Kassekladde!I927</f>
        <v>0</v>
      </c>
      <c r="H921" s="32">
        <f>Kassekladde!J927</f>
        <v>0</v>
      </c>
      <c r="I921" s="32">
        <f>Kassekladde!K927</f>
        <v>0</v>
      </c>
      <c r="J921" s="32">
        <f>Kassekladde!L927</f>
        <v>0</v>
      </c>
      <c r="K921" s="32">
        <f>Kassekladde!M927</f>
        <v>0</v>
      </c>
      <c r="L921" s="32">
        <f>Kassekladde!N927</f>
        <v>0</v>
      </c>
      <c r="M921" s="32">
        <f>Kassekladde!O927</f>
        <v>0</v>
      </c>
      <c r="N921" s="32">
        <f>Kassekladde!P927</f>
        <v>0</v>
      </c>
      <c r="O921" s="32">
        <f>Kassekladde!Q927</f>
        <v>0</v>
      </c>
      <c r="P921" s="32">
        <f>Kassekladde!R927</f>
        <v>0</v>
      </c>
      <c r="Q921" s="32">
        <f>Kassekladde!S927</f>
        <v>0</v>
      </c>
      <c r="R921" s="32">
        <f>Kassekladde!T927</f>
        <v>0</v>
      </c>
    </row>
    <row r="922" spans="1:18" x14ac:dyDescent="0.25">
      <c r="A922" s="32">
        <f>Kassekladde!C928</f>
        <v>0</v>
      </c>
      <c r="B922" s="32">
        <f>Kassekladde!D928</f>
        <v>0</v>
      </c>
      <c r="C922" s="32">
        <f>Kassekladde!E928</f>
        <v>0</v>
      </c>
      <c r="D922" s="32">
        <f>Kassekladde!F928</f>
        <v>0</v>
      </c>
      <c r="E922" s="32">
        <f>Kassekladde!G928</f>
        <v>0</v>
      </c>
      <c r="F922" s="32">
        <f>Kassekladde!H928</f>
        <v>0</v>
      </c>
      <c r="G922" s="32">
        <f>Kassekladde!I928</f>
        <v>0</v>
      </c>
      <c r="H922" s="32">
        <f>Kassekladde!J928</f>
        <v>0</v>
      </c>
      <c r="I922" s="32">
        <f>Kassekladde!K928</f>
        <v>0</v>
      </c>
      <c r="J922" s="32">
        <f>Kassekladde!L928</f>
        <v>0</v>
      </c>
      <c r="K922" s="32">
        <f>Kassekladde!M928</f>
        <v>0</v>
      </c>
      <c r="L922" s="32">
        <f>Kassekladde!N928</f>
        <v>0</v>
      </c>
      <c r="M922" s="32">
        <f>Kassekladde!O928</f>
        <v>0</v>
      </c>
      <c r="N922" s="32">
        <f>Kassekladde!P928</f>
        <v>0</v>
      </c>
      <c r="O922" s="32">
        <f>Kassekladde!Q928</f>
        <v>0</v>
      </c>
      <c r="P922" s="32">
        <f>Kassekladde!R928</f>
        <v>0</v>
      </c>
      <c r="Q922" s="32">
        <f>Kassekladde!S928</f>
        <v>0</v>
      </c>
      <c r="R922" s="32">
        <f>Kassekladde!T928</f>
        <v>0</v>
      </c>
    </row>
    <row r="923" spans="1:18" x14ac:dyDescent="0.25">
      <c r="A923" s="32">
        <f>Kassekladde!C929</f>
        <v>0</v>
      </c>
      <c r="B923" s="32">
        <f>Kassekladde!D929</f>
        <v>0</v>
      </c>
      <c r="C923" s="32">
        <f>Kassekladde!E929</f>
        <v>0</v>
      </c>
      <c r="D923" s="32">
        <f>Kassekladde!F929</f>
        <v>0</v>
      </c>
      <c r="E923" s="32">
        <f>Kassekladde!G929</f>
        <v>0</v>
      </c>
      <c r="F923" s="32">
        <f>Kassekladde!H929</f>
        <v>0</v>
      </c>
      <c r="G923" s="32">
        <f>Kassekladde!I929</f>
        <v>0</v>
      </c>
      <c r="H923" s="32">
        <f>Kassekladde!J929</f>
        <v>0</v>
      </c>
      <c r="I923" s="32">
        <f>Kassekladde!K929</f>
        <v>0</v>
      </c>
      <c r="J923" s="32">
        <f>Kassekladde!L929</f>
        <v>0</v>
      </c>
      <c r="K923" s="32">
        <f>Kassekladde!M929</f>
        <v>0</v>
      </c>
      <c r="L923" s="32">
        <f>Kassekladde!N929</f>
        <v>0</v>
      </c>
      <c r="M923" s="32">
        <f>Kassekladde!O929</f>
        <v>0</v>
      </c>
      <c r="N923" s="32">
        <f>Kassekladde!P929</f>
        <v>0</v>
      </c>
      <c r="O923" s="32">
        <f>Kassekladde!Q929</f>
        <v>0</v>
      </c>
      <c r="P923" s="32">
        <f>Kassekladde!R929</f>
        <v>0</v>
      </c>
      <c r="Q923" s="32">
        <f>Kassekladde!S929</f>
        <v>0</v>
      </c>
      <c r="R923" s="32">
        <f>Kassekladde!T929</f>
        <v>0</v>
      </c>
    </row>
    <row r="924" spans="1:18" x14ac:dyDescent="0.25">
      <c r="A924" s="32">
        <f>Kassekladde!C930</f>
        <v>0</v>
      </c>
      <c r="B924" s="32">
        <f>Kassekladde!D930</f>
        <v>0</v>
      </c>
      <c r="C924" s="32">
        <f>Kassekladde!E930</f>
        <v>0</v>
      </c>
      <c r="D924" s="32">
        <f>Kassekladde!F930</f>
        <v>0</v>
      </c>
      <c r="E924" s="32">
        <f>Kassekladde!G930</f>
        <v>0</v>
      </c>
      <c r="F924" s="32">
        <f>Kassekladde!H930</f>
        <v>0</v>
      </c>
      <c r="G924" s="32">
        <f>Kassekladde!I930</f>
        <v>0</v>
      </c>
      <c r="H924" s="32">
        <f>Kassekladde!J930</f>
        <v>0</v>
      </c>
      <c r="I924" s="32">
        <f>Kassekladde!K930</f>
        <v>0</v>
      </c>
      <c r="J924" s="32">
        <f>Kassekladde!L930</f>
        <v>0</v>
      </c>
      <c r="K924" s="32">
        <f>Kassekladde!M930</f>
        <v>0</v>
      </c>
      <c r="L924" s="32">
        <f>Kassekladde!N930</f>
        <v>0</v>
      </c>
      <c r="M924" s="32">
        <f>Kassekladde!O930</f>
        <v>0</v>
      </c>
      <c r="N924" s="32">
        <f>Kassekladde!P930</f>
        <v>0</v>
      </c>
      <c r="O924" s="32">
        <f>Kassekladde!Q930</f>
        <v>0</v>
      </c>
      <c r="P924" s="32">
        <f>Kassekladde!R930</f>
        <v>0</v>
      </c>
      <c r="Q924" s="32">
        <f>Kassekladde!S930</f>
        <v>0</v>
      </c>
      <c r="R924" s="32">
        <f>Kassekladde!T930</f>
        <v>0</v>
      </c>
    </row>
    <row r="925" spans="1:18" x14ac:dyDescent="0.25">
      <c r="A925" s="32">
        <f>Kassekladde!C931</f>
        <v>0</v>
      </c>
      <c r="B925" s="32">
        <f>Kassekladde!D931</f>
        <v>0</v>
      </c>
      <c r="C925" s="32">
        <f>Kassekladde!E931</f>
        <v>0</v>
      </c>
      <c r="D925" s="32">
        <f>Kassekladde!F931</f>
        <v>0</v>
      </c>
      <c r="E925" s="32">
        <f>Kassekladde!G931</f>
        <v>0</v>
      </c>
      <c r="F925" s="32">
        <f>Kassekladde!H931</f>
        <v>0</v>
      </c>
      <c r="G925" s="32">
        <f>Kassekladde!I931</f>
        <v>0</v>
      </c>
      <c r="H925" s="32">
        <f>Kassekladde!J931</f>
        <v>0</v>
      </c>
      <c r="I925" s="32">
        <f>Kassekladde!K931</f>
        <v>0</v>
      </c>
      <c r="J925" s="32">
        <f>Kassekladde!L931</f>
        <v>0</v>
      </c>
      <c r="K925" s="32">
        <f>Kassekladde!M931</f>
        <v>0</v>
      </c>
      <c r="L925" s="32">
        <f>Kassekladde!N931</f>
        <v>0</v>
      </c>
      <c r="M925" s="32">
        <f>Kassekladde!O931</f>
        <v>0</v>
      </c>
      <c r="N925" s="32">
        <f>Kassekladde!P931</f>
        <v>0</v>
      </c>
      <c r="O925" s="32">
        <f>Kassekladde!Q931</f>
        <v>0</v>
      </c>
      <c r="P925" s="32">
        <f>Kassekladde!R931</f>
        <v>0</v>
      </c>
      <c r="Q925" s="32">
        <f>Kassekladde!S931</f>
        <v>0</v>
      </c>
      <c r="R925" s="32">
        <f>Kassekladde!T931</f>
        <v>0</v>
      </c>
    </row>
    <row r="926" spans="1:18" x14ac:dyDescent="0.25">
      <c r="A926" s="32">
        <f>Kassekladde!C932</f>
        <v>0</v>
      </c>
      <c r="B926" s="32">
        <f>Kassekladde!D932</f>
        <v>0</v>
      </c>
      <c r="C926" s="32">
        <f>Kassekladde!E932</f>
        <v>0</v>
      </c>
      <c r="D926" s="32">
        <f>Kassekladde!F932</f>
        <v>0</v>
      </c>
      <c r="E926" s="32">
        <f>Kassekladde!G932</f>
        <v>0</v>
      </c>
      <c r="F926" s="32">
        <f>Kassekladde!H932</f>
        <v>0</v>
      </c>
      <c r="G926" s="32">
        <f>Kassekladde!I932</f>
        <v>0</v>
      </c>
      <c r="H926" s="32">
        <f>Kassekladde!J932</f>
        <v>0</v>
      </c>
      <c r="I926" s="32">
        <f>Kassekladde!K932</f>
        <v>0</v>
      </c>
      <c r="J926" s="32">
        <f>Kassekladde!L932</f>
        <v>0</v>
      </c>
      <c r="K926" s="32">
        <f>Kassekladde!M932</f>
        <v>0</v>
      </c>
      <c r="L926" s="32">
        <f>Kassekladde!N932</f>
        <v>0</v>
      </c>
      <c r="M926" s="32">
        <f>Kassekladde!O932</f>
        <v>0</v>
      </c>
      <c r="N926" s="32">
        <f>Kassekladde!P932</f>
        <v>0</v>
      </c>
      <c r="O926" s="32">
        <f>Kassekladde!Q932</f>
        <v>0</v>
      </c>
      <c r="P926" s="32">
        <f>Kassekladde!R932</f>
        <v>0</v>
      </c>
      <c r="Q926" s="32">
        <f>Kassekladde!S932</f>
        <v>0</v>
      </c>
      <c r="R926" s="32">
        <f>Kassekladde!T932</f>
        <v>0</v>
      </c>
    </row>
    <row r="927" spans="1:18" x14ac:dyDescent="0.25">
      <c r="A927" s="32">
        <f>Kassekladde!C933</f>
        <v>0</v>
      </c>
      <c r="B927" s="32">
        <f>Kassekladde!D933</f>
        <v>0</v>
      </c>
      <c r="C927" s="32">
        <f>Kassekladde!E933</f>
        <v>0</v>
      </c>
      <c r="D927" s="32">
        <f>Kassekladde!F933</f>
        <v>0</v>
      </c>
      <c r="E927" s="32">
        <f>Kassekladde!G933</f>
        <v>0</v>
      </c>
      <c r="F927" s="32">
        <f>Kassekladde!H933</f>
        <v>0</v>
      </c>
      <c r="G927" s="32">
        <f>Kassekladde!I933</f>
        <v>0</v>
      </c>
      <c r="H927" s="32">
        <f>Kassekladde!J933</f>
        <v>0</v>
      </c>
      <c r="I927" s="32">
        <f>Kassekladde!K933</f>
        <v>0</v>
      </c>
      <c r="J927" s="32">
        <f>Kassekladde!L933</f>
        <v>0</v>
      </c>
      <c r="K927" s="32">
        <f>Kassekladde!M933</f>
        <v>0</v>
      </c>
      <c r="L927" s="32">
        <f>Kassekladde!N933</f>
        <v>0</v>
      </c>
      <c r="M927" s="32">
        <f>Kassekladde!O933</f>
        <v>0</v>
      </c>
      <c r="N927" s="32">
        <f>Kassekladde!P933</f>
        <v>0</v>
      </c>
      <c r="O927" s="32">
        <f>Kassekladde!Q933</f>
        <v>0</v>
      </c>
      <c r="P927" s="32">
        <f>Kassekladde!R933</f>
        <v>0</v>
      </c>
      <c r="Q927" s="32">
        <f>Kassekladde!S933</f>
        <v>0</v>
      </c>
      <c r="R927" s="32">
        <f>Kassekladde!T933</f>
        <v>0</v>
      </c>
    </row>
    <row r="928" spans="1:18" x14ac:dyDescent="0.25">
      <c r="A928" s="32">
        <f>Kassekladde!C934</f>
        <v>0</v>
      </c>
      <c r="B928" s="32">
        <f>Kassekladde!D934</f>
        <v>0</v>
      </c>
      <c r="C928" s="32">
        <f>Kassekladde!E934</f>
        <v>0</v>
      </c>
      <c r="D928" s="32">
        <f>Kassekladde!F934</f>
        <v>0</v>
      </c>
      <c r="E928" s="32">
        <f>Kassekladde!G934</f>
        <v>0</v>
      </c>
      <c r="F928" s="32">
        <f>Kassekladde!H934</f>
        <v>0</v>
      </c>
      <c r="G928" s="32">
        <f>Kassekladde!I934</f>
        <v>0</v>
      </c>
      <c r="H928" s="32">
        <f>Kassekladde!J934</f>
        <v>0</v>
      </c>
      <c r="I928" s="32">
        <f>Kassekladde!K934</f>
        <v>0</v>
      </c>
      <c r="J928" s="32">
        <f>Kassekladde!L934</f>
        <v>0</v>
      </c>
      <c r="K928" s="32">
        <f>Kassekladde!M934</f>
        <v>0</v>
      </c>
      <c r="L928" s="32">
        <f>Kassekladde!N934</f>
        <v>0</v>
      </c>
      <c r="M928" s="32">
        <f>Kassekladde!O934</f>
        <v>0</v>
      </c>
      <c r="N928" s="32">
        <f>Kassekladde!P934</f>
        <v>0</v>
      </c>
      <c r="O928" s="32">
        <f>Kassekladde!Q934</f>
        <v>0</v>
      </c>
      <c r="P928" s="32">
        <f>Kassekladde!R934</f>
        <v>0</v>
      </c>
      <c r="Q928" s="32">
        <f>Kassekladde!S934</f>
        <v>0</v>
      </c>
      <c r="R928" s="32">
        <f>Kassekladde!T934</f>
        <v>0</v>
      </c>
    </row>
    <row r="929" spans="1:18" x14ac:dyDescent="0.25">
      <c r="A929" s="32">
        <f>Kassekladde!C935</f>
        <v>0</v>
      </c>
      <c r="B929" s="32">
        <f>Kassekladde!D935</f>
        <v>0</v>
      </c>
      <c r="C929" s="32">
        <f>Kassekladde!E935</f>
        <v>0</v>
      </c>
      <c r="D929" s="32">
        <f>Kassekladde!F935</f>
        <v>0</v>
      </c>
      <c r="E929" s="32">
        <f>Kassekladde!G935</f>
        <v>0</v>
      </c>
      <c r="F929" s="32">
        <f>Kassekladde!H935</f>
        <v>0</v>
      </c>
      <c r="G929" s="32">
        <f>Kassekladde!I935</f>
        <v>0</v>
      </c>
      <c r="H929" s="32">
        <f>Kassekladde!J935</f>
        <v>0</v>
      </c>
      <c r="I929" s="32">
        <f>Kassekladde!K935</f>
        <v>0</v>
      </c>
      <c r="J929" s="32">
        <f>Kassekladde!L935</f>
        <v>0</v>
      </c>
      <c r="K929" s="32">
        <f>Kassekladde!M935</f>
        <v>0</v>
      </c>
      <c r="L929" s="32">
        <f>Kassekladde!N935</f>
        <v>0</v>
      </c>
      <c r="M929" s="32">
        <f>Kassekladde!O935</f>
        <v>0</v>
      </c>
      <c r="N929" s="32">
        <f>Kassekladde!P935</f>
        <v>0</v>
      </c>
      <c r="O929" s="32">
        <f>Kassekladde!Q935</f>
        <v>0</v>
      </c>
      <c r="P929" s="32">
        <f>Kassekladde!R935</f>
        <v>0</v>
      </c>
      <c r="Q929" s="32">
        <f>Kassekladde!S935</f>
        <v>0</v>
      </c>
      <c r="R929" s="32">
        <f>Kassekladde!T935</f>
        <v>0</v>
      </c>
    </row>
    <row r="930" spans="1:18" x14ac:dyDescent="0.25">
      <c r="A930" s="32">
        <f>Kassekladde!C936</f>
        <v>0</v>
      </c>
      <c r="B930" s="32">
        <f>Kassekladde!D936</f>
        <v>0</v>
      </c>
      <c r="C930" s="32">
        <f>Kassekladde!E936</f>
        <v>0</v>
      </c>
      <c r="D930" s="32">
        <f>Kassekladde!F936</f>
        <v>0</v>
      </c>
      <c r="E930" s="32">
        <f>Kassekladde!G936</f>
        <v>0</v>
      </c>
      <c r="F930" s="32">
        <f>Kassekladde!H936</f>
        <v>0</v>
      </c>
      <c r="G930" s="32">
        <f>Kassekladde!I936</f>
        <v>0</v>
      </c>
      <c r="H930" s="32">
        <f>Kassekladde!J936</f>
        <v>0</v>
      </c>
      <c r="I930" s="32">
        <f>Kassekladde!K936</f>
        <v>0</v>
      </c>
      <c r="J930" s="32">
        <f>Kassekladde!L936</f>
        <v>0</v>
      </c>
      <c r="K930" s="32">
        <f>Kassekladde!M936</f>
        <v>0</v>
      </c>
      <c r="L930" s="32">
        <f>Kassekladde!N936</f>
        <v>0</v>
      </c>
      <c r="M930" s="32">
        <f>Kassekladde!O936</f>
        <v>0</v>
      </c>
      <c r="N930" s="32">
        <f>Kassekladde!P936</f>
        <v>0</v>
      </c>
      <c r="O930" s="32">
        <f>Kassekladde!Q936</f>
        <v>0</v>
      </c>
      <c r="P930" s="32">
        <f>Kassekladde!R936</f>
        <v>0</v>
      </c>
      <c r="Q930" s="32">
        <f>Kassekladde!S936</f>
        <v>0</v>
      </c>
      <c r="R930" s="32">
        <f>Kassekladde!T936</f>
        <v>0</v>
      </c>
    </row>
    <row r="931" spans="1:18" x14ac:dyDescent="0.25">
      <c r="A931" s="32">
        <f>Kassekladde!C937</f>
        <v>0</v>
      </c>
      <c r="B931" s="32">
        <f>Kassekladde!D937</f>
        <v>0</v>
      </c>
      <c r="C931" s="32">
        <f>Kassekladde!E937</f>
        <v>0</v>
      </c>
      <c r="D931" s="32">
        <f>Kassekladde!F937</f>
        <v>0</v>
      </c>
      <c r="E931" s="32">
        <f>Kassekladde!G937</f>
        <v>0</v>
      </c>
      <c r="F931" s="32">
        <f>Kassekladde!H937</f>
        <v>0</v>
      </c>
      <c r="G931" s="32">
        <f>Kassekladde!I937</f>
        <v>0</v>
      </c>
      <c r="H931" s="32">
        <f>Kassekladde!J937</f>
        <v>0</v>
      </c>
      <c r="I931" s="32">
        <f>Kassekladde!K937</f>
        <v>0</v>
      </c>
      <c r="J931" s="32">
        <f>Kassekladde!L937</f>
        <v>0</v>
      </c>
      <c r="K931" s="32">
        <f>Kassekladde!M937</f>
        <v>0</v>
      </c>
      <c r="L931" s="32">
        <f>Kassekladde!N937</f>
        <v>0</v>
      </c>
      <c r="M931" s="32">
        <f>Kassekladde!O937</f>
        <v>0</v>
      </c>
      <c r="N931" s="32">
        <f>Kassekladde!P937</f>
        <v>0</v>
      </c>
      <c r="O931" s="32">
        <f>Kassekladde!Q937</f>
        <v>0</v>
      </c>
      <c r="P931" s="32">
        <f>Kassekladde!R937</f>
        <v>0</v>
      </c>
      <c r="Q931" s="32">
        <f>Kassekladde!S937</f>
        <v>0</v>
      </c>
      <c r="R931" s="32">
        <f>Kassekladde!T937</f>
        <v>0</v>
      </c>
    </row>
    <row r="932" spans="1:18" x14ac:dyDescent="0.25">
      <c r="A932" s="32">
        <f>Kassekladde!C938</f>
        <v>0</v>
      </c>
      <c r="B932" s="32">
        <f>Kassekladde!D938</f>
        <v>0</v>
      </c>
      <c r="C932" s="32">
        <f>Kassekladde!E938</f>
        <v>0</v>
      </c>
      <c r="D932" s="32">
        <f>Kassekladde!F938</f>
        <v>0</v>
      </c>
      <c r="E932" s="32">
        <f>Kassekladde!G938</f>
        <v>0</v>
      </c>
      <c r="F932" s="32">
        <f>Kassekladde!H938</f>
        <v>0</v>
      </c>
      <c r="G932" s="32">
        <f>Kassekladde!I938</f>
        <v>0</v>
      </c>
      <c r="H932" s="32">
        <f>Kassekladde!J938</f>
        <v>0</v>
      </c>
      <c r="I932" s="32">
        <f>Kassekladde!K938</f>
        <v>0</v>
      </c>
      <c r="J932" s="32">
        <f>Kassekladde!L938</f>
        <v>0</v>
      </c>
      <c r="K932" s="32">
        <f>Kassekladde!M938</f>
        <v>0</v>
      </c>
      <c r="L932" s="32">
        <f>Kassekladde!N938</f>
        <v>0</v>
      </c>
      <c r="M932" s="32">
        <f>Kassekladde!O938</f>
        <v>0</v>
      </c>
      <c r="N932" s="32">
        <f>Kassekladde!P938</f>
        <v>0</v>
      </c>
      <c r="O932" s="32">
        <f>Kassekladde!Q938</f>
        <v>0</v>
      </c>
      <c r="P932" s="32">
        <f>Kassekladde!R938</f>
        <v>0</v>
      </c>
      <c r="Q932" s="32">
        <f>Kassekladde!S938</f>
        <v>0</v>
      </c>
      <c r="R932" s="32">
        <f>Kassekladde!T938</f>
        <v>0</v>
      </c>
    </row>
    <row r="933" spans="1:18" x14ac:dyDescent="0.25">
      <c r="A933" s="32">
        <f>Kassekladde!C939</f>
        <v>0</v>
      </c>
      <c r="B933" s="32">
        <f>Kassekladde!D939</f>
        <v>0</v>
      </c>
      <c r="C933" s="32">
        <f>Kassekladde!E939</f>
        <v>0</v>
      </c>
      <c r="D933" s="32">
        <f>Kassekladde!F939</f>
        <v>0</v>
      </c>
      <c r="E933" s="32">
        <f>Kassekladde!G939</f>
        <v>0</v>
      </c>
      <c r="F933" s="32">
        <f>Kassekladde!H939</f>
        <v>0</v>
      </c>
      <c r="G933" s="32">
        <f>Kassekladde!I939</f>
        <v>0</v>
      </c>
      <c r="H933" s="32">
        <f>Kassekladde!J939</f>
        <v>0</v>
      </c>
      <c r="I933" s="32">
        <f>Kassekladde!K939</f>
        <v>0</v>
      </c>
      <c r="J933" s="32">
        <f>Kassekladde!L939</f>
        <v>0</v>
      </c>
      <c r="K933" s="32">
        <f>Kassekladde!M939</f>
        <v>0</v>
      </c>
      <c r="L933" s="32">
        <f>Kassekladde!N939</f>
        <v>0</v>
      </c>
      <c r="M933" s="32">
        <f>Kassekladde!O939</f>
        <v>0</v>
      </c>
      <c r="N933" s="32">
        <f>Kassekladde!P939</f>
        <v>0</v>
      </c>
      <c r="O933" s="32">
        <f>Kassekladde!Q939</f>
        <v>0</v>
      </c>
      <c r="P933" s="32">
        <f>Kassekladde!R939</f>
        <v>0</v>
      </c>
      <c r="Q933" s="32">
        <f>Kassekladde!S939</f>
        <v>0</v>
      </c>
      <c r="R933" s="32">
        <f>Kassekladde!T939</f>
        <v>0</v>
      </c>
    </row>
    <row r="934" spans="1:18" x14ac:dyDescent="0.25">
      <c r="A934" s="32">
        <f>Kassekladde!C940</f>
        <v>0</v>
      </c>
      <c r="B934" s="32">
        <f>Kassekladde!D940</f>
        <v>0</v>
      </c>
      <c r="C934" s="32">
        <f>Kassekladde!E940</f>
        <v>0</v>
      </c>
      <c r="D934" s="32">
        <f>Kassekladde!F940</f>
        <v>0</v>
      </c>
      <c r="E934" s="32">
        <f>Kassekladde!G940</f>
        <v>0</v>
      </c>
      <c r="F934" s="32">
        <f>Kassekladde!H940</f>
        <v>0</v>
      </c>
      <c r="G934" s="32">
        <f>Kassekladde!I940</f>
        <v>0</v>
      </c>
      <c r="H934" s="32">
        <f>Kassekladde!J940</f>
        <v>0</v>
      </c>
      <c r="I934" s="32">
        <f>Kassekladde!K940</f>
        <v>0</v>
      </c>
      <c r="J934" s="32">
        <f>Kassekladde!L940</f>
        <v>0</v>
      </c>
      <c r="K934" s="32">
        <f>Kassekladde!M940</f>
        <v>0</v>
      </c>
      <c r="L934" s="32">
        <f>Kassekladde!N940</f>
        <v>0</v>
      </c>
      <c r="M934" s="32">
        <f>Kassekladde!O940</f>
        <v>0</v>
      </c>
      <c r="N934" s="32">
        <f>Kassekladde!P940</f>
        <v>0</v>
      </c>
      <c r="O934" s="32">
        <f>Kassekladde!Q940</f>
        <v>0</v>
      </c>
      <c r="P934" s="32">
        <f>Kassekladde!R940</f>
        <v>0</v>
      </c>
      <c r="Q934" s="32">
        <f>Kassekladde!S940</f>
        <v>0</v>
      </c>
      <c r="R934" s="32">
        <f>Kassekladde!T940</f>
        <v>0</v>
      </c>
    </row>
    <row r="935" spans="1:18" x14ac:dyDescent="0.25">
      <c r="A935" s="32">
        <f>Kassekladde!C941</f>
        <v>0</v>
      </c>
      <c r="B935" s="32">
        <f>Kassekladde!D941</f>
        <v>0</v>
      </c>
      <c r="C935" s="32">
        <f>Kassekladde!E941</f>
        <v>0</v>
      </c>
      <c r="D935" s="32">
        <f>Kassekladde!F941</f>
        <v>0</v>
      </c>
      <c r="E935" s="32">
        <f>Kassekladde!G941</f>
        <v>0</v>
      </c>
      <c r="F935" s="32">
        <f>Kassekladde!H941</f>
        <v>0</v>
      </c>
      <c r="G935" s="32">
        <f>Kassekladde!I941</f>
        <v>0</v>
      </c>
      <c r="H935" s="32">
        <f>Kassekladde!J941</f>
        <v>0</v>
      </c>
      <c r="I935" s="32">
        <f>Kassekladde!K941</f>
        <v>0</v>
      </c>
      <c r="J935" s="32">
        <f>Kassekladde!L941</f>
        <v>0</v>
      </c>
      <c r="K935" s="32">
        <f>Kassekladde!M941</f>
        <v>0</v>
      </c>
      <c r="L935" s="32">
        <f>Kassekladde!N941</f>
        <v>0</v>
      </c>
      <c r="M935" s="32">
        <f>Kassekladde!O941</f>
        <v>0</v>
      </c>
      <c r="N935" s="32">
        <f>Kassekladde!P941</f>
        <v>0</v>
      </c>
      <c r="O935" s="32">
        <f>Kassekladde!Q941</f>
        <v>0</v>
      </c>
      <c r="P935" s="32">
        <f>Kassekladde!R941</f>
        <v>0</v>
      </c>
      <c r="Q935" s="32">
        <f>Kassekladde!S941</f>
        <v>0</v>
      </c>
      <c r="R935" s="32">
        <f>Kassekladde!T941</f>
        <v>0</v>
      </c>
    </row>
    <row r="936" spans="1:18" x14ac:dyDescent="0.25">
      <c r="A936" s="32">
        <f>Kassekladde!C942</f>
        <v>0</v>
      </c>
      <c r="B936" s="32">
        <f>Kassekladde!D942</f>
        <v>0</v>
      </c>
      <c r="C936" s="32">
        <f>Kassekladde!E942</f>
        <v>0</v>
      </c>
      <c r="D936" s="32">
        <f>Kassekladde!F942</f>
        <v>0</v>
      </c>
      <c r="E936" s="32">
        <f>Kassekladde!G942</f>
        <v>0</v>
      </c>
      <c r="F936" s="32">
        <f>Kassekladde!H942</f>
        <v>0</v>
      </c>
      <c r="G936" s="32">
        <f>Kassekladde!I942</f>
        <v>0</v>
      </c>
      <c r="H936" s="32">
        <f>Kassekladde!J942</f>
        <v>0</v>
      </c>
      <c r="I936" s="32">
        <f>Kassekladde!K942</f>
        <v>0</v>
      </c>
      <c r="J936" s="32">
        <f>Kassekladde!L942</f>
        <v>0</v>
      </c>
      <c r="K936" s="32">
        <f>Kassekladde!M942</f>
        <v>0</v>
      </c>
      <c r="L936" s="32">
        <f>Kassekladde!N942</f>
        <v>0</v>
      </c>
      <c r="M936" s="32">
        <f>Kassekladde!O942</f>
        <v>0</v>
      </c>
      <c r="N936" s="32">
        <f>Kassekladde!P942</f>
        <v>0</v>
      </c>
      <c r="O936" s="32">
        <f>Kassekladde!Q942</f>
        <v>0</v>
      </c>
      <c r="P936" s="32">
        <f>Kassekladde!R942</f>
        <v>0</v>
      </c>
      <c r="Q936" s="32">
        <f>Kassekladde!S942</f>
        <v>0</v>
      </c>
      <c r="R936" s="32">
        <f>Kassekladde!T942</f>
        <v>0</v>
      </c>
    </row>
    <row r="937" spans="1:18" x14ac:dyDescent="0.25">
      <c r="A937" s="32">
        <f>Kassekladde!C943</f>
        <v>0</v>
      </c>
      <c r="B937" s="32">
        <f>Kassekladde!D943</f>
        <v>0</v>
      </c>
      <c r="C937" s="32">
        <f>Kassekladde!E943</f>
        <v>0</v>
      </c>
      <c r="D937" s="32">
        <f>Kassekladde!F943</f>
        <v>0</v>
      </c>
      <c r="E937" s="32">
        <f>Kassekladde!G943</f>
        <v>0</v>
      </c>
      <c r="F937" s="32">
        <f>Kassekladde!H943</f>
        <v>0</v>
      </c>
      <c r="G937" s="32">
        <f>Kassekladde!I943</f>
        <v>0</v>
      </c>
      <c r="H937" s="32">
        <f>Kassekladde!J943</f>
        <v>0</v>
      </c>
      <c r="I937" s="32">
        <f>Kassekladde!K943</f>
        <v>0</v>
      </c>
      <c r="J937" s="32">
        <f>Kassekladde!L943</f>
        <v>0</v>
      </c>
      <c r="K937" s="32">
        <f>Kassekladde!M943</f>
        <v>0</v>
      </c>
      <c r="L937" s="32">
        <f>Kassekladde!N943</f>
        <v>0</v>
      </c>
      <c r="M937" s="32">
        <f>Kassekladde!O943</f>
        <v>0</v>
      </c>
      <c r="N937" s="32">
        <f>Kassekladde!P943</f>
        <v>0</v>
      </c>
      <c r="O937" s="32">
        <f>Kassekladde!Q943</f>
        <v>0</v>
      </c>
      <c r="P937" s="32">
        <f>Kassekladde!R943</f>
        <v>0</v>
      </c>
      <c r="Q937" s="32">
        <f>Kassekladde!S943</f>
        <v>0</v>
      </c>
      <c r="R937" s="32">
        <f>Kassekladde!T943</f>
        <v>0</v>
      </c>
    </row>
    <row r="938" spans="1:18" x14ac:dyDescent="0.25">
      <c r="A938" s="32">
        <f>Kassekladde!C944</f>
        <v>0</v>
      </c>
      <c r="B938" s="32">
        <f>Kassekladde!D944</f>
        <v>0</v>
      </c>
      <c r="C938" s="32">
        <f>Kassekladde!E944</f>
        <v>0</v>
      </c>
      <c r="D938" s="32">
        <f>Kassekladde!F944</f>
        <v>0</v>
      </c>
      <c r="E938" s="32">
        <f>Kassekladde!G944</f>
        <v>0</v>
      </c>
      <c r="F938" s="32">
        <f>Kassekladde!H944</f>
        <v>0</v>
      </c>
      <c r="G938" s="32">
        <f>Kassekladde!I944</f>
        <v>0</v>
      </c>
      <c r="H938" s="32">
        <f>Kassekladde!J944</f>
        <v>0</v>
      </c>
      <c r="I938" s="32">
        <f>Kassekladde!K944</f>
        <v>0</v>
      </c>
      <c r="J938" s="32">
        <f>Kassekladde!L944</f>
        <v>0</v>
      </c>
      <c r="K938" s="32">
        <f>Kassekladde!M944</f>
        <v>0</v>
      </c>
      <c r="L938" s="32">
        <f>Kassekladde!N944</f>
        <v>0</v>
      </c>
      <c r="M938" s="32">
        <f>Kassekladde!O944</f>
        <v>0</v>
      </c>
      <c r="N938" s="32">
        <f>Kassekladde!P944</f>
        <v>0</v>
      </c>
      <c r="O938" s="32">
        <f>Kassekladde!Q944</f>
        <v>0</v>
      </c>
      <c r="P938" s="32">
        <f>Kassekladde!R944</f>
        <v>0</v>
      </c>
      <c r="Q938" s="32">
        <f>Kassekladde!S944</f>
        <v>0</v>
      </c>
      <c r="R938" s="32">
        <f>Kassekladde!T944</f>
        <v>0</v>
      </c>
    </row>
    <row r="939" spans="1:18" x14ac:dyDescent="0.25">
      <c r="A939" s="32">
        <f>Kassekladde!C945</f>
        <v>0</v>
      </c>
      <c r="B939" s="32">
        <f>Kassekladde!D945</f>
        <v>0</v>
      </c>
      <c r="C939" s="32">
        <f>Kassekladde!E945</f>
        <v>0</v>
      </c>
      <c r="D939" s="32">
        <f>Kassekladde!F945</f>
        <v>0</v>
      </c>
      <c r="E939" s="32">
        <f>Kassekladde!G945</f>
        <v>0</v>
      </c>
      <c r="F939" s="32">
        <f>Kassekladde!H945</f>
        <v>0</v>
      </c>
      <c r="G939" s="32">
        <f>Kassekladde!I945</f>
        <v>0</v>
      </c>
      <c r="H939" s="32">
        <f>Kassekladde!J945</f>
        <v>0</v>
      </c>
      <c r="I939" s="32">
        <f>Kassekladde!K945</f>
        <v>0</v>
      </c>
      <c r="J939" s="32">
        <f>Kassekladde!L945</f>
        <v>0</v>
      </c>
      <c r="K939" s="32">
        <f>Kassekladde!M945</f>
        <v>0</v>
      </c>
      <c r="L939" s="32">
        <f>Kassekladde!N945</f>
        <v>0</v>
      </c>
      <c r="M939" s="32">
        <f>Kassekladde!O945</f>
        <v>0</v>
      </c>
      <c r="N939" s="32">
        <f>Kassekladde!P945</f>
        <v>0</v>
      </c>
      <c r="O939" s="32">
        <f>Kassekladde!Q945</f>
        <v>0</v>
      </c>
      <c r="P939" s="32">
        <f>Kassekladde!R945</f>
        <v>0</v>
      </c>
      <c r="Q939" s="32">
        <f>Kassekladde!S945</f>
        <v>0</v>
      </c>
      <c r="R939" s="32">
        <f>Kassekladde!T945</f>
        <v>0</v>
      </c>
    </row>
    <row r="940" spans="1:18" x14ac:dyDescent="0.25">
      <c r="A940" s="32">
        <f>Kassekladde!C946</f>
        <v>0</v>
      </c>
      <c r="B940" s="32">
        <f>Kassekladde!D946</f>
        <v>0</v>
      </c>
      <c r="C940" s="32">
        <f>Kassekladde!E946</f>
        <v>0</v>
      </c>
      <c r="D940" s="32">
        <f>Kassekladde!F946</f>
        <v>0</v>
      </c>
      <c r="E940" s="32">
        <f>Kassekladde!G946</f>
        <v>0</v>
      </c>
      <c r="F940" s="32">
        <f>Kassekladde!H946</f>
        <v>0</v>
      </c>
      <c r="G940" s="32">
        <f>Kassekladde!I946</f>
        <v>0</v>
      </c>
      <c r="H940" s="32">
        <f>Kassekladde!J946</f>
        <v>0</v>
      </c>
      <c r="I940" s="32">
        <f>Kassekladde!K946</f>
        <v>0</v>
      </c>
      <c r="J940" s="32">
        <f>Kassekladde!L946</f>
        <v>0</v>
      </c>
      <c r="K940" s="32">
        <f>Kassekladde!M946</f>
        <v>0</v>
      </c>
      <c r="L940" s="32">
        <f>Kassekladde!N946</f>
        <v>0</v>
      </c>
      <c r="M940" s="32">
        <f>Kassekladde!O946</f>
        <v>0</v>
      </c>
      <c r="N940" s="32">
        <f>Kassekladde!P946</f>
        <v>0</v>
      </c>
      <c r="O940" s="32">
        <f>Kassekladde!Q946</f>
        <v>0</v>
      </c>
      <c r="P940" s="32">
        <f>Kassekladde!R946</f>
        <v>0</v>
      </c>
      <c r="Q940" s="32">
        <f>Kassekladde!S946</f>
        <v>0</v>
      </c>
      <c r="R940" s="32">
        <f>Kassekladde!T946</f>
        <v>0</v>
      </c>
    </row>
    <row r="941" spans="1:18" x14ac:dyDescent="0.25">
      <c r="A941" s="32">
        <f>Kassekladde!C947</f>
        <v>0</v>
      </c>
      <c r="B941" s="32">
        <f>Kassekladde!D947</f>
        <v>0</v>
      </c>
      <c r="C941" s="32">
        <f>Kassekladde!E947</f>
        <v>0</v>
      </c>
      <c r="D941" s="32">
        <f>Kassekladde!F947</f>
        <v>0</v>
      </c>
      <c r="E941" s="32">
        <f>Kassekladde!G947</f>
        <v>0</v>
      </c>
      <c r="F941" s="32">
        <f>Kassekladde!H947</f>
        <v>0</v>
      </c>
      <c r="G941" s="32">
        <f>Kassekladde!I947</f>
        <v>0</v>
      </c>
      <c r="H941" s="32">
        <f>Kassekladde!J947</f>
        <v>0</v>
      </c>
      <c r="I941" s="32">
        <f>Kassekladde!K947</f>
        <v>0</v>
      </c>
      <c r="J941" s="32">
        <f>Kassekladde!L947</f>
        <v>0</v>
      </c>
      <c r="K941" s="32">
        <f>Kassekladde!M947</f>
        <v>0</v>
      </c>
      <c r="L941" s="32">
        <f>Kassekladde!N947</f>
        <v>0</v>
      </c>
      <c r="M941" s="32">
        <f>Kassekladde!O947</f>
        <v>0</v>
      </c>
      <c r="N941" s="32">
        <f>Kassekladde!P947</f>
        <v>0</v>
      </c>
      <c r="O941" s="32">
        <f>Kassekladde!Q947</f>
        <v>0</v>
      </c>
      <c r="P941" s="32">
        <f>Kassekladde!R947</f>
        <v>0</v>
      </c>
      <c r="Q941" s="32">
        <f>Kassekladde!S947</f>
        <v>0</v>
      </c>
      <c r="R941" s="32">
        <f>Kassekladde!T947</f>
        <v>0</v>
      </c>
    </row>
    <row r="942" spans="1:18" x14ac:dyDescent="0.25">
      <c r="A942" s="32">
        <f>Kassekladde!C948</f>
        <v>0</v>
      </c>
      <c r="B942" s="32">
        <f>Kassekladde!D948</f>
        <v>0</v>
      </c>
      <c r="C942" s="32">
        <f>Kassekladde!E948</f>
        <v>0</v>
      </c>
      <c r="D942" s="32">
        <f>Kassekladde!F948</f>
        <v>0</v>
      </c>
      <c r="E942" s="32">
        <f>Kassekladde!G948</f>
        <v>0</v>
      </c>
      <c r="F942" s="32">
        <f>Kassekladde!H948</f>
        <v>0</v>
      </c>
      <c r="G942" s="32">
        <f>Kassekladde!I948</f>
        <v>0</v>
      </c>
      <c r="H942" s="32">
        <f>Kassekladde!J948</f>
        <v>0</v>
      </c>
      <c r="I942" s="32">
        <f>Kassekladde!K948</f>
        <v>0</v>
      </c>
      <c r="J942" s="32">
        <f>Kassekladde!L948</f>
        <v>0</v>
      </c>
      <c r="K942" s="32">
        <f>Kassekladde!M948</f>
        <v>0</v>
      </c>
      <c r="L942" s="32">
        <f>Kassekladde!N948</f>
        <v>0</v>
      </c>
      <c r="M942" s="32">
        <f>Kassekladde!O948</f>
        <v>0</v>
      </c>
      <c r="N942" s="32">
        <f>Kassekladde!P948</f>
        <v>0</v>
      </c>
      <c r="O942" s="32">
        <f>Kassekladde!Q948</f>
        <v>0</v>
      </c>
      <c r="P942" s="32">
        <f>Kassekladde!R948</f>
        <v>0</v>
      </c>
      <c r="Q942" s="32">
        <f>Kassekladde!S948</f>
        <v>0</v>
      </c>
      <c r="R942" s="32">
        <f>Kassekladde!T948</f>
        <v>0</v>
      </c>
    </row>
    <row r="943" spans="1:18" x14ac:dyDescent="0.25">
      <c r="A943" s="32">
        <f>Kassekladde!C949</f>
        <v>0</v>
      </c>
      <c r="B943" s="32">
        <f>Kassekladde!D949</f>
        <v>0</v>
      </c>
      <c r="C943" s="32">
        <f>Kassekladde!E949</f>
        <v>0</v>
      </c>
      <c r="D943" s="32">
        <f>Kassekladde!F949</f>
        <v>0</v>
      </c>
      <c r="E943" s="32">
        <f>Kassekladde!G949</f>
        <v>0</v>
      </c>
      <c r="F943" s="32">
        <f>Kassekladde!H949</f>
        <v>0</v>
      </c>
      <c r="G943" s="32">
        <f>Kassekladde!I949</f>
        <v>0</v>
      </c>
      <c r="H943" s="32">
        <f>Kassekladde!J949</f>
        <v>0</v>
      </c>
      <c r="I943" s="32">
        <f>Kassekladde!K949</f>
        <v>0</v>
      </c>
      <c r="J943" s="32">
        <f>Kassekladde!L949</f>
        <v>0</v>
      </c>
      <c r="K943" s="32">
        <f>Kassekladde!M949</f>
        <v>0</v>
      </c>
      <c r="L943" s="32">
        <f>Kassekladde!N949</f>
        <v>0</v>
      </c>
      <c r="M943" s="32">
        <f>Kassekladde!O949</f>
        <v>0</v>
      </c>
      <c r="N943" s="32">
        <f>Kassekladde!P949</f>
        <v>0</v>
      </c>
      <c r="O943" s="32">
        <f>Kassekladde!Q949</f>
        <v>0</v>
      </c>
      <c r="P943" s="32">
        <f>Kassekladde!R949</f>
        <v>0</v>
      </c>
      <c r="Q943" s="32">
        <f>Kassekladde!S949</f>
        <v>0</v>
      </c>
      <c r="R943" s="32">
        <f>Kassekladde!T949</f>
        <v>0</v>
      </c>
    </row>
    <row r="944" spans="1:18" x14ac:dyDescent="0.25">
      <c r="A944" s="32">
        <f>Kassekladde!C950</f>
        <v>0</v>
      </c>
      <c r="B944" s="32">
        <f>Kassekladde!D950</f>
        <v>0</v>
      </c>
      <c r="C944" s="32">
        <f>Kassekladde!E950</f>
        <v>0</v>
      </c>
      <c r="D944" s="32">
        <f>Kassekladde!F950</f>
        <v>0</v>
      </c>
      <c r="E944" s="32">
        <f>Kassekladde!G950</f>
        <v>0</v>
      </c>
      <c r="F944" s="32">
        <f>Kassekladde!H950</f>
        <v>0</v>
      </c>
      <c r="G944" s="32">
        <f>Kassekladde!I950</f>
        <v>0</v>
      </c>
      <c r="H944" s="32">
        <f>Kassekladde!J950</f>
        <v>0</v>
      </c>
      <c r="I944" s="32">
        <f>Kassekladde!K950</f>
        <v>0</v>
      </c>
      <c r="J944" s="32">
        <f>Kassekladde!L950</f>
        <v>0</v>
      </c>
      <c r="K944" s="32">
        <f>Kassekladde!M950</f>
        <v>0</v>
      </c>
      <c r="L944" s="32">
        <f>Kassekladde!N950</f>
        <v>0</v>
      </c>
      <c r="M944" s="32">
        <f>Kassekladde!O950</f>
        <v>0</v>
      </c>
      <c r="N944" s="32">
        <f>Kassekladde!P950</f>
        <v>0</v>
      </c>
      <c r="O944" s="32">
        <f>Kassekladde!Q950</f>
        <v>0</v>
      </c>
      <c r="P944" s="32">
        <f>Kassekladde!R950</f>
        <v>0</v>
      </c>
      <c r="Q944" s="32">
        <f>Kassekladde!S950</f>
        <v>0</v>
      </c>
      <c r="R944" s="32">
        <f>Kassekladde!T950</f>
        <v>0</v>
      </c>
    </row>
    <row r="945" spans="1:18" x14ac:dyDescent="0.25">
      <c r="A945" s="32">
        <f>Kassekladde!C951</f>
        <v>0</v>
      </c>
      <c r="B945" s="32">
        <f>Kassekladde!D951</f>
        <v>0</v>
      </c>
      <c r="C945" s="32">
        <f>Kassekladde!E951</f>
        <v>0</v>
      </c>
      <c r="D945" s="32">
        <f>Kassekladde!F951</f>
        <v>0</v>
      </c>
      <c r="E945" s="32">
        <f>Kassekladde!G951</f>
        <v>0</v>
      </c>
      <c r="F945" s="32">
        <f>Kassekladde!H951</f>
        <v>0</v>
      </c>
      <c r="G945" s="32">
        <f>Kassekladde!I951</f>
        <v>0</v>
      </c>
      <c r="H945" s="32">
        <f>Kassekladde!J951</f>
        <v>0</v>
      </c>
      <c r="I945" s="32">
        <f>Kassekladde!K951</f>
        <v>0</v>
      </c>
      <c r="J945" s="32">
        <f>Kassekladde!L951</f>
        <v>0</v>
      </c>
      <c r="K945" s="32">
        <f>Kassekladde!M951</f>
        <v>0</v>
      </c>
      <c r="L945" s="32">
        <f>Kassekladde!N951</f>
        <v>0</v>
      </c>
      <c r="M945" s="32">
        <f>Kassekladde!O951</f>
        <v>0</v>
      </c>
      <c r="N945" s="32">
        <f>Kassekladde!P951</f>
        <v>0</v>
      </c>
      <c r="O945" s="32">
        <f>Kassekladde!Q951</f>
        <v>0</v>
      </c>
      <c r="P945" s="32">
        <f>Kassekladde!R951</f>
        <v>0</v>
      </c>
      <c r="Q945" s="32">
        <f>Kassekladde!S951</f>
        <v>0</v>
      </c>
      <c r="R945" s="32">
        <f>Kassekladde!T951</f>
        <v>0</v>
      </c>
    </row>
    <row r="946" spans="1:18" x14ac:dyDescent="0.25">
      <c r="A946" s="32">
        <f>Kassekladde!C952</f>
        <v>0</v>
      </c>
      <c r="B946" s="32">
        <f>Kassekladde!D952</f>
        <v>0</v>
      </c>
      <c r="C946" s="32">
        <f>Kassekladde!E952</f>
        <v>0</v>
      </c>
      <c r="D946" s="32">
        <f>Kassekladde!F952</f>
        <v>0</v>
      </c>
      <c r="E946" s="32">
        <f>Kassekladde!G952</f>
        <v>0</v>
      </c>
      <c r="F946" s="32">
        <f>Kassekladde!H952</f>
        <v>0</v>
      </c>
      <c r="G946" s="32">
        <f>Kassekladde!I952</f>
        <v>0</v>
      </c>
      <c r="H946" s="32">
        <f>Kassekladde!J952</f>
        <v>0</v>
      </c>
      <c r="I946" s="32">
        <f>Kassekladde!K952</f>
        <v>0</v>
      </c>
      <c r="J946" s="32">
        <f>Kassekladde!L952</f>
        <v>0</v>
      </c>
      <c r="K946" s="32">
        <f>Kassekladde!M952</f>
        <v>0</v>
      </c>
      <c r="L946" s="32">
        <f>Kassekladde!N952</f>
        <v>0</v>
      </c>
      <c r="M946" s="32">
        <f>Kassekladde!O952</f>
        <v>0</v>
      </c>
      <c r="N946" s="32">
        <f>Kassekladde!P952</f>
        <v>0</v>
      </c>
      <c r="O946" s="32">
        <f>Kassekladde!Q952</f>
        <v>0</v>
      </c>
      <c r="P946" s="32">
        <f>Kassekladde!R952</f>
        <v>0</v>
      </c>
      <c r="Q946" s="32">
        <f>Kassekladde!S952</f>
        <v>0</v>
      </c>
      <c r="R946" s="32">
        <f>Kassekladde!T952</f>
        <v>0</v>
      </c>
    </row>
    <row r="947" spans="1:18" x14ac:dyDescent="0.25">
      <c r="A947" s="32">
        <f>Kassekladde!C953</f>
        <v>0</v>
      </c>
      <c r="B947" s="32">
        <f>Kassekladde!D953</f>
        <v>0</v>
      </c>
      <c r="C947" s="32">
        <f>Kassekladde!E953</f>
        <v>0</v>
      </c>
      <c r="D947" s="32">
        <f>Kassekladde!F953</f>
        <v>0</v>
      </c>
      <c r="E947" s="32">
        <f>Kassekladde!G953</f>
        <v>0</v>
      </c>
      <c r="F947" s="32">
        <f>Kassekladde!H953</f>
        <v>0</v>
      </c>
      <c r="G947" s="32">
        <f>Kassekladde!I953</f>
        <v>0</v>
      </c>
      <c r="H947" s="32">
        <f>Kassekladde!J953</f>
        <v>0</v>
      </c>
      <c r="I947" s="32">
        <f>Kassekladde!K953</f>
        <v>0</v>
      </c>
      <c r="J947" s="32">
        <f>Kassekladde!L953</f>
        <v>0</v>
      </c>
      <c r="K947" s="32">
        <f>Kassekladde!M953</f>
        <v>0</v>
      </c>
      <c r="L947" s="32">
        <f>Kassekladde!N953</f>
        <v>0</v>
      </c>
      <c r="M947" s="32">
        <f>Kassekladde!O953</f>
        <v>0</v>
      </c>
      <c r="N947" s="32">
        <f>Kassekladde!P953</f>
        <v>0</v>
      </c>
      <c r="O947" s="32">
        <f>Kassekladde!Q953</f>
        <v>0</v>
      </c>
      <c r="P947" s="32">
        <f>Kassekladde!R953</f>
        <v>0</v>
      </c>
      <c r="Q947" s="32">
        <f>Kassekladde!S953</f>
        <v>0</v>
      </c>
      <c r="R947" s="32">
        <f>Kassekladde!T953</f>
        <v>0</v>
      </c>
    </row>
    <row r="948" spans="1:18" x14ac:dyDescent="0.25">
      <c r="A948" s="32">
        <f>Kassekladde!C954</f>
        <v>0</v>
      </c>
      <c r="B948" s="32">
        <f>Kassekladde!D954</f>
        <v>0</v>
      </c>
      <c r="C948" s="32">
        <f>Kassekladde!E954</f>
        <v>0</v>
      </c>
      <c r="D948" s="32">
        <f>Kassekladde!F954</f>
        <v>0</v>
      </c>
      <c r="E948" s="32">
        <f>Kassekladde!G954</f>
        <v>0</v>
      </c>
      <c r="F948" s="32">
        <f>Kassekladde!H954</f>
        <v>0</v>
      </c>
      <c r="G948" s="32">
        <f>Kassekladde!I954</f>
        <v>0</v>
      </c>
      <c r="H948" s="32">
        <f>Kassekladde!J954</f>
        <v>0</v>
      </c>
      <c r="I948" s="32">
        <f>Kassekladde!K954</f>
        <v>0</v>
      </c>
      <c r="J948" s="32">
        <f>Kassekladde!L954</f>
        <v>0</v>
      </c>
      <c r="K948" s="32">
        <f>Kassekladde!M954</f>
        <v>0</v>
      </c>
      <c r="L948" s="32">
        <f>Kassekladde!N954</f>
        <v>0</v>
      </c>
      <c r="M948" s="32">
        <f>Kassekladde!O954</f>
        <v>0</v>
      </c>
      <c r="N948" s="32">
        <f>Kassekladde!P954</f>
        <v>0</v>
      </c>
      <c r="O948" s="32">
        <f>Kassekladde!Q954</f>
        <v>0</v>
      </c>
      <c r="P948" s="32">
        <f>Kassekladde!R954</f>
        <v>0</v>
      </c>
      <c r="Q948" s="32">
        <f>Kassekladde!S954</f>
        <v>0</v>
      </c>
      <c r="R948" s="32">
        <f>Kassekladde!T954</f>
        <v>0</v>
      </c>
    </row>
    <row r="949" spans="1:18" x14ac:dyDescent="0.25">
      <c r="A949" s="32">
        <f>Kassekladde!C955</f>
        <v>0</v>
      </c>
      <c r="B949" s="32">
        <f>Kassekladde!D955</f>
        <v>0</v>
      </c>
      <c r="C949" s="32">
        <f>Kassekladde!E955</f>
        <v>0</v>
      </c>
      <c r="D949" s="32">
        <f>Kassekladde!F955</f>
        <v>0</v>
      </c>
      <c r="E949" s="32">
        <f>Kassekladde!G955</f>
        <v>0</v>
      </c>
      <c r="F949" s="32">
        <f>Kassekladde!H955</f>
        <v>0</v>
      </c>
      <c r="G949" s="32">
        <f>Kassekladde!I955</f>
        <v>0</v>
      </c>
      <c r="H949" s="32">
        <f>Kassekladde!J955</f>
        <v>0</v>
      </c>
      <c r="I949" s="32">
        <f>Kassekladde!K955</f>
        <v>0</v>
      </c>
      <c r="J949" s="32">
        <f>Kassekladde!L955</f>
        <v>0</v>
      </c>
      <c r="K949" s="32">
        <f>Kassekladde!M955</f>
        <v>0</v>
      </c>
      <c r="L949" s="32">
        <f>Kassekladde!N955</f>
        <v>0</v>
      </c>
      <c r="M949" s="32">
        <f>Kassekladde!O955</f>
        <v>0</v>
      </c>
      <c r="N949" s="32">
        <f>Kassekladde!P955</f>
        <v>0</v>
      </c>
      <c r="O949" s="32">
        <f>Kassekladde!Q955</f>
        <v>0</v>
      </c>
      <c r="P949" s="32">
        <f>Kassekladde!R955</f>
        <v>0</v>
      </c>
      <c r="Q949" s="32">
        <f>Kassekladde!S955</f>
        <v>0</v>
      </c>
      <c r="R949" s="32">
        <f>Kassekladde!T955</f>
        <v>0</v>
      </c>
    </row>
    <row r="950" spans="1:18" x14ac:dyDescent="0.25">
      <c r="A950" s="32">
        <f>Kassekladde!C956</f>
        <v>0</v>
      </c>
      <c r="B950" s="32">
        <f>Kassekladde!D956</f>
        <v>0</v>
      </c>
      <c r="C950" s="32">
        <f>Kassekladde!E956</f>
        <v>0</v>
      </c>
      <c r="D950" s="32">
        <f>Kassekladde!F956</f>
        <v>0</v>
      </c>
      <c r="E950" s="32">
        <f>Kassekladde!G956</f>
        <v>0</v>
      </c>
      <c r="F950" s="32">
        <f>Kassekladde!H956</f>
        <v>0</v>
      </c>
      <c r="G950" s="32">
        <f>Kassekladde!I956</f>
        <v>0</v>
      </c>
      <c r="H950" s="32">
        <f>Kassekladde!J956</f>
        <v>0</v>
      </c>
      <c r="I950" s="32">
        <f>Kassekladde!K956</f>
        <v>0</v>
      </c>
      <c r="J950" s="32">
        <f>Kassekladde!L956</f>
        <v>0</v>
      </c>
      <c r="K950" s="32">
        <f>Kassekladde!M956</f>
        <v>0</v>
      </c>
      <c r="L950" s="32">
        <f>Kassekladde!N956</f>
        <v>0</v>
      </c>
      <c r="M950" s="32">
        <f>Kassekladde!O956</f>
        <v>0</v>
      </c>
      <c r="N950" s="32">
        <f>Kassekladde!P956</f>
        <v>0</v>
      </c>
      <c r="O950" s="32">
        <f>Kassekladde!Q956</f>
        <v>0</v>
      </c>
      <c r="P950" s="32">
        <f>Kassekladde!R956</f>
        <v>0</v>
      </c>
      <c r="Q950" s="32">
        <f>Kassekladde!S956</f>
        <v>0</v>
      </c>
      <c r="R950" s="32">
        <f>Kassekladde!T956</f>
        <v>0</v>
      </c>
    </row>
    <row r="951" spans="1:18" x14ac:dyDescent="0.25">
      <c r="A951" s="32">
        <f>Kassekladde!C957</f>
        <v>0</v>
      </c>
      <c r="B951" s="32">
        <f>Kassekladde!D957</f>
        <v>0</v>
      </c>
      <c r="C951" s="32">
        <f>Kassekladde!E957</f>
        <v>0</v>
      </c>
      <c r="D951" s="32">
        <f>Kassekladde!F957</f>
        <v>0</v>
      </c>
      <c r="E951" s="32">
        <f>Kassekladde!G957</f>
        <v>0</v>
      </c>
      <c r="F951" s="32">
        <f>Kassekladde!H957</f>
        <v>0</v>
      </c>
      <c r="G951" s="32">
        <f>Kassekladde!I957</f>
        <v>0</v>
      </c>
      <c r="H951" s="32">
        <f>Kassekladde!J957</f>
        <v>0</v>
      </c>
      <c r="I951" s="32">
        <f>Kassekladde!K957</f>
        <v>0</v>
      </c>
      <c r="J951" s="32">
        <f>Kassekladde!L957</f>
        <v>0</v>
      </c>
      <c r="K951" s="32">
        <f>Kassekladde!M957</f>
        <v>0</v>
      </c>
      <c r="L951" s="32">
        <f>Kassekladde!N957</f>
        <v>0</v>
      </c>
      <c r="M951" s="32">
        <f>Kassekladde!O957</f>
        <v>0</v>
      </c>
      <c r="N951" s="32">
        <f>Kassekladde!P957</f>
        <v>0</v>
      </c>
      <c r="O951" s="32">
        <f>Kassekladde!Q957</f>
        <v>0</v>
      </c>
      <c r="P951" s="32">
        <f>Kassekladde!R957</f>
        <v>0</v>
      </c>
      <c r="Q951" s="32">
        <f>Kassekladde!S957</f>
        <v>0</v>
      </c>
      <c r="R951" s="32">
        <f>Kassekladde!T957</f>
        <v>0</v>
      </c>
    </row>
    <row r="952" spans="1:18" x14ac:dyDescent="0.25">
      <c r="A952" s="32">
        <f>Kassekladde!C958</f>
        <v>0</v>
      </c>
      <c r="B952" s="32">
        <f>Kassekladde!D958</f>
        <v>0</v>
      </c>
      <c r="C952" s="32">
        <f>Kassekladde!E958</f>
        <v>0</v>
      </c>
      <c r="D952" s="32">
        <f>Kassekladde!F958</f>
        <v>0</v>
      </c>
      <c r="E952" s="32">
        <f>Kassekladde!G958</f>
        <v>0</v>
      </c>
      <c r="F952" s="32">
        <f>Kassekladde!H958</f>
        <v>0</v>
      </c>
      <c r="G952" s="32">
        <f>Kassekladde!I958</f>
        <v>0</v>
      </c>
      <c r="H952" s="32">
        <f>Kassekladde!J958</f>
        <v>0</v>
      </c>
      <c r="I952" s="32">
        <f>Kassekladde!K958</f>
        <v>0</v>
      </c>
      <c r="J952" s="32">
        <f>Kassekladde!L958</f>
        <v>0</v>
      </c>
      <c r="K952" s="32">
        <f>Kassekladde!M958</f>
        <v>0</v>
      </c>
      <c r="L952" s="32">
        <f>Kassekladde!N958</f>
        <v>0</v>
      </c>
      <c r="M952" s="32">
        <f>Kassekladde!O958</f>
        <v>0</v>
      </c>
      <c r="N952" s="32">
        <f>Kassekladde!P958</f>
        <v>0</v>
      </c>
      <c r="O952" s="32">
        <f>Kassekladde!Q958</f>
        <v>0</v>
      </c>
      <c r="P952" s="32">
        <f>Kassekladde!R958</f>
        <v>0</v>
      </c>
      <c r="Q952" s="32">
        <f>Kassekladde!S958</f>
        <v>0</v>
      </c>
      <c r="R952" s="32">
        <f>Kassekladde!T958</f>
        <v>0</v>
      </c>
    </row>
    <row r="953" spans="1:18" x14ac:dyDescent="0.25">
      <c r="A953" s="32">
        <f>Kassekladde!C959</f>
        <v>0</v>
      </c>
      <c r="B953" s="32">
        <f>Kassekladde!D959</f>
        <v>0</v>
      </c>
      <c r="C953" s="32">
        <f>Kassekladde!E959</f>
        <v>0</v>
      </c>
      <c r="D953" s="32">
        <f>Kassekladde!F959</f>
        <v>0</v>
      </c>
      <c r="E953" s="32">
        <f>Kassekladde!G959</f>
        <v>0</v>
      </c>
      <c r="F953" s="32">
        <f>Kassekladde!H959</f>
        <v>0</v>
      </c>
      <c r="G953" s="32">
        <f>Kassekladde!I959</f>
        <v>0</v>
      </c>
      <c r="H953" s="32">
        <f>Kassekladde!J959</f>
        <v>0</v>
      </c>
      <c r="I953" s="32">
        <f>Kassekladde!K959</f>
        <v>0</v>
      </c>
      <c r="J953" s="32">
        <f>Kassekladde!L959</f>
        <v>0</v>
      </c>
      <c r="K953" s="32">
        <f>Kassekladde!M959</f>
        <v>0</v>
      </c>
      <c r="L953" s="32">
        <f>Kassekladde!N959</f>
        <v>0</v>
      </c>
      <c r="M953" s="32">
        <f>Kassekladde!O959</f>
        <v>0</v>
      </c>
      <c r="N953" s="32">
        <f>Kassekladde!P959</f>
        <v>0</v>
      </c>
      <c r="O953" s="32">
        <f>Kassekladde!Q959</f>
        <v>0</v>
      </c>
      <c r="P953" s="32">
        <f>Kassekladde!R959</f>
        <v>0</v>
      </c>
      <c r="Q953" s="32">
        <f>Kassekladde!S959</f>
        <v>0</v>
      </c>
      <c r="R953" s="32">
        <f>Kassekladde!T959</f>
        <v>0</v>
      </c>
    </row>
    <row r="954" spans="1:18" x14ac:dyDescent="0.25">
      <c r="A954" s="32">
        <f>Kassekladde!C960</f>
        <v>0</v>
      </c>
      <c r="B954" s="32">
        <f>Kassekladde!D960</f>
        <v>0</v>
      </c>
      <c r="C954" s="32">
        <f>Kassekladde!E960</f>
        <v>0</v>
      </c>
      <c r="D954" s="32">
        <f>Kassekladde!F960</f>
        <v>0</v>
      </c>
      <c r="E954" s="32">
        <f>Kassekladde!G960</f>
        <v>0</v>
      </c>
      <c r="F954" s="32">
        <f>Kassekladde!H960</f>
        <v>0</v>
      </c>
      <c r="G954" s="32">
        <f>Kassekladde!I960</f>
        <v>0</v>
      </c>
      <c r="H954" s="32">
        <f>Kassekladde!J960</f>
        <v>0</v>
      </c>
      <c r="I954" s="32">
        <f>Kassekladde!K960</f>
        <v>0</v>
      </c>
      <c r="J954" s="32">
        <f>Kassekladde!L960</f>
        <v>0</v>
      </c>
      <c r="K954" s="32">
        <f>Kassekladde!M960</f>
        <v>0</v>
      </c>
      <c r="L954" s="32">
        <f>Kassekladde!N960</f>
        <v>0</v>
      </c>
      <c r="M954" s="32">
        <f>Kassekladde!O960</f>
        <v>0</v>
      </c>
      <c r="N954" s="32">
        <f>Kassekladde!P960</f>
        <v>0</v>
      </c>
      <c r="O954" s="32">
        <f>Kassekladde!Q960</f>
        <v>0</v>
      </c>
      <c r="P954" s="32">
        <f>Kassekladde!R960</f>
        <v>0</v>
      </c>
      <c r="Q954" s="32">
        <f>Kassekladde!S960</f>
        <v>0</v>
      </c>
      <c r="R954" s="32">
        <f>Kassekladde!T960</f>
        <v>0</v>
      </c>
    </row>
    <row r="955" spans="1:18" x14ac:dyDescent="0.25">
      <c r="A955" s="32">
        <f>Kassekladde!C961</f>
        <v>0</v>
      </c>
      <c r="B955" s="32">
        <f>Kassekladde!D961</f>
        <v>0</v>
      </c>
      <c r="C955" s="32">
        <f>Kassekladde!E961</f>
        <v>0</v>
      </c>
      <c r="D955" s="32">
        <f>Kassekladde!F961</f>
        <v>0</v>
      </c>
      <c r="E955" s="32">
        <f>Kassekladde!G961</f>
        <v>0</v>
      </c>
      <c r="F955" s="32">
        <f>Kassekladde!H961</f>
        <v>0</v>
      </c>
      <c r="G955" s="32">
        <f>Kassekladde!I961</f>
        <v>0</v>
      </c>
      <c r="H955" s="32">
        <f>Kassekladde!J961</f>
        <v>0</v>
      </c>
      <c r="I955" s="32">
        <f>Kassekladde!K961</f>
        <v>0</v>
      </c>
      <c r="J955" s="32">
        <f>Kassekladde!L961</f>
        <v>0</v>
      </c>
      <c r="K955" s="32">
        <f>Kassekladde!M961</f>
        <v>0</v>
      </c>
      <c r="L955" s="32">
        <f>Kassekladde!N961</f>
        <v>0</v>
      </c>
      <c r="M955" s="32">
        <f>Kassekladde!O961</f>
        <v>0</v>
      </c>
      <c r="N955" s="32">
        <f>Kassekladde!P961</f>
        <v>0</v>
      </c>
      <c r="O955" s="32">
        <f>Kassekladde!Q961</f>
        <v>0</v>
      </c>
      <c r="P955" s="32">
        <f>Kassekladde!R961</f>
        <v>0</v>
      </c>
      <c r="Q955" s="32">
        <f>Kassekladde!S961</f>
        <v>0</v>
      </c>
      <c r="R955" s="32">
        <f>Kassekladde!T961</f>
        <v>0</v>
      </c>
    </row>
    <row r="956" spans="1:18" x14ac:dyDescent="0.25">
      <c r="A956" s="32">
        <f>Kassekladde!C962</f>
        <v>0</v>
      </c>
      <c r="B956" s="32">
        <f>Kassekladde!D962</f>
        <v>0</v>
      </c>
      <c r="C956" s="32">
        <f>Kassekladde!E962</f>
        <v>0</v>
      </c>
      <c r="D956" s="32">
        <f>Kassekladde!F962</f>
        <v>0</v>
      </c>
      <c r="E956" s="32">
        <f>Kassekladde!G962</f>
        <v>0</v>
      </c>
      <c r="F956" s="32">
        <f>Kassekladde!H962</f>
        <v>0</v>
      </c>
      <c r="G956" s="32">
        <f>Kassekladde!I962</f>
        <v>0</v>
      </c>
      <c r="H956" s="32">
        <f>Kassekladde!J962</f>
        <v>0</v>
      </c>
      <c r="I956" s="32">
        <f>Kassekladde!K962</f>
        <v>0</v>
      </c>
      <c r="J956" s="32">
        <f>Kassekladde!L962</f>
        <v>0</v>
      </c>
      <c r="K956" s="32">
        <f>Kassekladde!M962</f>
        <v>0</v>
      </c>
      <c r="L956" s="32">
        <f>Kassekladde!N962</f>
        <v>0</v>
      </c>
      <c r="M956" s="32">
        <f>Kassekladde!O962</f>
        <v>0</v>
      </c>
      <c r="N956" s="32">
        <f>Kassekladde!P962</f>
        <v>0</v>
      </c>
      <c r="O956" s="32">
        <f>Kassekladde!Q962</f>
        <v>0</v>
      </c>
      <c r="P956" s="32">
        <f>Kassekladde!R962</f>
        <v>0</v>
      </c>
      <c r="Q956" s="32">
        <f>Kassekladde!S962</f>
        <v>0</v>
      </c>
      <c r="R956" s="32">
        <f>Kassekladde!T962</f>
        <v>0</v>
      </c>
    </row>
    <row r="957" spans="1:18" x14ac:dyDescent="0.25">
      <c r="A957" s="32">
        <f>Kassekladde!C963</f>
        <v>0</v>
      </c>
      <c r="B957" s="32">
        <f>Kassekladde!D963</f>
        <v>0</v>
      </c>
      <c r="C957" s="32">
        <f>Kassekladde!E963</f>
        <v>0</v>
      </c>
      <c r="D957" s="32">
        <f>Kassekladde!F963</f>
        <v>0</v>
      </c>
      <c r="E957" s="32">
        <f>Kassekladde!G963</f>
        <v>0</v>
      </c>
      <c r="F957" s="32">
        <f>Kassekladde!H963</f>
        <v>0</v>
      </c>
      <c r="G957" s="32">
        <f>Kassekladde!I963</f>
        <v>0</v>
      </c>
      <c r="H957" s="32">
        <f>Kassekladde!J963</f>
        <v>0</v>
      </c>
      <c r="I957" s="32">
        <f>Kassekladde!K963</f>
        <v>0</v>
      </c>
      <c r="J957" s="32">
        <f>Kassekladde!L963</f>
        <v>0</v>
      </c>
      <c r="K957" s="32">
        <f>Kassekladde!M963</f>
        <v>0</v>
      </c>
      <c r="L957" s="32">
        <f>Kassekladde!N963</f>
        <v>0</v>
      </c>
      <c r="M957" s="32">
        <f>Kassekladde!O963</f>
        <v>0</v>
      </c>
      <c r="N957" s="32">
        <f>Kassekladde!P963</f>
        <v>0</v>
      </c>
      <c r="O957" s="32">
        <f>Kassekladde!Q963</f>
        <v>0</v>
      </c>
      <c r="P957" s="32">
        <f>Kassekladde!R963</f>
        <v>0</v>
      </c>
      <c r="Q957" s="32">
        <f>Kassekladde!S963</f>
        <v>0</v>
      </c>
      <c r="R957" s="32">
        <f>Kassekladde!T963</f>
        <v>0</v>
      </c>
    </row>
    <row r="958" spans="1:18" x14ac:dyDescent="0.25">
      <c r="A958" s="32">
        <f>Kassekladde!C964</f>
        <v>0</v>
      </c>
      <c r="B958" s="32">
        <f>Kassekladde!D964</f>
        <v>0</v>
      </c>
      <c r="C958" s="32">
        <f>Kassekladde!E964</f>
        <v>0</v>
      </c>
      <c r="D958" s="32">
        <f>Kassekladde!F964</f>
        <v>0</v>
      </c>
      <c r="E958" s="32">
        <f>Kassekladde!G964</f>
        <v>0</v>
      </c>
      <c r="F958" s="32">
        <f>Kassekladde!H964</f>
        <v>0</v>
      </c>
      <c r="G958" s="32">
        <f>Kassekladde!I964</f>
        <v>0</v>
      </c>
      <c r="H958" s="32">
        <f>Kassekladde!J964</f>
        <v>0</v>
      </c>
      <c r="I958" s="32">
        <f>Kassekladde!K964</f>
        <v>0</v>
      </c>
      <c r="J958" s="32">
        <f>Kassekladde!L964</f>
        <v>0</v>
      </c>
      <c r="K958" s="32">
        <f>Kassekladde!M964</f>
        <v>0</v>
      </c>
      <c r="L958" s="32">
        <f>Kassekladde!N964</f>
        <v>0</v>
      </c>
      <c r="M958" s="32">
        <f>Kassekladde!O964</f>
        <v>0</v>
      </c>
      <c r="N958" s="32">
        <f>Kassekladde!P964</f>
        <v>0</v>
      </c>
      <c r="O958" s="32">
        <f>Kassekladde!Q964</f>
        <v>0</v>
      </c>
      <c r="P958" s="32">
        <f>Kassekladde!R964</f>
        <v>0</v>
      </c>
      <c r="Q958" s="32">
        <f>Kassekladde!S964</f>
        <v>0</v>
      </c>
      <c r="R958" s="32">
        <f>Kassekladde!T964</f>
        <v>0</v>
      </c>
    </row>
    <row r="959" spans="1:18" x14ac:dyDescent="0.25">
      <c r="A959" s="32">
        <f>Kassekladde!C965</f>
        <v>0</v>
      </c>
      <c r="B959" s="32">
        <f>Kassekladde!D965</f>
        <v>0</v>
      </c>
      <c r="C959" s="32">
        <f>Kassekladde!E965</f>
        <v>0</v>
      </c>
      <c r="D959" s="32">
        <f>Kassekladde!F965</f>
        <v>0</v>
      </c>
      <c r="E959" s="32">
        <f>Kassekladde!G965</f>
        <v>0</v>
      </c>
      <c r="F959" s="32">
        <f>Kassekladde!H965</f>
        <v>0</v>
      </c>
      <c r="G959" s="32">
        <f>Kassekladde!I965</f>
        <v>0</v>
      </c>
      <c r="H959" s="32">
        <f>Kassekladde!J965</f>
        <v>0</v>
      </c>
      <c r="I959" s="32">
        <f>Kassekladde!K965</f>
        <v>0</v>
      </c>
      <c r="J959" s="32">
        <f>Kassekladde!L965</f>
        <v>0</v>
      </c>
      <c r="K959" s="32">
        <f>Kassekladde!M965</f>
        <v>0</v>
      </c>
      <c r="L959" s="32">
        <f>Kassekladde!N965</f>
        <v>0</v>
      </c>
      <c r="M959" s="32">
        <f>Kassekladde!O965</f>
        <v>0</v>
      </c>
      <c r="N959" s="32">
        <f>Kassekladde!P965</f>
        <v>0</v>
      </c>
      <c r="O959" s="32">
        <f>Kassekladde!Q965</f>
        <v>0</v>
      </c>
      <c r="P959" s="32">
        <f>Kassekladde!R965</f>
        <v>0</v>
      </c>
      <c r="Q959" s="32">
        <f>Kassekladde!S965</f>
        <v>0</v>
      </c>
      <c r="R959" s="32">
        <f>Kassekladde!T965</f>
        <v>0</v>
      </c>
    </row>
    <row r="960" spans="1:18" x14ac:dyDescent="0.25">
      <c r="A960" s="32">
        <f>Kassekladde!C966</f>
        <v>0</v>
      </c>
      <c r="B960" s="32">
        <f>Kassekladde!D966</f>
        <v>0</v>
      </c>
      <c r="C960" s="32">
        <f>Kassekladde!E966</f>
        <v>0</v>
      </c>
      <c r="D960" s="32">
        <f>Kassekladde!F966</f>
        <v>0</v>
      </c>
      <c r="E960" s="32">
        <f>Kassekladde!G966</f>
        <v>0</v>
      </c>
      <c r="F960" s="32">
        <f>Kassekladde!H966</f>
        <v>0</v>
      </c>
      <c r="G960" s="32">
        <f>Kassekladde!I966</f>
        <v>0</v>
      </c>
      <c r="H960" s="32">
        <f>Kassekladde!J966</f>
        <v>0</v>
      </c>
      <c r="I960" s="32">
        <f>Kassekladde!K966</f>
        <v>0</v>
      </c>
      <c r="J960" s="32">
        <f>Kassekladde!L966</f>
        <v>0</v>
      </c>
      <c r="K960" s="32">
        <f>Kassekladde!M966</f>
        <v>0</v>
      </c>
      <c r="L960" s="32">
        <f>Kassekladde!N966</f>
        <v>0</v>
      </c>
      <c r="M960" s="32">
        <f>Kassekladde!O966</f>
        <v>0</v>
      </c>
      <c r="N960" s="32">
        <f>Kassekladde!P966</f>
        <v>0</v>
      </c>
      <c r="O960" s="32">
        <f>Kassekladde!Q966</f>
        <v>0</v>
      </c>
      <c r="P960" s="32">
        <f>Kassekladde!R966</f>
        <v>0</v>
      </c>
      <c r="Q960" s="32">
        <f>Kassekladde!S966</f>
        <v>0</v>
      </c>
      <c r="R960" s="32">
        <f>Kassekladde!T966</f>
        <v>0</v>
      </c>
    </row>
    <row r="961" spans="1:18" x14ac:dyDescent="0.25">
      <c r="A961" s="32">
        <f>Kassekladde!C967</f>
        <v>0</v>
      </c>
      <c r="B961" s="32">
        <f>Kassekladde!D967</f>
        <v>0</v>
      </c>
      <c r="C961" s="32">
        <f>Kassekladde!E967</f>
        <v>0</v>
      </c>
      <c r="D961" s="32">
        <f>Kassekladde!F967</f>
        <v>0</v>
      </c>
      <c r="E961" s="32">
        <f>Kassekladde!G967</f>
        <v>0</v>
      </c>
      <c r="F961" s="32">
        <f>Kassekladde!H967</f>
        <v>0</v>
      </c>
      <c r="G961" s="32">
        <f>Kassekladde!I967</f>
        <v>0</v>
      </c>
      <c r="H961" s="32">
        <f>Kassekladde!J967</f>
        <v>0</v>
      </c>
      <c r="I961" s="32">
        <f>Kassekladde!K967</f>
        <v>0</v>
      </c>
      <c r="J961" s="32">
        <f>Kassekladde!L967</f>
        <v>0</v>
      </c>
      <c r="K961" s="32">
        <f>Kassekladde!M967</f>
        <v>0</v>
      </c>
      <c r="L961" s="32">
        <f>Kassekladde!N967</f>
        <v>0</v>
      </c>
      <c r="M961" s="32">
        <f>Kassekladde!O967</f>
        <v>0</v>
      </c>
      <c r="N961" s="32">
        <f>Kassekladde!P967</f>
        <v>0</v>
      </c>
      <c r="O961" s="32">
        <f>Kassekladde!Q967</f>
        <v>0</v>
      </c>
      <c r="P961" s="32">
        <f>Kassekladde!R967</f>
        <v>0</v>
      </c>
      <c r="Q961" s="32">
        <f>Kassekladde!S967</f>
        <v>0</v>
      </c>
      <c r="R961" s="32">
        <f>Kassekladde!T967</f>
        <v>0</v>
      </c>
    </row>
    <row r="962" spans="1:18" x14ac:dyDescent="0.25">
      <c r="A962" s="32">
        <f>Kassekladde!C968</f>
        <v>0</v>
      </c>
      <c r="B962" s="32">
        <f>Kassekladde!D968</f>
        <v>0</v>
      </c>
      <c r="C962" s="32">
        <f>Kassekladde!E968</f>
        <v>0</v>
      </c>
      <c r="D962" s="32">
        <f>Kassekladde!F968</f>
        <v>0</v>
      </c>
      <c r="E962" s="32">
        <f>Kassekladde!G968</f>
        <v>0</v>
      </c>
      <c r="F962" s="32">
        <f>Kassekladde!H968</f>
        <v>0</v>
      </c>
      <c r="G962" s="32">
        <f>Kassekladde!I968</f>
        <v>0</v>
      </c>
      <c r="H962" s="32">
        <f>Kassekladde!J968</f>
        <v>0</v>
      </c>
      <c r="I962" s="32">
        <f>Kassekladde!K968</f>
        <v>0</v>
      </c>
      <c r="J962" s="32">
        <f>Kassekladde!L968</f>
        <v>0</v>
      </c>
      <c r="K962" s="32">
        <f>Kassekladde!M968</f>
        <v>0</v>
      </c>
      <c r="L962" s="32">
        <f>Kassekladde!N968</f>
        <v>0</v>
      </c>
      <c r="M962" s="32">
        <f>Kassekladde!O968</f>
        <v>0</v>
      </c>
      <c r="N962" s="32">
        <f>Kassekladde!P968</f>
        <v>0</v>
      </c>
      <c r="O962" s="32">
        <f>Kassekladde!Q968</f>
        <v>0</v>
      </c>
      <c r="P962" s="32">
        <f>Kassekladde!R968</f>
        <v>0</v>
      </c>
      <c r="Q962" s="32">
        <f>Kassekladde!S968</f>
        <v>0</v>
      </c>
      <c r="R962" s="32">
        <f>Kassekladde!T968</f>
        <v>0</v>
      </c>
    </row>
    <row r="963" spans="1:18" x14ac:dyDescent="0.25">
      <c r="A963" s="32">
        <f>Kassekladde!C969</f>
        <v>0</v>
      </c>
      <c r="B963" s="32">
        <f>Kassekladde!D969</f>
        <v>0</v>
      </c>
      <c r="C963" s="32">
        <f>Kassekladde!E969</f>
        <v>0</v>
      </c>
      <c r="D963" s="32">
        <f>Kassekladde!F969</f>
        <v>0</v>
      </c>
      <c r="E963" s="32">
        <f>Kassekladde!G969</f>
        <v>0</v>
      </c>
      <c r="F963" s="32">
        <f>Kassekladde!H969</f>
        <v>0</v>
      </c>
      <c r="G963" s="32">
        <f>Kassekladde!I969</f>
        <v>0</v>
      </c>
      <c r="H963" s="32">
        <f>Kassekladde!J969</f>
        <v>0</v>
      </c>
      <c r="I963" s="32">
        <f>Kassekladde!K969</f>
        <v>0</v>
      </c>
      <c r="J963" s="32">
        <f>Kassekladde!L969</f>
        <v>0</v>
      </c>
      <c r="K963" s="32">
        <f>Kassekladde!M969</f>
        <v>0</v>
      </c>
      <c r="L963" s="32">
        <f>Kassekladde!N969</f>
        <v>0</v>
      </c>
      <c r="M963" s="32">
        <f>Kassekladde!O969</f>
        <v>0</v>
      </c>
      <c r="N963" s="32">
        <f>Kassekladde!P969</f>
        <v>0</v>
      </c>
      <c r="O963" s="32">
        <f>Kassekladde!Q969</f>
        <v>0</v>
      </c>
      <c r="P963" s="32">
        <f>Kassekladde!R969</f>
        <v>0</v>
      </c>
      <c r="Q963" s="32">
        <f>Kassekladde!S969</f>
        <v>0</v>
      </c>
      <c r="R963" s="32">
        <f>Kassekladde!T969</f>
        <v>0</v>
      </c>
    </row>
    <row r="964" spans="1:18" x14ac:dyDescent="0.25">
      <c r="A964" s="32">
        <f>Kassekladde!C970</f>
        <v>0</v>
      </c>
      <c r="B964" s="32">
        <f>Kassekladde!D970</f>
        <v>0</v>
      </c>
      <c r="C964" s="32">
        <f>Kassekladde!E970</f>
        <v>0</v>
      </c>
      <c r="D964" s="32">
        <f>Kassekladde!F970</f>
        <v>0</v>
      </c>
      <c r="E964" s="32">
        <f>Kassekladde!G970</f>
        <v>0</v>
      </c>
      <c r="F964" s="32">
        <f>Kassekladde!H970</f>
        <v>0</v>
      </c>
      <c r="G964" s="32">
        <f>Kassekladde!I970</f>
        <v>0</v>
      </c>
      <c r="H964" s="32">
        <f>Kassekladde!J970</f>
        <v>0</v>
      </c>
      <c r="I964" s="32">
        <f>Kassekladde!K970</f>
        <v>0</v>
      </c>
      <c r="J964" s="32">
        <f>Kassekladde!L970</f>
        <v>0</v>
      </c>
      <c r="K964" s="32">
        <f>Kassekladde!M970</f>
        <v>0</v>
      </c>
      <c r="L964" s="32">
        <f>Kassekladde!N970</f>
        <v>0</v>
      </c>
      <c r="M964" s="32">
        <f>Kassekladde!O970</f>
        <v>0</v>
      </c>
      <c r="N964" s="32">
        <f>Kassekladde!P970</f>
        <v>0</v>
      </c>
      <c r="O964" s="32">
        <f>Kassekladde!Q970</f>
        <v>0</v>
      </c>
      <c r="P964" s="32">
        <f>Kassekladde!R970</f>
        <v>0</v>
      </c>
      <c r="Q964" s="32">
        <f>Kassekladde!S970</f>
        <v>0</v>
      </c>
      <c r="R964" s="32">
        <f>Kassekladde!T970</f>
        <v>0</v>
      </c>
    </row>
    <row r="965" spans="1:18" x14ac:dyDescent="0.25">
      <c r="A965" s="32">
        <f>Kassekladde!C971</f>
        <v>0</v>
      </c>
      <c r="B965" s="32">
        <f>Kassekladde!D971</f>
        <v>0</v>
      </c>
      <c r="C965" s="32">
        <f>Kassekladde!E971</f>
        <v>0</v>
      </c>
      <c r="D965" s="32">
        <f>Kassekladde!F971</f>
        <v>0</v>
      </c>
      <c r="E965" s="32">
        <f>Kassekladde!G971</f>
        <v>0</v>
      </c>
      <c r="F965" s="32">
        <f>Kassekladde!H971</f>
        <v>0</v>
      </c>
      <c r="G965" s="32">
        <f>Kassekladde!I971</f>
        <v>0</v>
      </c>
      <c r="H965" s="32">
        <f>Kassekladde!J971</f>
        <v>0</v>
      </c>
      <c r="I965" s="32">
        <f>Kassekladde!K971</f>
        <v>0</v>
      </c>
      <c r="J965" s="32">
        <f>Kassekladde!L971</f>
        <v>0</v>
      </c>
      <c r="K965" s="32">
        <f>Kassekladde!M971</f>
        <v>0</v>
      </c>
      <c r="L965" s="32">
        <f>Kassekladde!N971</f>
        <v>0</v>
      </c>
      <c r="M965" s="32">
        <f>Kassekladde!O971</f>
        <v>0</v>
      </c>
      <c r="N965" s="32">
        <f>Kassekladde!P971</f>
        <v>0</v>
      </c>
      <c r="O965" s="32">
        <f>Kassekladde!Q971</f>
        <v>0</v>
      </c>
      <c r="P965" s="32">
        <f>Kassekladde!R971</f>
        <v>0</v>
      </c>
      <c r="Q965" s="32">
        <f>Kassekladde!S971</f>
        <v>0</v>
      </c>
      <c r="R965" s="32">
        <f>Kassekladde!T971</f>
        <v>0</v>
      </c>
    </row>
    <row r="966" spans="1:18" x14ac:dyDescent="0.25">
      <c r="A966" s="32">
        <f>Kassekladde!C972</f>
        <v>0</v>
      </c>
      <c r="B966" s="32">
        <f>Kassekladde!D972</f>
        <v>0</v>
      </c>
      <c r="C966" s="32">
        <f>Kassekladde!E972</f>
        <v>0</v>
      </c>
      <c r="D966" s="32">
        <f>Kassekladde!F972</f>
        <v>0</v>
      </c>
      <c r="E966" s="32">
        <f>Kassekladde!G972</f>
        <v>0</v>
      </c>
      <c r="F966" s="32">
        <f>Kassekladde!H972</f>
        <v>0</v>
      </c>
      <c r="G966" s="32">
        <f>Kassekladde!I972</f>
        <v>0</v>
      </c>
      <c r="H966" s="32">
        <f>Kassekladde!J972</f>
        <v>0</v>
      </c>
      <c r="I966" s="32">
        <f>Kassekladde!K972</f>
        <v>0</v>
      </c>
      <c r="J966" s="32">
        <f>Kassekladde!L972</f>
        <v>0</v>
      </c>
      <c r="K966" s="32">
        <f>Kassekladde!M972</f>
        <v>0</v>
      </c>
      <c r="L966" s="32">
        <f>Kassekladde!N972</f>
        <v>0</v>
      </c>
      <c r="M966" s="32">
        <f>Kassekladde!O972</f>
        <v>0</v>
      </c>
      <c r="N966" s="32">
        <f>Kassekladde!P972</f>
        <v>0</v>
      </c>
      <c r="O966" s="32">
        <f>Kassekladde!Q972</f>
        <v>0</v>
      </c>
      <c r="P966" s="32">
        <f>Kassekladde!R972</f>
        <v>0</v>
      </c>
      <c r="Q966" s="32">
        <f>Kassekladde!S972</f>
        <v>0</v>
      </c>
      <c r="R966" s="32">
        <f>Kassekladde!T972</f>
        <v>0</v>
      </c>
    </row>
    <row r="967" spans="1:18" x14ac:dyDescent="0.25">
      <c r="A967" s="32">
        <f>Kassekladde!C973</f>
        <v>0</v>
      </c>
      <c r="B967" s="32">
        <f>Kassekladde!D973</f>
        <v>0</v>
      </c>
      <c r="C967" s="32">
        <f>Kassekladde!E973</f>
        <v>0</v>
      </c>
      <c r="D967" s="32">
        <f>Kassekladde!F973</f>
        <v>0</v>
      </c>
      <c r="E967" s="32">
        <f>Kassekladde!G973</f>
        <v>0</v>
      </c>
      <c r="F967" s="32">
        <f>Kassekladde!H973</f>
        <v>0</v>
      </c>
      <c r="G967" s="32">
        <f>Kassekladde!I973</f>
        <v>0</v>
      </c>
      <c r="H967" s="32">
        <f>Kassekladde!J973</f>
        <v>0</v>
      </c>
      <c r="I967" s="32">
        <f>Kassekladde!K973</f>
        <v>0</v>
      </c>
      <c r="J967" s="32">
        <f>Kassekladde!L973</f>
        <v>0</v>
      </c>
      <c r="K967" s="32">
        <f>Kassekladde!M973</f>
        <v>0</v>
      </c>
      <c r="L967" s="32">
        <f>Kassekladde!N973</f>
        <v>0</v>
      </c>
      <c r="M967" s="32">
        <f>Kassekladde!O973</f>
        <v>0</v>
      </c>
      <c r="N967" s="32">
        <f>Kassekladde!P973</f>
        <v>0</v>
      </c>
      <c r="O967" s="32">
        <f>Kassekladde!Q973</f>
        <v>0</v>
      </c>
      <c r="P967" s="32">
        <f>Kassekladde!R973</f>
        <v>0</v>
      </c>
      <c r="Q967" s="32">
        <f>Kassekladde!S973</f>
        <v>0</v>
      </c>
      <c r="R967" s="32">
        <f>Kassekladde!T973</f>
        <v>0</v>
      </c>
    </row>
    <row r="968" spans="1:18" x14ac:dyDescent="0.25">
      <c r="A968" s="32">
        <f>Kassekladde!C974</f>
        <v>0</v>
      </c>
      <c r="B968" s="32">
        <f>Kassekladde!D974</f>
        <v>0</v>
      </c>
      <c r="C968" s="32">
        <f>Kassekladde!E974</f>
        <v>0</v>
      </c>
      <c r="D968" s="32">
        <f>Kassekladde!F974</f>
        <v>0</v>
      </c>
      <c r="E968" s="32">
        <f>Kassekladde!G974</f>
        <v>0</v>
      </c>
      <c r="F968" s="32">
        <f>Kassekladde!H974</f>
        <v>0</v>
      </c>
      <c r="G968" s="32">
        <f>Kassekladde!I974</f>
        <v>0</v>
      </c>
      <c r="H968" s="32">
        <f>Kassekladde!J974</f>
        <v>0</v>
      </c>
      <c r="I968" s="32">
        <f>Kassekladde!K974</f>
        <v>0</v>
      </c>
      <c r="J968" s="32">
        <f>Kassekladde!L974</f>
        <v>0</v>
      </c>
      <c r="K968" s="32">
        <f>Kassekladde!M974</f>
        <v>0</v>
      </c>
      <c r="L968" s="32">
        <f>Kassekladde!N974</f>
        <v>0</v>
      </c>
      <c r="M968" s="32">
        <f>Kassekladde!O974</f>
        <v>0</v>
      </c>
      <c r="N968" s="32">
        <f>Kassekladde!P974</f>
        <v>0</v>
      </c>
      <c r="O968" s="32">
        <f>Kassekladde!Q974</f>
        <v>0</v>
      </c>
      <c r="P968" s="32">
        <f>Kassekladde!R974</f>
        <v>0</v>
      </c>
      <c r="Q968" s="32">
        <f>Kassekladde!S974</f>
        <v>0</v>
      </c>
      <c r="R968" s="32">
        <f>Kassekladde!T974</f>
        <v>0</v>
      </c>
    </row>
    <row r="969" spans="1:18" x14ac:dyDescent="0.25">
      <c r="A969" s="32">
        <f>Kassekladde!C975</f>
        <v>0</v>
      </c>
      <c r="B969" s="32">
        <f>Kassekladde!D975</f>
        <v>0</v>
      </c>
      <c r="C969" s="32">
        <f>Kassekladde!E975</f>
        <v>0</v>
      </c>
      <c r="D969" s="32">
        <f>Kassekladde!F975</f>
        <v>0</v>
      </c>
      <c r="E969" s="32">
        <f>Kassekladde!G975</f>
        <v>0</v>
      </c>
      <c r="F969" s="32">
        <f>Kassekladde!H975</f>
        <v>0</v>
      </c>
      <c r="G969" s="32">
        <f>Kassekladde!I975</f>
        <v>0</v>
      </c>
      <c r="H969" s="32">
        <f>Kassekladde!J975</f>
        <v>0</v>
      </c>
      <c r="I969" s="32">
        <f>Kassekladde!K975</f>
        <v>0</v>
      </c>
      <c r="J969" s="32">
        <f>Kassekladde!L975</f>
        <v>0</v>
      </c>
      <c r="K969" s="32">
        <f>Kassekladde!M975</f>
        <v>0</v>
      </c>
      <c r="L969" s="32">
        <f>Kassekladde!N975</f>
        <v>0</v>
      </c>
      <c r="M969" s="32">
        <f>Kassekladde!O975</f>
        <v>0</v>
      </c>
      <c r="N969" s="32">
        <f>Kassekladde!P975</f>
        <v>0</v>
      </c>
      <c r="O969" s="32">
        <f>Kassekladde!Q975</f>
        <v>0</v>
      </c>
      <c r="P969" s="32">
        <f>Kassekladde!R975</f>
        <v>0</v>
      </c>
      <c r="Q969" s="32">
        <f>Kassekladde!S975</f>
        <v>0</v>
      </c>
      <c r="R969" s="32">
        <f>Kassekladde!T975</f>
        <v>0</v>
      </c>
    </row>
    <row r="970" spans="1:18" x14ac:dyDescent="0.25">
      <c r="A970" s="32">
        <f>Kassekladde!C976</f>
        <v>0</v>
      </c>
      <c r="B970" s="32">
        <f>Kassekladde!D976</f>
        <v>0</v>
      </c>
      <c r="C970" s="32">
        <f>Kassekladde!E976</f>
        <v>0</v>
      </c>
      <c r="D970" s="32">
        <f>Kassekladde!F976</f>
        <v>0</v>
      </c>
      <c r="E970" s="32">
        <f>Kassekladde!G976</f>
        <v>0</v>
      </c>
      <c r="F970" s="32">
        <f>Kassekladde!H976</f>
        <v>0</v>
      </c>
      <c r="G970" s="32">
        <f>Kassekladde!I976</f>
        <v>0</v>
      </c>
      <c r="H970" s="32">
        <f>Kassekladde!J976</f>
        <v>0</v>
      </c>
      <c r="I970" s="32">
        <f>Kassekladde!K976</f>
        <v>0</v>
      </c>
      <c r="J970" s="32">
        <f>Kassekladde!L976</f>
        <v>0</v>
      </c>
      <c r="K970" s="32">
        <f>Kassekladde!M976</f>
        <v>0</v>
      </c>
      <c r="L970" s="32">
        <f>Kassekladde!N976</f>
        <v>0</v>
      </c>
      <c r="M970" s="32">
        <f>Kassekladde!O976</f>
        <v>0</v>
      </c>
      <c r="N970" s="32">
        <f>Kassekladde!P976</f>
        <v>0</v>
      </c>
      <c r="O970" s="32">
        <f>Kassekladde!Q976</f>
        <v>0</v>
      </c>
      <c r="P970" s="32">
        <f>Kassekladde!R976</f>
        <v>0</v>
      </c>
      <c r="Q970" s="32">
        <f>Kassekladde!S976</f>
        <v>0</v>
      </c>
      <c r="R970" s="32">
        <f>Kassekladde!T976</f>
        <v>0</v>
      </c>
    </row>
    <row r="971" spans="1:18" x14ac:dyDescent="0.25">
      <c r="A971" s="32">
        <f>Kassekladde!C977</f>
        <v>0</v>
      </c>
      <c r="B971" s="32">
        <f>Kassekladde!D977</f>
        <v>0</v>
      </c>
      <c r="C971" s="32">
        <f>Kassekladde!E977</f>
        <v>0</v>
      </c>
      <c r="D971" s="32">
        <f>Kassekladde!F977</f>
        <v>0</v>
      </c>
      <c r="E971" s="32">
        <f>Kassekladde!G977</f>
        <v>0</v>
      </c>
      <c r="F971" s="32">
        <f>Kassekladde!H977</f>
        <v>0</v>
      </c>
      <c r="G971" s="32">
        <f>Kassekladde!I977</f>
        <v>0</v>
      </c>
      <c r="H971" s="32">
        <f>Kassekladde!J977</f>
        <v>0</v>
      </c>
      <c r="I971" s="32">
        <f>Kassekladde!K977</f>
        <v>0</v>
      </c>
      <c r="J971" s="32">
        <f>Kassekladde!L977</f>
        <v>0</v>
      </c>
      <c r="K971" s="32">
        <f>Kassekladde!M977</f>
        <v>0</v>
      </c>
      <c r="L971" s="32">
        <f>Kassekladde!N977</f>
        <v>0</v>
      </c>
      <c r="M971" s="32">
        <f>Kassekladde!O977</f>
        <v>0</v>
      </c>
      <c r="N971" s="32">
        <f>Kassekladde!P977</f>
        <v>0</v>
      </c>
      <c r="O971" s="32">
        <f>Kassekladde!Q977</f>
        <v>0</v>
      </c>
      <c r="P971" s="32">
        <f>Kassekladde!R977</f>
        <v>0</v>
      </c>
      <c r="Q971" s="32">
        <f>Kassekladde!S977</f>
        <v>0</v>
      </c>
      <c r="R971" s="32">
        <f>Kassekladde!T977</f>
        <v>0</v>
      </c>
    </row>
    <row r="972" spans="1:18" x14ac:dyDescent="0.25">
      <c r="A972" s="32">
        <f>Kassekladde!C978</f>
        <v>0</v>
      </c>
      <c r="B972" s="32">
        <f>Kassekladde!D978</f>
        <v>0</v>
      </c>
      <c r="C972" s="32">
        <f>Kassekladde!E978</f>
        <v>0</v>
      </c>
      <c r="D972" s="32">
        <f>Kassekladde!F978</f>
        <v>0</v>
      </c>
      <c r="E972" s="32">
        <f>Kassekladde!G978</f>
        <v>0</v>
      </c>
      <c r="F972" s="32">
        <f>Kassekladde!H978</f>
        <v>0</v>
      </c>
      <c r="G972" s="32">
        <f>Kassekladde!I978</f>
        <v>0</v>
      </c>
      <c r="H972" s="32">
        <f>Kassekladde!J978</f>
        <v>0</v>
      </c>
      <c r="I972" s="32">
        <f>Kassekladde!K978</f>
        <v>0</v>
      </c>
      <c r="J972" s="32">
        <f>Kassekladde!L978</f>
        <v>0</v>
      </c>
      <c r="K972" s="32">
        <f>Kassekladde!M978</f>
        <v>0</v>
      </c>
      <c r="L972" s="32">
        <f>Kassekladde!N978</f>
        <v>0</v>
      </c>
      <c r="M972" s="32">
        <f>Kassekladde!O978</f>
        <v>0</v>
      </c>
      <c r="N972" s="32">
        <f>Kassekladde!P978</f>
        <v>0</v>
      </c>
      <c r="O972" s="32">
        <f>Kassekladde!Q978</f>
        <v>0</v>
      </c>
      <c r="P972" s="32">
        <f>Kassekladde!R978</f>
        <v>0</v>
      </c>
      <c r="Q972" s="32">
        <f>Kassekladde!S978</f>
        <v>0</v>
      </c>
      <c r="R972" s="32">
        <f>Kassekladde!T978</f>
        <v>0</v>
      </c>
    </row>
    <row r="973" spans="1:18" x14ac:dyDescent="0.25">
      <c r="A973" s="32">
        <f>Kassekladde!C979</f>
        <v>0</v>
      </c>
      <c r="B973" s="32">
        <f>Kassekladde!D979</f>
        <v>0</v>
      </c>
      <c r="C973" s="32">
        <f>Kassekladde!E979</f>
        <v>0</v>
      </c>
      <c r="D973" s="32">
        <f>Kassekladde!F979</f>
        <v>0</v>
      </c>
      <c r="E973" s="32">
        <f>Kassekladde!G979</f>
        <v>0</v>
      </c>
      <c r="F973" s="32">
        <f>Kassekladde!H979</f>
        <v>0</v>
      </c>
      <c r="G973" s="32">
        <f>Kassekladde!I979</f>
        <v>0</v>
      </c>
      <c r="H973" s="32">
        <f>Kassekladde!J979</f>
        <v>0</v>
      </c>
      <c r="I973" s="32">
        <f>Kassekladde!K979</f>
        <v>0</v>
      </c>
      <c r="J973" s="32">
        <f>Kassekladde!L979</f>
        <v>0</v>
      </c>
      <c r="K973" s="32">
        <f>Kassekladde!M979</f>
        <v>0</v>
      </c>
      <c r="L973" s="32">
        <f>Kassekladde!N979</f>
        <v>0</v>
      </c>
      <c r="M973" s="32">
        <f>Kassekladde!O979</f>
        <v>0</v>
      </c>
      <c r="N973" s="32">
        <f>Kassekladde!P979</f>
        <v>0</v>
      </c>
      <c r="O973" s="32">
        <f>Kassekladde!Q979</f>
        <v>0</v>
      </c>
      <c r="P973" s="32">
        <f>Kassekladde!R979</f>
        <v>0</v>
      </c>
      <c r="Q973" s="32">
        <f>Kassekladde!S979</f>
        <v>0</v>
      </c>
      <c r="R973" s="32">
        <f>Kassekladde!T979</f>
        <v>0</v>
      </c>
    </row>
    <row r="974" spans="1:18" x14ac:dyDescent="0.25">
      <c r="A974" s="32">
        <f>Kassekladde!C980</f>
        <v>0</v>
      </c>
      <c r="B974" s="32">
        <f>Kassekladde!D980</f>
        <v>0</v>
      </c>
      <c r="C974" s="32">
        <f>Kassekladde!E980</f>
        <v>0</v>
      </c>
      <c r="D974" s="32">
        <f>Kassekladde!F980</f>
        <v>0</v>
      </c>
      <c r="E974" s="32">
        <f>Kassekladde!G980</f>
        <v>0</v>
      </c>
      <c r="F974" s="32">
        <f>Kassekladde!H980</f>
        <v>0</v>
      </c>
      <c r="G974" s="32">
        <f>Kassekladde!I980</f>
        <v>0</v>
      </c>
      <c r="H974" s="32">
        <f>Kassekladde!J980</f>
        <v>0</v>
      </c>
      <c r="I974" s="32">
        <f>Kassekladde!K980</f>
        <v>0</v>
      </c>
      <c r="J974" s="32">
        <f>Kassekladde!L980</f>
        <v>0</v>
      </c>
      <c r="K974" s="32">
        <f>Kassekladde!M980</f>
        <v>0</v>
      </c>
      <c r="L974" s="32">
        <f>Kassekladde!N980</f>
        <v>0</v>
      </c>
      <c r="M974" s="32">
        <f>Kassekladde!O980</f>
        <v>0</v>
      </c>
      <c r="N974" s="32">
        <f>Kassekladde!P980</f>
        <v>0</v>
      </c>
      <c r="O974" s="32">
        <f>Kassekladde!Q980</f>
        <v>0</v>
      </c>
      <c r="P974" s="32">
        <f>Kassekladde!R980</f>
        <v>0</v>
      </c>
      <c r="Q974" s="32">
        <f>Kassekladde!S980</f>
        <v>0</v>
      </c>
      <c r="R974" s="32">
        <f>Kassekladde!T980</f>
        <v>0</v>
      </c>
    </row>
    <row r="975" spans="1:18" x14ac:dyDescent="0.25">
      <c r="A975" s="32">
        <f>Kassekladde!C981</f>
        <v>0</v>
      </c>
      <c r="B975" s="32">
        <f>Kassekladde!D981</f>
        <v>0</v>
      </c>
      <c r="C975" s="32">
        <f>Kassekladde!E981</f>
        <v>0</v>
      </c>
      <c r="D975" s="32">
        <f>Kassekladde!F981</f>
        <v>0</v>
      </c>
      <c r="E975" s="32">
        <f>Kassekladde!G981</f>
        <v>0</v>
      </c>
      <c r="F975" s="32">
        <f>Kassekladde!H981</f>
        <v>0</v>
      </c>
      <c r="G975" s="32">
        <f>Kassekladde!I981</f>
        <v>0</v>
      </c>
      <c r="H975" s="32">
        <f>Kassekladde!J981</f>
        <v>0</v>
      </c>
      <c r="I975" s="32">
        <f>Kassekladde!K981</f>
        <v>0</v>
      </c>
      <c r="J975" s="32">
        <f>Kassekladde!L981</f>
        <v>0</v>
      </c>
      <c r="K975" s="32">
        <f>Kassekladde!M981</f>
        <v>0</v>
      </c>
      <c r="L975" s="32">
        <f>Kassekladde!N981</f>
        <v>0</v>
      </c>
      <c r="M975" s="32">
        <f>Kassekladde!O981</f>
        <v>0</v>
      </c>
      <c r="N975" s="32">
        <f>Kassekladde!P981</f>
        <v>0</v>
      </c>
      <c r="O975" s="32">
        <f>Kassekladde!Q981</f>
        <v>0</v>
      </c>
      <c r="P975" s="32">
        <f>Kassekladde!R981</f>
        <v>0</v>
      </c>
      <c r="Q975" s="32">
        <f>Kassekladde!S981</f>
        <v>0</v>
      </c>
      <c r="R975" s="32">
        <f>Kassekladde!T981</f>
        <v>0</v>
      </c>
    </row>
    <row r="976" spans="1:18" x14ac:dyDescent="0.25">
      <c r="A976" s="32">
        <f>Kassekladde!C982</f>
        <v>0</v>
      </c>
      <c r="B976" s="32">
        <f>Kassekladde!D982</f>
        <v>0</v>
      </c>
      <c r="C976" s="32">
        <f>Kassekladde!E982</f>
        <v>0</v>
      </c>
      <c r="D976" s="32">
        <f>Kassekladde!F982</f>
        <v>0</v>
      </c>
      <c r="E976" s="32">
        <f>Kassekladde!G982</f>
        <v>0</v>
      </c>
      <c r="F976" s="32">
        <f>Kassekladde!H982</f>
        <v>0</v>
      </c>
      <c r="G976" s="32">
        <f>Kassekladde!I982</f>
        <v>0</v>
      </c>
      <c r="H976" s="32">
        <f>Kassekladde!J982</f>
        <v>0</v>
      </c>
      <c r="I976" s="32">
        <f>Kassekladde!K982</f>
        <v>0</v>
      </c>
      <c r="J976" s="32">
        <f>Kassekladde!L982</f>
        <v>0</v>
      </c>
      <c r="K976" s="32">
        <f>Kassekladde!M982</f>
        <v>0</v>
      </c>
      <c r="L976" s="32">
        <f>Kassekladde!N982</f>
        <v>0</v>
      </c>
      <c r="M976" s="32">
        <f>Kassekladde!O982</f>
        <v>0</v>
      </c>
      <c r="N976" s="32">
        <f>Kassekladde!P982</f>
        <v>0</v>
      </c>
      <c r="O976" s="32">
        <f>Kassekladde!Q982</f>
        <v>0</v>
      </c>
      <c r="P976" s="32">
        <f>Kassekladde!R982</f>
        <v>0</v>
      </c>
      <c r="Q976" s="32">
        <f>Kassekladde!S982</f>
        <v>0</v>
      </c>
      <c r="R976" s="32">
        <f>Kassekladde!T982</f>
        <v>0</v>
      </c>
    </row>
    <row r="977" spans="1:18" x14ac:dyDescent="0.25">
      <c r="A977" s="32">
        <f>Kassekladde!C983</f>
        <v>0</v>
      </c>
      <c r="B977" s="32">
        <f>Kassekladde!D983</f>
        <v>0</v>
      </c>
      <c r="C977" s="32">
        <f>Kassekladde!E983</f>
        <v>0</v>
      </c>
      <c r="D977" s="32">
        <f>Kassekladde!F983</f>
        <v>0</v>
      </c>
      <c r="E977" s="32">
        <f>Kassekladde!G983</f>
        <v>0</v>
      </c>
      <c r="F977" s="32">
        <f>Kassekladde!H983</f>
        <v>0</v>
      </c>
      <c r="G977" s="32">
        <f>Kassekladde!I983</f>
        <v>0</v>
      </c>
      <c r="H977" s="32">
        <f>Kassekladde!J983</f>
        <v>0</v>
      </c>
      <c r="I977" s="32">
        <f>Kassekladde!K983</f>
        <v>0</v>
      </c>
      <c r="J977" s="32">
        <f>Kassekladde!L983</f>
        <v>0</v>
      </c>
      <c r="K977" s="32">
        <f>Kassekladde!M983</f>
        <v>0</v>
      </c>
      <c r="L977" s="32">
        <f>Kassekladde!N983</f>
        <v>0</v>
      </c>
      <c r="M977" s="32">
        <f>Kassekladde!O983</f>
        <v>0</v>
      </c>
      <c r="N977" s="32">
        <f>Kassekladde!P983</f>
        <v>0</v>
      </c>
      <c r="O977" s="32">
        <f>Kassekladde!Q983</f>
        <v>0</v>
      </c>
      <c r="P977" s="32">
        <f>Kassekladde!R983</f>
        <v>0</v>
      </c>
      <c r="Q977" s="32">
        <f>Kassekladde!S983</f>
        <v>0</v>
      </c>
      <c r="R977" s="32">
        <f>Kassekladde!T983</f>
        <v>0</v>
      </c>
    </row>
    <row r="978" spans="1:18" x14ac:dyDescent="0.25">
      <c r="A978" s="32">
        <f>Kassekladde!C984</f>
        <v>0</v>
      </c>
      <c r="B978" s="32">
        <f>Kassekladde!D984</f>
        <v>0</v>
      </c>
      <c r="C978" s="32">
        <f>Kassekladde!E984</f>
        <v>0</v>
      </c>
      <c r="D978" s="32">
        <f>Kassekladde!F984</f>
        <v>0</v>
      </c>
      <c r="E978" s="32">
        <f>Kassekladde!G984</f>
        <v>0</v>
      </c>
      <c r="F978" s="32">
        <f>Kassekladde!H984</f>
        <v>0</v>
      </c>
      <c r="G978" s="32">
        <f>Kassekladde!I984</f>
        <v>0</v>
      </c>
      <c r="H978" s="32">
        <f>Kassekladde!J984</f>
        <v>0</v>
      </c>
      <c r="I978" s="32">
        <f>Kassekladde!K984</f>
        <v>0</v>
      </c>
      <c r="J978" s="32">
        <f>Kassekladde!L984</f>
        <v>0</v>
      </c>
      <c r="K978" s="32">
        <f>Kassekladde!M984</f>
        <v>0</v>
      </c>
      <c r="L978" s="32">
        <f>Kassekladde!N984</f>
        <v>0</v>
      </c>
      <c r="M978" s="32">
        <f>Kassekladde!O984</f>
        <v>0</v>
      </c>
      <c r="N978" s="32">
        <f>Kassekladde!P984</f>
        <v>0</v>
      </c>
      <c r="O978" s="32">
        <f>Kassekladde!Q984</f>
        <v>0</v>
      </c>
      <c r="P978" s="32">
        <f>Kassekladde!R984</f>
        <v>0</v>
      </c>
      <c r="Q978" s="32">
        <f>Kassekladde!S984</f>
        <v>0</v>
      </c>
      <c r="R978" s="32">
        <f>Kassekladde!T984</f>
        <v>0</v>
      </c>
    </row>
    <row r="979" spans="1:18" x14ac:dyDescent="0.25">
      <c r="A979" s="32">
        <f>Kassekladde!C985</f>
        <v>0</v>
      </c>
      <c r="B979" s="32">
        <f>Kassekladde!D985</f>
        <v>0</v>
      </c>
      <c r="C979" s="32">
        <f>Kassekladde!E985</f>
        <v>0</v>
      </c>
      <c r="D979" s="32">
        <f>Kassekladde!F985</f>
        <v>0</v>
      </c>
      <c r="E979" s="32">
        <f>Kassekladde!G985</f>
        <v>0</v>
      </c>
      <c r="F979" s="32">
        <f>Kassekladde!H985</f>
        <v>0</v>
      </c>
      <c r="G979" s="32">
        <f>Kassekladde!I985</f>
        <v>0</v>
      </c>
      <c r="H979" s="32">
        <f>Kassekladde!J985</f>
        <v>0</v>
      </c>
      <c r="I979" s="32">
        <f>Kassekladde!K985</f>
        <v>0</v>
      </c>
      <c r="J979" s="32">
        <f>Kassekladde!L985</f>
        <v>0</v>
      </c>
      <c r="K979" s="32">
        <f>Kassekladde!M985</f>
        <v>0</v>
      </c>
      <c r="L979" s="32">
        <f>Kassekladde!N985</f>
        <v>0</v>
      </c>
      <c r="M979" s="32">
        <f>Kassekladde!O985</f>
        <v>0</v>
      </c>
      <c r="N979" s="32">
        <f>Kassekladde!P985</f>
        <v>0</v>
      </c>
      <c r="O979" s="32">
        <f>Kassekladde!Q985</f>
        <v>0</v>
      </c>
      <c r="P979" s="32">
        <f>Kassekladde!R985</f>
        <v>0</v>
      </c>
      <c r="Q979" s="32">
        <f>Kassekladde!S985</f>
        <v>0</v>
      </c>
      <c r="R979" s="32">
        <f>Kassekladde!T985</f>
        <v>0</v>
      </c>
    </row>
    <row r="980" spans="1:18" x14ac:dyDescent="0.25">
      <c r="A980" s="32">
        <f>Kassekladde!C986</f>
        <v>0</v>
      </c>
      <c r="B980" s="32">
        <f>Kassekladde!D986</f>
        <v>0</v>
      </c>
      <c r="C980" s="32">
        <f>Kassekladde!E986</f>
        <v>0</v>
      </c>
      <c r="D980" s="32">
        <f>Kassekladde!F986</f>
        <v>0</v>
      </c>
      <c r="E980" s="32">
        <f>Kassekladde!G986</f>
        <v>0</v>
      </c>
      <c r="F980" s="32">
        <f>Kassekladde!H986</f>
        <v>0</v>
      </c>
      <c r="G980" s="32">
        <f>Kassekladde!I986</f>
        <v>0</v>
      </c>
      <c r="H980" s="32">
        <f>Kassekladde!J986</f>
        <v>0</v>
      </c>
      <c r="I980" s="32">
        <f>Kassekladde!K986</f>
        <v>0</v>
      </c>
      <c r="J980" s="32">
        <f>Kassekladde!L986</f>
        <v>0</v>
      </c>
      <c r="K980" s="32">
        <f>Kassekladde!M986</f>
        <v>0</v>
      </c>
      <c r="L980" s="32">
        <f>Kassekladde!N986</f>
        <v>0</v>
      </c>
      <c r="M980" s="32">
        <f>Kassekladde!O986</f>
        <v>0</v>
      </c>
      <c r="N980" s="32">
        <f>Kassekladde!P986</f>
        <v>0</v>
      </c>
      <c r="O980" s="32">
        <f>Kassekladde!Q986</f>
        <v>0</v>
      </c>
      <c r="P980" s="32">
        <f>Kassekladde!R986</f>
        <v>0</v>
      </c>
      <c r="Q980" s="32">
        <f>Kassekladde!S986</f>
        <v>0</v>
      </c>
      <c r="R980" s="32">
        <f>Kassekladde!T986</f>
        <v>0</v>
      </c>
    </row>
    <row r="981" spans="1:18" x14ac:dyDescent="0.25">
      <c r="A981" s="32">
        <f>Kassekladde!C987</f>
        <v>0</v>
      </c>
      <c r="B981" s="32">
        <f>Kassekladde!D987</f>
        <v>0</v>
      </c>
      <c r="C981" s="32">
        <f>Kassekladde!E987</f>
        <v>0</v>
      </c>
      <c r="D981" s="32">
        <f>Kassekladde!F987</f>
        <v>0</v>
      </c>
      <c r="E981" s="32">
        <f>Kassekladde!G987</f>
        <v>0</v>
      </c>
      <c r="F981" s="32">
        <f>Kassekladde!H987</f>
        <v>0</v>
      </c>
      <c r="G981" s="32">
        <f>Kassekladde!I987</f>
        <v>0</v>
      </c>
      <c r="H981" s="32">
        <f>Kassekladde!J987</f>
        <v>0</v>
      </c>
      <c r="I981" s="32">
        <f>Kassekladde!K987</f>
        <v>0</v>
      </c>
      <c r="J981" s="32">
        <f>Kassekladde!L987</f>
        <v>0</v>
      </c>
      <c r="K981" s="32">
        <f>Kassekladde!M987</f>
        <v>0</v>
      </c>
      <c r="L981" s="32">
        <f>Kassekladde!N987</f>
        <v>0</v>
      </c>
      <c r="M981" s="32">
        <f>Kassekladde!O987</f>
        <v>0</v>
      </c>
      <c r="N981" s="32">
        <f>Kassekladde!P987</f>
        <v>0</v>
      </c>
      <c r="O981" s="32">
        <f>Kassekladde!Q987</f>
        <v>0</v>
      </c>
      <c r="P981" s="32">
        <f>Kassekladde!R987</f>
        <v>0</v>
      </c>
      <c r="Q981" s="32">
        <f>Kassekladde!S987</f>
        <v>0</v>
      </c>
      <c r="R981" s="32">
        <f>Kassekladde!T987</f>
        <v>0</v>
      </c>
    </row>
    <row r="982" spans="1:18" x14ac:dyDescent="0.25">
      <c r="A982" s="32">
        <f>Kassekladde!C988</f>
        <v>0</v>
      </c>
      <c r="B982" s="32">
        <f>Kassekladde!D988</f>
        <v>0</v>
      </c>
      <c r="C982" s="32">
        <f>Kassekladde!E988</f>
        <v>0</v>
      </c>
      <c r="D982" s="32">
        <f>Kassekladde!F988</f>
        <v>0</v>
      </c>
      <c r="E982" s="32">
        <f>Kassekladde!G988</f>
        <v>0</v>
      </c>
      <c r="F982" s="32">
        <f>Kassekladde!H988</f>
        <v>0</v>
      </c>
      <c r="G982" s="32">
        <f>Kassekladde!I988</f>
        <v>0</v>
      </c>
      <c r="H982" s="32">
        <f>Kassekladde!J988</f>
        <v>0</v>
      </c>
      <c r="I982" s="32">
        <f>Kassekladde!K988</f>
        <v>0</v>
      </c>
      <c r="J982" s="32">
        <f>Kassekladde!L988</f>
        <v>0</v>
      </c>
      <c r="K982" s="32">
        <f>Kassekladde!M988</f>
        <v>0</v>
      </c>
      <c r="L982" s="32">
        <f>Kassekladde!N988</f>
        <v>0</v>
      </c>
      <c r="M982" s="32">
        <f>Kassekladde!O988</f>
        <v>0</v>
      </c>
      <c r="N982" s="32">
        <f>Kassekladde!P988</f>
        <v>0</v>
      </c>
      <c r="O982" s="32">
        <f>Kassekladde!Q988</f>
        <v>0</v>
      </c>
      <c r="P982" s="32">
        <f>Kassekladde!R988</f>
        <v>0</v>
      </c>
      <c r="Q982" s="32">
        <f>Kassekladde!S988</f>
        <v>0</v>
      </c>
      <c r="R982" s="32">
        <f>Kassekladde!T988</f>
        <v>0</v>
      </c>
    </row>
    <row r="983" spans="1:18" x14ac:dyDescent="0.25">
      <c r="A983" s="32">
        <f>Kassekladde!C989</f>
        <v>0</v>
      </c>
      <c r="B983" s="32">
        <f>Kassekladde!D989</f>
        <v>0</v>
      </c>
      <c r="C983" s="32">
        <f>Kassekladde!E989</f>
        <v>0</v>
      </c>
      <c r="D983" s="32">
        <f>Kassekladde!F989</f>
        <v>0</v>
      </c>
      <c r="E983" s="32">
        <f>Kassekladde!G989</f>
        <v>0</v>
      </c>
      <c r="F983" s="32">
        <f>Kassekladde!H989</f>
        <v>0</v>
      </c>
      <c r="G983" s="32">
        <f>Kassekladde!I989</f>
        <v>0</v>
      </c>
      <c r="H983" s="32">
        <f>Kassekladde!J989</f>
        <v>0</v>
      </c>
      <c r="I983" s="32">
        <f>Kassekladde!K989</f>
        <v>0</v>
      </c>
      <c r="J983" s="32">
        <f>Kassekladde!L989</f>
        <v>0</v>
      </c>
      <c r="K983" s="32">
        <f>Kassekladde!M989</f>
        <v>0</v>
      </c>
      <c r="L983" s="32">
        <f>Kassekladde!N989</f>
        <v>0</v>
      </c>
      <c r="M983" s="32">
        <f>Kassekladde!O989</f>
        <v>0</v>
      </c>
      <c r="N983" s="32">
        <f>Kassekladde!P989</f>
        <v>0</v>
      </c>
      <c r="O983" s="32">
        <f>Kassekladde!Q989</f>
        <v>0</v>
      </c>
      <c r="P983" s="32">
        <f>Kassekladde!R989</f>
        <v>0</v>
      </c>
      <c r="Q983" s="32">
        <f>Kassekladde!S989</f>
        <v>0</v>
      </c>
      <c r="R983" s="32">
        <f>Kassekladde!T989</f>
        <v>0</v>
      </c>
    </row>
    <row r="984" spans="1:18" x14ac:dyDescent="0.25">
      <c r="A984" s="32">
        <f>Kassekladde!C990</f>
        <v>0</v>
      </c>
      <c r="B984" s="32">
        <f>Kassekladde!D990</f>
        <v>0</v>
      </c>
      <c r="C984" s="32">
        <f>Kassekladde!E990</f>
        <v>0</v>
      </c>
      <c r="D984" s="32">
        <f>Kassekladde!F990</f>
        <v>0</v>
      </c>
      <c r="E984" s="32">
        <f>Kassekladde!G990</f>
        <v>0</v>
      </c>
      <c r="F984" s="32">
        <f>Kassekladde!H990</f>
        <v>0</v>
      </c>
      <c r="G984" s="32">
        <f>Kassekladde!I990</f>
        <v>0</v>
      </c>
      <c r="H984" s="32">
        <f>Kassekladde!J990</f>
        <v>0</v>
      </c>
      <c r="I984" s="32">
        <f>Kassekladde!K990</f>
        <v>0</v>
      </c>
      <c r="J984" s="32">
        <f>Kassekladde!L990</f>
        <v>0</v>
      </c>
      <c r="K984" s="32">
        <f>Kassekladde!M990</f>
        <v>0</v>
      </c>
      <c r="L984" s="32">
        <f>Kassekladde!N990</f>
        <v>0</v>
      </c>
      <c r="M984" s="32">
        <f>Kassekladde!O990</f>
        <v>0</v>
      </c>
      <c r="N984" s="32">
        <f>Kassekladde!P990</f>
        <v>0</v>
      </c>
      <c r="O984" s="32">
        <f>Kassekladde!Q990</f>
        <v>0</v>
      </c>
      <c r="P984" s="32">
        <f>Kassekladde!R990</f>
        <v>0</v>
      </c>
      <c r="Q984" s="32">
        <f>Kassekladde!S990</f>
        <v>0</v>
      </c>
      <c r="R984" s="32">
        <f>Kassekladde!T990</f>
        <v>0</v>
      </c>
    </row>
    <row r="985" spans="1:18" x14ac:dyDescent="0.25">
      <c r="A985" s="32">
        <f>Kassekladde!C991</f>
        <v>0</v>
      </c>
      <c r="B985" s="32">
        <f>Kassekladde!D991</f>
        <v>0</v>
      </c>
      <c r="C985" s="32">
        <f>Kassekladde!E991</f>
        <v>0</v>
      </c>
      <c r="D985" s="32">
        <f>Kassekladde!F991</f>
        <v>0</v>
      </c>
      <c r="E985" s="32">
        <f>Kassekladde!G991</f>
        <v>0</v>
      </c>
      <c r="F985" s="32">
        <f>Kassekladde!H991</f>
        <v>0</v>
      </c>
      <c r="G985" s="32">
        <f>Kassekladde!I991</f>
        <v>0</v>
      </c>
      <c r="H985" s="32">
        <f>Kassekladde!J991</f>
        <v>0</v>
      </c>
      <c r="I985" s="32">
        <f>Kassekladde!K991</f>
        <v>0</v>
      </c>
      <c r="J985" s="32">
        <f>Kassekladde!L991</f>
        <v>0</v>
      </c>
      <c r="K985" s="32">
        <f>Kassekladde!M991</f>
        <v>0</v>
      </c>
      <c r="L985" s="32">
        <f>Kassekladde!N991</f>
        <v>0</v>
      </c>
      <c r="M985" s="32">
        <f>Kassekladde!O991</f>
        <v>0</v>
      </c>
      <c r="N985" s="32">
        <f>Kassekladde!P991</f>
        <v>0</v>
      </c>
      <c r="O985" s="32">
        <f>Kassekladde!Q991</f>
        <v>0</v>
      </c>
      <c r="P985" s="32">
        <f>Kassekladde!R991</f>
        <v>0</v>
      </c>
      <c r="Q985" s="32">
        <f>Kassekladde!S991</f>
        <v>0</v>
      </c>
      <c r="R985" s="32">
        <f>Kassekladde!T991</f>
        <v>0</v>
      </c>
    </row>
    <row r="986" spans="1:18" x14ac:dyDescent="0.25">
      <c r="A986" s="32">
        <f>Kassekladde!C992</f>
        <v>0</v>
      </c>
      <c r="B986" s="32">
        <f>Kassekladde!D992</f>
        <v>0</v>
      </c>
      <c r="C986" s="32">
        <f>Kassekladde!E992</f>
        <v>0</v>
      </c>
      <c r="D986" s="32">
        <f>Kassekladde!F992</f>
        <v>0</v>
      </c>
      <c r="E986" s="32">
        <f>Kassekladde!G992</f>
        <v>0</v>
      </c>
      <c r="F986" s="32">
        <f>Kassekladde!H992</f>
        <v>0</v>
      </c>
      <c r="G986" s="32">
        <f>Kassekladde!I992</f>
        <v>0</v>
      </c>
      <c r="H986" s="32">
        <f>Kassekladde!J992</f>
        <v>0</v>
      </c>
      <c r="I986" s="32">
        <f>Kassekladde!K992</f>
        <v>0</v>
      </c>
      <c r="J986" s="32">
        <f>Kassekladde!L992</f>
        <v>0</v>
      </c>
      <c r="K986" s="32">
        <f>Kassekladde!M992</f>
        <v>0</v>
      </c>
      <c r="L986" s="32">
        <f>Kassekladde!N992</f>
        <v>0</v>
      </c>
      <c r="M986" s="32">
        <f>Kassekladde!O992</f>
        <v>0</v>
      </c>
      <c r="N986" s="32">
        <f>Kassekladde!P992</f>
        <v>0</v>
      </c>
      <c r="O986" s="32">
        <f>Kassekladde!Q992</f>
        <v>0</v>
      </c>
      <c r="P986" s="32">
        <f>Kassekladde!R992</f>
        <v>0</v>
      </c>
      <c r="Q986" s="32">
        <f>Kassekladde!S992</f>
        <v>0</v>
      </c>
      <c r="R986" s="32">
        <f>Kassekladde!T992</f>
        <v>0</v>
      </c>
    </row>
    <row r="987" spans="1:18" x14ac:dyDescent="0.25">
      <c r="A987" s="32">
        <f>Kassekladde!C993</f>
        <v>0</v>
      </c>
      <c r="B987" s="32">
        <f>Kassekladde!D993</f>
        <v>0</v>
      </c>
      <c r="C987" s="32">
        <f>Kassekladde!E993</f>
        <v>0</v>
      </c>
      <c r="D987" s="32">
        <f>Kassekladde!F993</f>
        <v>0</v>
      </c>
      <c r="E987" s="32">
        <f>Kassekladde!G993</f>
        <v>0</v>
      </c>
      <c r="F987" s="32">
        <f>Kassekladde!H993</f>
        <v>0</v>
      </c>
      <c r="G987" s="32">
        <f>Kassekladde!I993</f>
        <v>0</v>
      </c>
      <c r="H987" s="32">
        <f>Kassekladde!J993</f>
        <v>0</v>
      </c>
      <c r="I987" s="32">
        <f>Kassekladde!K993</f>
        <v>0</v>
      </c>
      <c r="J987" s="32">
        <f>Kassekladde!L993</f>
        <v>0</v>
      </c>
      <c r="K987" s="32">
        <f>Kassekladde!M993</f>
        <v>0</v>
      </c>
      <c r="L987" s="32">
        <f>Kassekladde!N993</f>
        <v>0</v>
      </c>
      <c r="M987" s="32">
        <f>Kassekladde!O993</f>
        <v>0</v>
      </c>
      <c r="N987" s="32">
        <f>Kassekladde!P993</f>
        <v>0</v>
      </c>
      <c r="O987" s="32">
        <f>Kassekladde!Q993</f>
        <v>0</v>
      </c>
      <c r="P987" s="32">
        <f>Kassekladde!R993</f>
        <v>0</v>
      </c>
      <c r="Q987" s="32">
        <f>Kassekladde!S993</f>
        <v>0</v>
      </c>
      <c r="R987" s="32">
        <f>Kassekladde!T993</f>
        <v>0</v>
      </c>
    </row>
    <row r="988" spans="1:18" x14ac:dyDescent="0.25">
      <c r="A988" s="32">
        <f>Kassekladde!C994</f>
        <v>0</v>
      </c>
      <c r="B988" s="32">
        <f>Kassekladde!D994</f>
        <v>0</v>
      </c>
      <c r="C988" s="32">
        <f>Kassekladde!E994</f>
        <v>0</v>
      </c>
      <c r="D988" s="32">
        <f>Kassekladde!F994</f>
        <v>0</v>
      </c>
      <c r="E988" s="32">
        <f>Kassekladde!G994</f>
        <v>0</v>
      </c>
      <c r="F988" s="32">
        <f>Kassekladde!H994</f>
        <v>0</v>
      </c>
      <c r="G988" s="32">
        <f>Kassekladde!I994</f>
        <v>0</v>
      </c>
      <c r="H988" s="32">
        <f>Kassekladde!J994</f>
        <v>0</v>
      </c>
      <c r="I988" s="32">
        <f>Kassekladde!K994</f>
        <v>0</v>
      </c>
      <c r="J988" s="32">
        <f>Kassekladde!L994</f>
        <v>0</v>
      </c>
      <c r="K988" s="32">
        <f>Kassekladde!M994</f>
        <v>0</v>
      </c>
      <c r="L988" s="32">
        <f>Kassekladde!N994</f>
        <v>0</v>
      </c>
      <c r="M988" s="32">
        <f>Kassekladde!O994</f>
        <v>0</v>
      </c>
      <c r="N988" s="32">
        <f>Kassekladde!P994</f>
        <v>0</v>
      </c>
      <c r="O988" s="32">
        <f>Kassekladde!Q994</f>
        <v>0</v>
      </c>
      <c r="P988" s="32">
        <f>Kassekladde!R994</f>
        <v>0</v>
      </c>
      <c r="Q988" s="32">
        <f>Kassekladde!S994</f>
        <v>0</v>
      </c>
      <c r="R988" s="32">
        <f>Kassekladde!T994</f>
        <v>0</v>
      </c>
    </row>
    <row r="989" spans="1:18" x14ac:dyDescent="0.25">
      <c r="A989" s="32">
        <f>Kassekladde!C995</f>
        <v>0</v>
      </c>
      <c r="B989" s="32">
        <f>Kassekladde!D995</f>
        <v>0</v>
      </c>
      <c r="C989" s="32">
        <f>Kassekladde!E995</f>
        <v>0</v>
      </c>
      <c r="D989" s="32">
        <f>Kassekladde!F995</f>
        <v>0</v>
      </c>
      <c r="E989" s="32">
        <f>Kassekladde!G995</f>
        <v>0</v>
      </c>
      <c r="F989" s="32">
        <f>Kassekladde!H995</f>
        <v>0</v>
      </c>
      <c r="G989" s="32">
        <f>Kassekladde!I995</f>
        <v>0</v>
      </c>
      <c r="H989" s="32">
        <f>Kassekladde!J995</f>
        <v>0</v>
      </c>
      <c r="I989" s="32">
        <f>Kassekladde!K995</f>
        <v>0</v>
      </c>
      <c r="J989" s="32">
        <f>Kassekladde!L995</f>
        <v>0</v>
      </c>
      <c r="K989" s="32">
        <f>Kassekladde!M995</f>
        <v>0</v>
      </c>
      <c r="L989" s="32">
        <f>Kassekladde!N995</f>
        <v>0</v>
      </c>
      <c r="M989" s="32">
        <f>Kassekladde!O995</f>
        <v>0</v>
      </c>
      <c r="N989" s="32">
        <f>Kassekladde!P995</f>
        <v>0</v>
      </c>
      <c r="O989" s="32">
        <f>Kassekladde!Q995</f>
        <v>0</v>
      </c>
      <c r="P989" s="32">
        <f>Kassekladde!R995</f>
        <v>0</v>
      </c>
      <c r="Q989" s="32">
        <f>Kassekladde!S995</f>
        <v>0</v>
      </c>
      <c r="R989" s="32">
        <f>Kassekladde!T995</f>
        <v>0</v>
      </c>
    </row>
    <row r="990" spans="1:18" x14ac:dyDescent="0.25">
      <c r="A990" s="32">
        <f>Kassekladde!C996</f>
        <v>0</v>
      </c>
      <c r="B990" s="32">
        <f>Kassekladde!D996</f>
        <v>0</v>
      </c>
      <c r="C990" s="32">
        <f>Kassekladde!E996</f>
        <v>0</v>
      </c>
      <c r="D990" s="32">
        <f>Kassekladde!F996</f>
        <v>0</v>
      </c>
      <c r="E990" s="32">
        <f>Kassekladde!G996</f>
        <v>0</v>
      </c>
      <c r="F990" s="32">
        <f>Kassekladde!H996</f>
        <v>0</v>
      </c>
      <c r="G990" s="32">
        <f>Kassekladde!I996</f>
        <v>0</v>
      </c>
      <c r="H990" s="32">
        <f>Kassekladde!J996</f>
        <v>0</v>
      </c>
      <c r="I990" s="32">
        <f>Kassekladde!K996</f>
        <v>0</v>
      </c>
      <c r="J990" s="32">
        <f>Kassekladde!L996</f>
        <v>0</v>
      </c>
      <c r="K990" s="32">
        <f>Kassekladde!M996</f>
        <v>0</v>
      </c>
      <c r="L990" s="32">
        <f>Kassekladde!N996</f>
        <v>0</v>
      </c>
      <c r="M990" s="32">
        <f>Kassekladde!O996</f>
        <v>0</v>
      </c>
      <c r="N990" s="32">
        <f>Kassekladde!P996</f>
        <v>0</v>
      </c>
      <c r="O990" s="32">
        <f>Kassekladde!Q996</f>
        <v>0</v>
      </c>
      <c r="P990" s="32">
        <f>Kassekladde!R996</f>
        <v>0</v>
      </c>
      <c r="Q990" s="32">
        <f>Kassekladde!S996</f>
        <v>0</v>
      </c>
      <c r="R990" s="32">
        <f>Kassekladde!T996</f>
        <v>0</v>
      </c>
    </row>
    <row r="991" spans="1:18" x14ac:dyDescent="0.25">
      <c r="A991" s="32">
        <f>Kassekladde!C997</f>
        <v>0</v>
      </c>
      <c r="B991" s="32">
        <f>Kassekladde!D997</f>
        <v>0</v>
      </c>
      <c r="C991" s="32">
        <f>Kassekladde!E997</f>
        <v>0</v>
      </c>
      <c r="D991" s="32">
        <f>Kassekladde!F997</f>
        <v>0</v>
      </c>
      <c r="E991" s="32">
        <f>Kassekladde!G997</f>
        <v>0</v>
      </c>
      <c r="F991" s="32">
        <f>Kassekladde!H997</f>
        <v>0</v>
      </c>
      <c r="G991" s="32">
        <f>Kassekladde!I997</f>
        <v>0</v>
      </c>
      <c r="H991" s="32">
        <f>Kassekladde!J997</f>
        <v>0</v>
      </c>
      <c r="I991" s="32">
        <f>Kassekladde!K997</f>
        <v>0</v>
      </c>
      <c r="J991" s="32">
        <f>Kassekladde!L997</f>
        <v>0</v>
      </c>
      <c r="K991" s="32">
        <f>Kassekladde!M997</f>
        <v>0</v>
      </c>
      <c r="L991" s="32">
        <f>Kassekladde!N997</f>
        <v>0</v>
      </c>
      <c r="M991" s="32">
        <f>Kassekladde!O997</f>
        <v>0</v>
      </c>
      <c r="N991" s="32">
        <f>Kassekladde!P997</f>
        <v>0</v>
      </c>
      <c r="O991" s="32">
        <f>Kassekladde!Q997</f>
        <v>0</v>
      </c>
      <c r="P991" s="32">
        <f>Kassekladde!R997</f>
        <v>0</v>
      </c>
      <c r="Q991" s="32">
        <f>Kassekladde!S997</f>
        <v>0</v>
      </c>
      <c r="R991" s="32">
        <f>Kassekladde!T997</f>
        <v>0</v>
      </c>
    </row>
    <row r="992" spans="1:18" x14ac:dyDescent="0.25">
      <c r="A992" s="32">
        <f>Kassekladde!C998</f>
        <v>0</v>
      </c>
      <c r="B992" s="32">
        <f>Kassekladde!D998</f>
        <v>0</v>
      </c>
      <c r="C992" s="32">
        <f>Kassekladde!E998</f>
        <v>0</v>
      </c>
      <c r="D992" s="32">
        <f>Kassekladde!F998</f>
        <v>0</v>
      </c>
      <c r="E992" s="32">
        <f>Kassekladde!G998</f>
        <v>0</v>
      </c>
      <c r="F992" s="32">
        <f>Kassekladde!H998</f>
        <v>0</v>
      </c>
      <c r="G992" s="32">
        <f>Kassekladde!I998</f>
        <v>0</v>
      </c>
      <c r="H992" s="32">
        <f>Kassekladde!J998</f>
        <v>0</v>
      </c>
      <c r="I992" s="32">
        <f>Kassekladde!K998</f>
        <v>0</v>
      </c>
      <c r="J992" s="32">
        <f>Kassekladde!L998</f>
        <v>0</v>
      </c>
      <c r="K992" s="32">
        <f>Kassekladde!M998</f>
        <v>0</v>
      </c>
      <c r="L992" s="32">
        <f>Kassekladde!N998</f>
        <v>0</v>
      </c>
      <c r="M992" s="32">
        <f>Kassekladde!O998</f>
        <v>0</v>
      </c>
      <c r="N992" s="32">
        <f>Kassekladde!P998</f>
        <v>0</v>
      </c>
      <c r="O992" s="32">
        <f>Kassekladde!Q998</f>
        <v>0</v>
      </c>
      <c r="P992" s="32">
        <f>Kassekladde!R998</f>
        <v>0</v>
      </c>
      <c r="Q992" s="32">
        <f>Kassekladde!S998</f>
        <v>0</v>
      </c>
      <c r="R992" s="32">
        <f>Kassekladde!T998</f>
        <v>0</v>
      </c>
    </row>
    <row r="993" spans="1:18" x14ac:dyDescent="0.25">
      <c r="A993" s="32">
        <f>Kassekladde!C999</f>
        <v>0</v>
      </c>
      <c r="B993" s="32">
        <f>Kassekladde!D999</f>
        <v>0</v>
      </c>
      <c r="C993" s="32">
        <f>Kassekladde!E999</f>
        <v>0</v>
      </c>
      <c r="D993" s="32">
        <f>Kassekladde!F999</f>
        <v>0</v>
      </c>
      <c r="E993" s="32">
        <f>Kassekladde!G999</f>
        <v>0</v>
      </c>
      <c r="F993" s="32">
        <f>Kassekladde!H999</f>
        <v>0</v>
      </c>
      <c r="G993" s="32">
        <f>Kassekladde!I999</f>
        <v>0</v>
      </c>
      <c r="H993" s="32">
        <f>Kassekladde!J999</f>
        <v>0</v>
      </c>
      <c r="I993" s="32">
        <f>Kassekladde!K999</f>
        <v>0</v>
      </c>
      <c r="J993" s="32">
        <f>Kassekladde!L999</f>
        <v>0</v>
      </c>
      <c r="K993" s="32">
        <f>Kassekladde!M999</f>
        <v>0</v>
      </c>
      <c r="L993" s="32">
        <f>Kassekladde!N999</f>
        <v>0</v>
      </c>
      <c r="M993" s="32">
        <f>Kassekladde!O999</f>
        <v>0</v>
      </c>
      <c r="N993" s="32">
        <f>Kassekladde!P999</f>
        <v>0</v>
      </c>
      <c r="O993" s="32">
        <f>Kassekladde!Q999</f>
        <v>0</v>
      </c>
      <c r="P993" s="32">
        <f>Kassekladde!R999</f>
        <v>0</v>
      </c>
      <c r="Q993" s="32">
        <f>Kassekladde!S999</f>
        <v>0</v>
      </c>
      <c r="R993" s="32">
        <f>Kassekladde!T999</f>
        <v>0</v>
      </c>
    </row>
    <row r="994" spans="1:18" x14ac:dyDescent="0.25">
      <c r="A994" s="32">
        <f>Kassekladde!C1000</f>
        <v>0</v>
      </c>
      <c r="B994" s="32">
        <f>Kassekladde!D1000</f>
        <v>0</v>
      </c>
      <c r="C994" s="32">
        <f>Kassekladde!E1000</f>
        <v>0</v>
      </c>
      <c r="D994" s="32">
        <f>Kassekladde!F1000</f>
        <v>0</v>
      </c>
      <c r="E994" s="32">
        <f>Kassekladde!G1000</f>
        <v>0</v>
      </c>
      <c r="F994" s="32">
        <f>Kassekladde!H1000</f>
        <v>0</v>
      </c>
      <c r="G994" s="32">
        <f>Kassekladde!I1000</f>
        <v>0</v>
      </c>
      <c r="H994" s="32">
        <f>Kassekladde!J1000</f>
        <v>0</v>
      </c>
      <c r="I994" s="32">
        <f>Kassekladde!K1000</f>
        <v>0</v>
      </c>
      <c r="J994" s="32">
        <f>Kassekladde!L1000</f>
        <v>0</v>
      </c>
      <c r="K994" s="32">
        <f>Kassekladde!M1000</f>
        <v>0</v>
      </c>
      <c r="L994" s="32">
        <f>Kassekladde!N1000</f>
        <v>0</v>
      </c>
      <c r="M994" s="32">
        <f>Kassekladde!O1000</f>
        <v>0</v>
      </c>
      <c r="N994" s="32">
        <f>Kassekladde!P1000</f>
        <v>0</v>
      </c>
      <c r="O994" s="32">
        <f>Kassekladde!Q1000</f>
        <v>0</v>
      </c>
      <c r="P994" s="32">
        <f>Kassekladde!R1000</f>
        <v>0</v>
      </c>
      <c r="Q994" s="32">
        <f>Kassekladde!S1000</f>
        <v>0</v>
      </c>
      <c r="R994" s="32">
        <f>Kassekladde!T1000</f>
        <v>0</v>
      </c>
    </row>
    <row r="995" spans="1:18" x14ac:dyDescent="0.25">
      <c r="A995" s="32">
        <f>Kassekladde!C1001</f>
        <v>0</v>
      </c>
      <c r="B995" s="32">
        <f>Kassekladde!D1001</f>
        <v>0</v>
      </c>
      <c r="C995" s="32">
        <f>Kassekladde!E1001</f>
        <v>0</v>
      </c>
      <c r="D995" s="32">
        <f>Kassekladde!F1001</f>
        <v>0</v>
      </c>
      <c r="E995" s="32">
        <f>Kassekladde!G1001</f>
        <v>0</v>
      </c>
      <c r="F995" s="32">
        <f>Kassekladde!H1001</f>
        <v>0</v>
      </c>
      <c r="G995" s="32">
        <f>Kassekladde!I1001</f>
        <v>0</v>
      </c>
      <c r="H995" s="32">
        <f>Kassekladde!J1001</f>
        <v>0</v>
      </c>
      <c r="I995" s="32">
        <f>Kassekladde!K1001</f>
        <v>0</v>
      </c>
      <c r="J995" s="32">
        <f>Kassekladde!L1001</f>
        <v>0</v>
      </c>
      <c r="K995" s="32">
        <f>Kassekladde!M1001</f>
        <v>0</v>
      </c>
      <c r="L995" s="32">
        <f>Kassekladde!N1001</f>
        <v>0</v>
      </c>
      <c r="M995" s="32">
        <f>Kassekladde!O1001</f>
        <v>0</v>
      </c>
      <c r="N995" s="32">
        <f>Kassekladde!P1001</f>
        <v>0</v>
      </c>
      <c r="O995" s="32">
        <f>Kassekladde!Q1001</f>
        <v>0</v>
      </c>
      <c r="P995" s="32">
        <f>Kassekladde!R1001</f>
        <v>0</v>
      </c>
      <c r="Q995" s="32">
        <f>Kassekladde!S1001</f>
        <v>0</v>
      </c>
      <c r="R995" s="32">
        <f>Kassekladde!T1001</f>
        <v>0</v>
      </c>
    </row>
    <row r="996" spans="1:18" x14ac:dyDescent="0.25">
      <c r="A996" s="32">
        <f>Kassekladde!C1002</f>
        <v>0</v>
      </c>
      <c r="B996" s="32">
        <f>Kassekladde!D1002</f>
        <v>0</v>
      </c>
      <c r="C996" s="32">
        <f>Kassekladde!E1002</f>
        <v>0</v>
      </c>
      <c r="D996" s="32">
        <f>Kassekladde!F1002</f>
        <v>0</v>
      </c>
      <c r="E996" s="32">
        <f>Kassekladde!G1002</f>
        <v>0</v>
      </c>
      <c r="F996" s="32">
        <f>Kassekladde!H1002</f>
        <v>0</v>
      </c>
      <c r="G996" s="32">
        <f>Kassekladde!I1002</f>
        <v>0</v>
      </c>
      <c r="H996" s="32">
        <f>Kassekladde!J1002</f>
        <v>0</v>
      </c>
      <c r="I996" s="32">
        <f>Kassekladde!K1002</f>
        <v>0</v>
      </c>
      <c r="J996" s="32">
        <f>Kassekladde!L1002</f>
        <v>0</v>
      </c>
      <c r="K996" s="32">
        <f>Kassekladde!M1002</f>
        <v>0</v>
      </c>
      <c r="L996" s="32">
        <f>Kassekladde!N1002</f>
        <v>0</v>
      </c>
      <c r="M996" s="32">
        <f>Kassekladde!O1002</f>
        <v>0</v>
      </c>
      <c r="N996" s="32">
        <f>Kassekladde!P1002</f>
        <v>0</v>
      </c>
      <c r="O996" s="32">
        <f>Kassekladde!Q1002</f>
        <v>0</v>
      </c>
      <c r="P996" s="32">
        <f>Kassekladde!R1002</f>
        <v>0</v>
      </c>
      <c r="Q996" s="32">
        <f>Kassekladde!S1002</f>
        <v>0</v>
      </c>
      <c r="R996" s="32">
        <f>Kassekladde!T1002</f>
        <v>0</v>
      </c>
    </row>
    <row r="997" spans="1:18" x14ac:dyDescent="0.25">
      <c r="A997" s="32">
        <f>Kassekladde!C1003</f>
        <v>0</v>
      </c>
      <c r="B997" s="32">
        <f>Kassekladde!D1003</f>
        <v>0</v>
      </c>
      <c r="C997" s="32">
        <f>Kassekladde!E1003</f>
        <v>0</v>
      </c>
      <c r="D997" s="32">
        <f>Kassekladde!F1003</f>
        <v>0</v>
      </c>
      <c r="E997" s="32">
        <f>Kassekladde!G1003</f>
        <v>0</v>
      </c>
      <c r="F997" s="32">
        <f>Kassekladde!H1003</f>
        <v>0</v>
      </c>
      <c r="G997" s="32">
        <f>Kassekladde!I1003</f>
        <v>0</v>
      </c>
      <c r="H997" s="32">
        <f>Kassekladde!J1003</f>
        <v>0</v>
      </c>
      <c r="I997" s="32">
        <f>Kassekladde!K1003</f>
        <v>0</v>
      </c>
      <c r="J997" s="32">
        <f>Kassekladde!L1003</f>
        <v>0</v>
      </c>
      <c r="K997" s="32">
        <f>Kassekladde!M1003</f>
        <v>0</v>
      </c>
      <c r="L997" s="32">
        <f>Kassekladde!N1003</f>
        <v>0</v>
      </c>
      <c r="M997" s="32">
        <f>Kassekladde!O1003</f>
        <v>0</v>
      </c>
      <c r="N997" s="32">
        <f>Kassekladde!P1003</f>
        <v>0</v>
      </c>
      <c r="O997" s="32">
        <f>Kassekladde!Q1003</f>
        <v>0</v>
      </c>
      <c r="P997" s="32">
        <f>Kassekladde!R1003</f>
        <v>0</v>
      </c>
      <c r="Q997" s="32">
        <f>Kassekladde!S1003</f>
        <v>0</v>
      </c>
      <c r="R997" s="32">
        <f>Kassekladde!T1003</f>
        <v>0</v>
      </c>
    </row>
    <row r="998" spans="1:18" x14ac:dyDescent="0.25">
      <c r="A998" s="32">
        <f>Kassekladde!C1004</f>
        <v>0</v>
      </c>
      <c r="B998" s="32">
        <f>Kassekladde!D1004</f>
        <v>0</v>
      </c>
      <c r="C998" s="32">
        <f>Kassekladde!E1004</f>
        <v>0</v>
      </c>
      <c r="D998" s="32">
        <f>Kassekladde!F1004</f>
        <v>0</v>
      </c>
      <c r="E998" s="32">
        <f>Kassekladde!G1004</f>
        <v>0</v>
      </c>
      <c r="F998" s="32">
        <f>Kassekladde!H1004</f>
        <v>0</v>
      </c>
      <c r="G998" s="32">
        <f>Kassekladde!I1004</f>
        <v>0</v>
      </c>
      <c r="H998" s="32">
        <f>Kassekladde!J1004</f>
        <v>0</v>
      </c>
      <c r="I998" s="32">
        <f>Kassekladde!K1004</f>
        <v>0</v>
      </c>
      <c r="J998" s="32">
        <f>Kassekladde!L1004</f>
        <v>0</v>
      </c>
      <c r="K998" s="32">
        <f>Kassekladde!M1004</f>
        <v>0</v>
      </c>
      <c r="L998" s="32">
        <f>Kassekladde!N1004</f>
        <v>0</v>
      </c>
      <c r="M998" s="32">
        <f>Kassekladde!O1004</f>
        <v>0</v>
      </c>
      <c r="N998" s="32">
        <f>Kassekladde!P1004</f>
        <v>0</v>
      </c>
      <c r="O998" s="32">
        <f>Kassekladde!Q1004</f>
        <v>0</v>
      </c>
      <c r="P998" s="32">
        <f>Kassekladde!R1004</f>
        <v>0</v>
      </c>
      <c r="Q998" s="32">
        <f>Kassekladde!S1004</f>
        <v>0</v>
      </c>
      <c r="R998" s="32">
        <f>Kassekladde!T1004</f>
        <v>0</v>
      </c>
    </row>
    <row r="999" spans="1:18" x14ac:dyDescent="0.25">
      <c r="A999" s="32">
        <f>Kassekladde!C1005</f>
        <v>0</v>
      </c>
      <c r="B999" s="32">
        <f>Kassekladde!D1005</f>
        <v>0</v>
      </c>
      <c r="C999" s="32">
        <f>Kassekladde!E1005</f>
        <v>0</v>
      </c>
      <c r="D999" s="32">
        <f>Kassekladde!F1005</f>
        <v>0</v>
      </c>
      <c r="E999" s="32">
        <f>Kassekladde!G1005</f>
        <v>0</v>
      </c>
      <c r="F999" s="32">
        <f>Kassekladde!H1005</f>
        <v>0</v>
      </c>
      <c r="G999" s="32">
        <f>Kassekladde!I1005</f>
        <v>0</v>
      </c>
      <c r="H999" s="32">
        <f>Kassekladde!J1005</f>
        <v>0</v>
      </c>
      <c r="I999" s="32">
        <f>Kassekladde!K1005</f>
        <v>0</v>
      </c>
      <c r="J999" s="32">
        <f>Kassekladde!L1005</f>
        <v>0</v>
      </c>
      <c r="K999" s="32">
        <f>Kassekladde!M1005</f>
        <v>0</v>
      </c>
      <c r="L999" s="32">
        <f>Kassekladde!N1005</f>
        <v>0</v>
      </c>
      <c r="M999" s="32">
        <f>Kassekladde!O1005</f>
        <v>0</v>
      </c>
      <c r="N999" s="32">
        <f>Kassekladde!P1005</f>
        <v>0</v>
      </c>
      <c r="O999" s="32">
        <f>Kassekladde!Q1005</f>
        <v>0</v>
      </c>
      <c r="P999" s="32">
        <f>Kassekladde!R1005</f>
        <v>0</v>
      </c>
      <c r="Q999" s="32">
        <f>Kassekladde!S1005</f>
        <v>0</v>
      </c>
      <c r="R999" s="32">
        <f>Kassekladde!T1005</f>
        <v>0</v>
      </c>
    </row>
    <row r="1000" spans="1:18" x14ac:dyDescent="0.25">
      <c r="A1000" s="32">
        <f>Kassekladde!C1006</f>
        <v>0</v>
      </c>
      <c r="B1000" s="32">
        <f>Kassekladde!D1006</f>
        <v>0</v>
      </c>
      <c r="C1000" s="32">
        <f>Kassekladde!E1006</f>
        <v>0</v>
      </c>
      <c r="D1000" s="32">
        <f>Kassekladde!F1006</f>
        <v>0</v>
      </c>
      <c r="E1000" s="32">
        <f>Kassekladde!G1006</f>
        <v>0</v>
      </c>
      <c r="F1000" s="32">
        <f>Kassekladde!H1006</f>
        <v>0</v>
      </c>
      <c r="G1000" s="32">
        <f>Kassekladde!I1006</f>
        <v>0</v>
      </c>
      <c r="H1000" s="32">
        <f>Kassekladde!J1006</f>
        <v>0</v>
      </c>
      <c r="I1000" s="32">
        <f>Kassekladde!K1006</f>
        <v>0</v>
      </c>
      <c r="J1000" s="32">
        <f>Kassekladde!L1006</f>
        <v>0</v>
      </c>
      <c r="K1000" s="32">
        <f>Kassekladde!M1006</f>
        <v>0</v>
      </c>
      <c r="L1000" s="32">
        <f>Kassekladde!N1006</f>
        <v>0</v>
      </c>
      <c r="M1000" s="32">
        <f>Kassekladde!O1006</f>
        <v>0</v>
      </c>
      <c r="N1000" s="32">
        <f>Kassekladde!P1006</f>
        <v>0</v>
      </c>
      <c r="O1000" s="32">
        <f>Kassekladde!Q1006</f>
        <v>0</v>
      </c>
      <c r="P1000" s="32">
        <f>Kassekladde!R1006</f>
        <v>0</v>
      </c>
      <c r="Q1000" s="32">
        <f>Kassekladde!S1006</f>
        <v>0</v>
      </c>
      <c r="R1000" s="32">
        <f>Kassekladde!T1006</f>
        <v>0</v>
      </c>
    </row>
    <row r="1001" spans="1:18" x14ac:dyDescent="0.25">
      <c r="A1001" s="32">
        <f>Kassekladde!C1007</f>
        <v>0</v>
      </c>
      <c r="B1001" s="32">
        <f>Kassekladde!D1007</f>
        <v>0</v>
      </c>
      <c r="C1001" s="32">
        <f>Kassekladde!E1007</f>
        <v>0</v>
      </c>
      <c r="D1001" s="32">
        <f>Kassekladde!F1007</f>
        <v>0</v>
      </c>
      <c r="E1001" s="32">
        <f>Kassekladde!G1007</f>
        <v>0</v>
      </c>
      <c r="F1001" s="32">
        <f>Kassekladde!H1007</f>
        <v>0</v>
      </c>
      <c r="G1001" s="32">
        <f>Kassekladde!I1007</f>
        <v>0</v>
      </c>
      <c r="H1001" s="32">
        <f>Kassekladde!J1007</f>
        <v>0</v>
      </c>
      <c r="I1001" s="32">
        <f>Kassekladde!K1007</f>
        <v>0</v>
      </c>
      <c r="J1001" s="32">
        <f>Kassekladde!L1007</f>
        <v>0</v>
      </c>
      <c r="K1001" s="32">
        <f>Kassekladde!M1007</f>
        <v>0</v>
      </c>
      <c r="L1001" s="32">
        <f>Kassekladde!N1007</f>
        <v>0</v>
      </c>
      <c r="M1001" s="32">
        <f>Kassekladde!O1007</f>
        <v>0</v>
      </c>
      <c r="N1001" s="32">
        <f>Kassekladde!P1007</f>
        <v>0</v>
      </c>
      <c r="O1001" s="32">
        <f>Kassekladde!Q1007</f>
        <v>0</v>
      </c>
      <c r="P1001" s="32">
        <f>Kassekladde!R1007</f>
        <v>0</v>
      </c>
      <c r="Q1001" s="32">
        <f>Kassekladde!S1007</f>
        <v>0</v>
      </c>
      <c r="R1001" s="32">
        <f>Kassekladde!T1007</f>
        <v>0</v>
      </c>
    </row>
    <row r="1002" spans="1:18" x14ac:dyDescent="0.25">
      <c r="A1002" s="32">
        <f>Kassekladde!C1008</f>
        <v>0</v>
      </c>
      <c r="B1002" s="32">
        <f>Kassekladde!D1008</f>
        <v>0</v>
      </c>
      <c r="C1002" s="32">
        <f>Kassekladde!E1008</f>
        <v>0</v>
      </c>
      <c r="D1002" s="32">
        <f>Kassekladde!F1008</f>
        <v>0</v>
      </c>
      <c r="E1002" s="32">
        <f>Kassekladde!G1008</f>
        <v>0</v>
      </c>
      <c r="F1002" s="32">
        <f>Kassekladde!H1008</f>
        <v>0</v>
      </c>
      <c r="G1002" s="32">
        <f>Kassekladde!I1008</f>
        <v>0</v>
      </c>
      <c r="H1002" s="32">
        <f>Kassekladde!J1008</f>
        <v>0</v>
      </c>
      <c r="I1002" s="32">
        <f>Kassekladde!K1008</f>
        <v>0</v>
      </c>
      <c r="J1002" s="32">
        <f>Kassekladde!L1008</f>
        <v>0</v>
      </c>
      <c r="K1002" s="32">
        <f>Kassekladde!M1008</f>
        <v>0</v>
      </c>
      <c r="L1002" s="32">
        <f>Kassekladde!N1008</f>
        <v>0</v>
      </c>
      <c r="M1002" s="32">
        <f>Kassekladde!O1008</f>
        <v>0</v>
      </c>
      <c r="N1002" s="32">
        <f>Kassekladde!P1008</f>
        <v>0</v>
      </c>
      <c r="O1002" s="32">
        <f>Kassekladde!Q1008</f>
        <v>0</v>
      </c>
      <c r="P1002" s="32">
        <f>Kassekladde!R1008</f>
        <v>0</v>
      </c>
      <c r="Q1002" s="32">
        <f>Kassekladde!S1008</f>
        <v>0</v>
      </c>
      <c r="R1002" s="32">
        <f>Kassekladde!T1008</f>
        <v>0</v>
      </c>
    </row>
    <row r="1003" spans="1:18" x14ac:dyDescent="0.25">
      <c r="A1003" s="32">
        <f>Kassekladde!C1009</f>
        <v>0</v>
      </c>
      <c r="B1003" s="32">
        <f>Kassekladde!D1009</f>
        <v>0</v>
      </c>
      <c r="C1003" s="32">
        <f>Kassekladde!E1009</f>
        <v>0</v>
      </c>
      <c r="D1003" s="32">
        <f>Kassekladde!F1009</f>
        <v>0</v>
      </c>
      <c r="E1003" s="32">
        <f>Kassekladde!G1009</f>
        <v>0</v>
      </c>
      <c r="F1003" s="32">
        <f>Kassekladde!H1009</f>
        <v>0</v>
      </c>
      <c r="G1003" s="32">
        <f>Kassekladde!I1009</f>
        <v>0</v>
      </c>
      <c r="H1003" s="32">
        <f>Kassekladde!J1009</f>
        <v>0</v>
      </c>
      <c r="I1003" s="32">
        <f>Kassekladde!K1009</f>
        <v>0</v>
      </c>
      <c r="J1003" s="32">
        <f>Kassekladde!L1009</f>
        <v>0</v>
      </c>
      <c r="K1003" s="32">
        <f>Kassekladde!M1009</f>
        <v>0</v>
      </c>
      <c r="L1003" s="32">
        <f>Kassekladde!N1009</f>
        <v>0</v>
      </c>
      <c r="M1003" s="32">
        <f>Kassekladde!O1009</f>
        <v>0</v>
      </c>
      <c r="N1003" s="32">
        <f>Kassekladde!P1009</f>
        <v>0</v>
      </c>
      <c r="O1003" s="32">
        <f>Kassekladde!Q1009</f>
        <v>0</v>
      </c>
      <c r="P1003" s="32">
        <f>Kassekladde!R1009</f>
        <v>0</v>
      </c>
      <c r="Q1003" s="32">
        <f>Kassekladde!S1009</f>
        <v>0</v>
      </c>
      <c r="R1003" s="32">
        <f>Kassekladde!T1009</f>
        <v>0</v>
      </c>
    </row>
    <row r="1004" spans="1:18" x14ac:dyDescent="0.25">
      <c r="A1004" s="32">
        <f>Kassekladde!C1010</f>
        <v>0</v>
      </c>
      <c r="B1004" s="32">
        <f>Kassekladde!D1010</f>
        <v>0</v>
      </c>
      <c r="C1004" s="32">
        <f>Kassekladde!E1010</f>
        <v>0</v>
      </c>
      <c r="D1004" s="32">
        <f>Kassekladde!F1010</f>
        <v>0</v>
      </c>
      <c r="E1004" s="32">
        <f>Kassekladde!G1010</f>
        <v>0</v>
      </c>
      <c r="F1004" s="32">
        <f>Kassekladde!H1010</f>
        <v>0</v>
      </c>
      <c r="G1004" s="32">
        <f>Kassekladde!I1010</f>
        <v>0</v>
      </c>
      <c r="H1004" s="32">
        <f>Kassekladde!J1010</f>
        <v>0</v>
      </c>
      <c r="I1004" s="32">
        <f>Kassekladde!K1010</f>
        <v>0</v>
      </c>
      <c r="J1004" s="32">
        <f>Kassekladde!L1010</f>
        <v>0</v>
      </c>
      <c r="K1004" s="32">
        <f>Kassekladde!M1010</f>
        <v>0</v>
      </c>
      <c r="L1004" s="32">
        <f>Kassekladde!N1010</f>
        <v>0</v>
      </c>
      <c r="M1004" s="32">
        <f>Kassekladde!O1010</f>
        <v>0</v>
      </c>
      <c r="N1004" s="32">
        <f>Kassekladde!P1010</f>
        <v>0</v>
      </c>
      <c r="O1004" s="32">
        <f>Kassekladde!Q1010</f>
        <v>0</v>
      </c>
      <c r="P1004" s="32">
        <f>Kassekladde!R1010</f>
        <v>0</v>
      </c>
      <c r="Q1004" s="32">
        <f>Kassekladde!S1010</f>
        <v>0</v>
      </c>
      <c r="R1004" s="32">
        <f>Kassekladde!T1010</f>
        <v>0</v>
      </c>
    </row>
    <row r="1005" spans="1:18" x14ac:dyDescent="0.25">
      <c r="A1005" s="32">
        <f>Kassekladde!C1011</f>
        <v>0</v>
      </c>
      <c r="B1005" s="32">
        <f>Kassekladde!D1011</f>
        <v>0</v>
      </c>
      <c r="C1005" s="32">
        <f>Kassekladde!E1011</f>
        <v>0</v>
      </c>
      <c r="D1005" s="32">
        <f>Kassekladde!F1011</f>
        <v>0</v>
      </c>
      <c r="E1005" s="32">
        <f>Kassekladde!G1011</f>
        <v>0</v>
      </c>
      <c r="F1005" s="32">
        <f>Kassekladde!H1011</f>
        <v>0</v>
      </c>
      <c r="G1005" s="32">
        <f>Kassekladde!I1011</f>
        <v>0</v>
      </c>
      <c r="H1005" s="32">
        <f>Kassekladde!J1011</f>
        <v>0</v>
      </c>
      <c r="I1005" s="32">
        <f>Kassekladde!K1011</f>
        <v>0</v>
      </c>
      <c r="J1005" s="32">
        <f>Kassekladde!L1011</f>
        <v>0</v>
      </c>
      <c r="K1005" s="32">
        <f>Kassekladde!M1011</f>
        <v>0</v>
      </c>
      <c r="L1005" s="32">
        <f>Kassekladde!N1011</f>
        <v>0</v>
      </c>
      <c r="M1005" s="32">
        <f>Kassekladde!O1011</f>
        <v>0</v>
      </c>
      <c r="N1005" s="32">
        <f>Kassekladde!P1011</f>
        <v>0</v>
      </c>
      <c r="O1005" s="32">
        <f>Kassekladde!Q1011</f>
        <v>0</v>
      </c>
      <c r="P1005" s="32">
        <f>Kassekladde!R1011</f>
        <v>0</v>
      </c>
      <c r="Q1005" s="32">
        <f>Kassekladde!S1011</f>
        <v>0</v>
      </c>
      <c r="R1005" s="32">
        <f>Kassekladde!T1011</f>
        <v>0</v>
      </c>
    </row>
    <row r="1006" spans="1:18" x14ac:dyDescent="0.25">
      <c r="A1006" s="32">
        <f>Kassekladde!C1012</f>
        <v>0</v>
      </c>
      <c r="B1006" s="32">
        <f>Kassekladde!D1012</f>
        <v>0</v>
      </c>
      <c r="C1006" s="32">
        <f>Kassekladde!E1012</f>
        <v>0</v>
      </c>
      <c r="D1006" s="32">
        <f>Kassekladde!F1012</f>
        <v>0</v>
      </c>
      <c r="E1006" s="32">
        <f>Kassekladde!G1012</f>
        <v>0</v>
      </c>
      <c r="F1006" s="32">
        <f>Kassekladde!H1012</f>
        <v>0</v>
      </c>
      <c r="G1006" s="32">
        <f>Kassekladde!I1012</f>
        <v>0</v>
      </c>
      <c r="H1006" s="32">
        <f>Kassekladde!J1012</f>
        <v>0</v>
      </c>
      <c r="I1006" s="32">
        <f>Kassekladde!K1012</f>
        <v>0</v>
      </c>
      <c r="J1006" s="32">
        <f>Kassekladde!L1012</f>
        <v>0</v>
      </c>
      <c r="K1006" s="32">
        <f>Kassekladde!M1012</f>
        <v>0</v>
      </c>
      <c r="L1006" s="32">
        <f>Kassekladde!N1012</f>
        <v>0</v>
      </c>
      <c r="M1006" s="32">
        <f>Kassekladde!O1012</f>
        <v>0</v>
      </c>
      <c r="N1006" s="32">
        <f>Kassekladde!P1012</f>
        <v>0</v>
      </c>
      <c r="O1006" s="32">
        <f>Kassekladde!Q1012</f>
        <v>0</v>
      </c>
      <c r="P1006" s="32">
        <f>Kassekladde!R1012</f>
        <v>0</v>
      </c>
      <c r="Q1006" s="32">
        <f>Kassekladde!S1012</f>
        <v>0</v>
      </c>
      <c r="R1006" s="32">
        <f>Kassekladde!T1012</f>
        <v>0</v>
      </c>
    </row>
    <row r="1007" spans="1:18" x14ac:dyDescent="0.25">
      <c r="A1007" s="32">
        <f>Kassekladde!C1013</f>
        <v>0</v>
      </c>
      <c r="B1007" s="32">
        <f>Kassekladde!D1013</f>
        <v>0</v>
      </c>
      <c r="C1007" s="32">
        <f>Kassekladde!E1013</f>
        <v>0</v>
      </c>
      <c r="D1007" s="32">
        <f>Kassekladde!F1013</f>
        <v>0</v>
      </c>
      <c r="E1007" s="32">
        <f>Kassekladde!G1013</f>
        <v>0</v>
      </c>
      <c r="F1007" s="32">
        <f>Kassekladde!H1013</f>
        <v>0</v>
      </c>
      <c r="G1007" s="32">
        <f>Kassekladde!I1013</f>
        <v>0</v>
      </c>
      <c r="H1007" s="32">
        <f>Kassekladde!J1013</f>
        <v>0</v>
      </c>
      <c r="I1007" s="32">
        <f>Kassekladde!K1013</f>
        <v>0</v>
      </c>
      <c r="J1007" s="32">
        <f>Kassekladde!L1013</f>
        <v>0</v>
      </c>
      <c r="K1007" s="32">
        <f>Kassekladde!M1013</f>
        <v>0</v>
      </c>
      <c r="L1007" s="32">
        <f>Kassekladde!N1013</f>
        <v>0</v>
      </c>
      <c r="M1007" s="32">
        <f>Kassekladde!O1013</f>
        <v>0</v>
      </c>
      <c r="N1007" s="32">
        <f>Kassekladde!P1013</f>
        <v>0</v>
      </c>
      <c r="O1007" s="32">
        <f>Kassekladde!Q1013</f>
        <v>0</v>
      </c>
      <c r="P1007" s="32">
        <f>Kassekladde!R1013</f>
        <v>0</v>
      </c>
      <c r="Q1007" s="32">
        <f>Kassekladde!S1013</f>
        <v>0</v>
      </c>
      <c r="R1007" s="32">
        <f>Kassekladde!T1013</f>
        <v>0</v>
      </c>
    </row>
    <row r="1008" spans="1:18" x14ac:dyDescent="0.25">
      <c r="A1008" s="32">
        <f>Kassekladde!C1014</f>
        <v>0</v>
      </c>
      <c r="B1008" s="32">
        <f>Kassekladde!D1014</f>
        <v>0</v>
      </c>
      <c r="C1008" s="32">
        <f>Kassekladde!E1014</f>
        <v>0</v>
      </c>
      <c r="D1008" s="32">
        <f>Kassekladde!F1014</f>
        <v>0</v>
      </c>
      <c r="E1008" s="32">
        <f>Kassekladde!G1014</f>
        <v>0</v>
      </c>
      <c r="F1008" s="32">
        <f>Kassekladde!H1014</f>
        <v>0</v>
      </c>
      <c r="G1008" s="32">
        <f>Kassekladde!I1014</f>
        <v>0</v>
      </c>
      <c r="H1008" s="32">
        <f>Kassekladde!J1014</f>
        <v>0</v>
      </c>
      <c r="I1008" s="32">
        <f>Kassekladde!K1014</f>
        <v>0</v>
      </c>
      <c r="J1008" s="32">
        <f>Kassekladde!L1014</f>
        <v>0</v>
      </c>
      <c r="K1008" s="32">
        <f>Kassekladde!M1014</f>
        <v>0</v>
      </c>
      <c r="L1008" s="32">
        <f>Kassekladde!N1014</f>
        <v>0</v>
      </c>
      <c r="M1008" s="32">
        <f>Kassekladde!O1014</f>
        <v>0</v>
      </c>
      <c r="N1008" s="32">
        <f>Kassekladde!P1014</f>
        <v>0</v>
      </c>
      <c r="O1008" s="32">
        <f>Kassekladde!Q1014</f>
        <v>0</v>
      </c>
      <c r="P1008" s="32">
        <f>Kassekladde!R1014</f>
        <v>0</v>
      </c>
      <c r="Q1008" s="32">
        <f>Kassekladde!S1014</f>
        <v>0</v>
      </c>
      <c r="R1008" s="32">
        <f>Kassekladde!T1014</f>
        <v>0</v>
      </c>
    </row>
    <row r="1009" spans="1:18" x14ac:dyDescent="0.25">
      <c r="A1009" s="32">
        <f>Kassekladde!C1015</f>
        <v>0</v>
      </c>
      <c r="B1009" s="32">
        <f>Kassekladde!D1015</f>
        <v>0</v>
      </c>
      <c r="C1009" s="32">
        <f>Kassekladde!E1015</f>
        <v>0</v>
      </c>
      <c r="D1009" s="32">
        <f>Kassekladde!F1015</f>
        <v>0</v>
      </c>
      <c r="E1009" s="32">
        <f>Kassekladde!G1015</f>
        <v>0</v>
      </c>
      <c r="F1009" s="32">
        <f>Kassekladde!H1015</f>
        <v>0</v>
      </c>
      <c r="G1009" s="32">
        <f>Kassekladde!I1015</f>
        <v>0</v>
      </c>
      <c r="H1009" s="32">
        <f>Kassekladde!J1015</f>
        <v>0</v>
      </c>
      <c r="I1009" s="32">
        <f>Kassekladde!K1015</f>
        <v>0</v>
      </c>
      <c r="J1009" s="32">
        <f>Kassekladde!L1015</f>
        <v>0</v>
      </c>
      <c r="K1009" s="32">
        <f>Kassekladde!M1015</f>
        <v>0</v>
      </c>
      <c r="L1009" s="32">
        <f>Kassekladde!N1015</f>
        <v>0</v>
      </c>
      <c r="M1009" s="32">
        <f>Kassekladde!O1015</f>
        <v>0</v>
      </c>
      <c r="N1009" s="32">
        <f>Kassekladde!P1015</f>
        <v>0</v>
      </c>
      <c r="O1009" s="32">
        <f>Kassekladde!Q1015</f>
        <v>0</v>
      </c>
      <c r="P1009" s="32">
        <f>Kassekladde!R1015</f>
        <v>0</v>
      </c>
      <c r="Q1009" s="32">
        <f>Kassekladde!S1015</f>
        <v>0</v>
      </c>
      <c r="R1009" s="32">
        <f>Kassekladde!T1015</f>
        <v>0</v>
      </c>
    </row>
    <row r="1010" spans="1:18" x14ac:dyDescent="0.25">
      <c r="A1010" s="32">
        <f>Kassekladde!C1016</f>
        <v>0</v>
      </c>
      <c r="B1010" s="32">
        <f>Kassekladde!D1016</f>
        <v>0</v>
      </c>
      <c r="C1010" s="32">
        <f>Kassekladde!E1016</f>
        <v>0</v>
      </c>
      <c r="D1010" s="32">
        <f>Kassekladde!F1016</f>
        <v>0</v>
      </c>
      <c r="E1010" s="32">
        <f>Kassekladde!G1016</f>
        <v>0</v>
      </c>
      <c r="F1010" s="32">
        <f>Kassekladde!H1016</f>
        <v>0</v>
      </c>
      <c r="G1010" s="32">
        <f>Kassekladde!I1016</f>
        <v>0</v>
      </c>
      <c r="H1010" s="32">
        <f>Kassekladde!J1016</f>
        <v>0</v>
      </c>
      <c r="I1010" s="32">
        <f>Kassekladde!K1016</f>
        <v>0</v>
      </c>
      <c r="J1010" s="32">
        <f>Kassekladde!L1016</f>
        <v>0</v>
      </c>
      <c r="K1010" s="32">
        <f>Kassekladde!M1016</f>
        <v>0</v>
      </c>
      <c r="L1010" s="32">
        <f>Kassekladde!N1016</f>
        <v>0</v>
      </c>
      <c r="M1010" s="32">
        <f>Kassekladde!O1016</f>
        <v>0</v>
      </c>
      <c r="N1010" s="32">
        <f>Kassekladde!P1016</f>
        <v>0</v>
      </c>
      <c r="O1010" s="32">
        <f>Kassekladde!Q1016</f>
        <v>0</v>
      </c>
      <c r="P1010" s="32">
        <f>Kassekladde!R1016</f>
        <v>0</v>
      </c>
      <c r="Q1010" s="32">
        <f>Kassekladde!S1016</f>
        <v>0</v>
      </c>
      <c r="R1010" s="32">
        <f>Kassekladde!T1016</f>
        <v>0</v>
      </c>
    </row>
    <row r="1011" spans="1:18" x14ac:dyDescent="0.25">
      <c r="A1011" s="32">
        <f>Kassekladde!C1017</f>
        <v>0</v>
      </c>
      <c r="B1011" s="32">
        <f>Kassekladde!D1017</f>
        <v>0</v>
      </c>
      <c r="C1011" s="32">
        <f>Kassekladde!E1017</f>
        <v>0</v>
      </c>
      <c r="D1011" s="32">
        <f>Kassekladde!F1017</f>
        <v>0</v>
      </c>
      <c r="E1011" s="32">
        <f>Kassekladde!G1017</f>
        <v>0</v>
      </c>
      <c r="F1011" s="32">
        <f>Kassekladde!H1017</f>
        <v>0</v>
      </c>
      <c r="G1011" s="32">
        <f>Kassekladde!I1017</f>
        <v>0</v>
      </c>
      <c r="H1011" s="32">
        <f>Kassekladde!J1017</f>
        <v>0</v>
      </c>
      <c r="I1011" s="32">
        <f>Kassekladde!K1017</f>
        <v>0</v>
      </c>
      <c r="J1011" s="32">
        <f>Kassekladde!L1017</f>
        <v>0</v>
      </c>
      <c r="K1011" s="32">
        <f>Kassekladde!M1017</f>
        <v>0</v>
      </c>
      <c r="L1011" s="32">
        <f>Kassekladde!N1017</f>
        <v>0</v>
      </c>
      <c r="M1011" s="32">
        <f>Kassekladde!O1017</f>
        <v>0</v>
      </c>
      <c r="N1011" s="32">
        <f>Kassekladde!P1017</f>
        <v>0</v>
      </c>
      <c r="O1011" s="32">
        <f>Kassekladde!Q1017</f>
        <v>0</v>
      </c>
      <c r="P1011" s="32">
        <f>Kassekladde!R1017</f>
        <v>0</v>
      </c>
      <c r="Q1011" s="32">
        <f>Kassekladde!S1017</f>
        <v>0</v>
      </c>
      <c r="R1011" s="32">
        <f>Kassekladde!T1017</f>
        <v>0</v>
      </c>
    </row>
    <row r="1012" spans="1:18" x14ac:dyDescent="0.25">
      <c r="A1012" s="32">
        <f>Kassekladde!C1018</f>
        <v>0</v>
      </c>
      <c r="B1012" s="32">
        <f>Kassekladde!D1018</f>
        <v>0</v>
      </c>
      <c r="C1012" s="32">
        <f>Kassekladde!E1018</f>
        <v>0</v>
      </c>
      <c r="D1012" s="32">
        <f>Kassekladde!F1018</f>
        <v>0</v>
      </c>
      <c r="E1012" s="32">
        <f>Kassekladde!G1018</f>
        <v>0</v>
      </c>
      <c r="F1012" s="32">
        <f>Kassekladde!H1018</f>
        <v>0</v>
      </c>
      <c r="G1012" s="32">
        <f>Kassekladde!I1018</f>
        <v>0</v>
      </c>
      <c r="H1012" s="32">
        <f>Kassekladde!J1018</f>
        <v>0</v>
      </c>
      <c r="I1012" s="32">
        <f>Kassekladde!K1018</f>
        <v>0</v>
      </c>
      <c r="J1012" s="32">
        <f>Kassekladde!L1018</f>
        <v>0</v>
      </c>
      <c r="K1012" s="32">
        <f>Kassekladde!M1018</f>
        <v>0</v>
      </c>
      <c r="L1012" s="32">
        <f>Kassekladde!N1018</f>
        <v>0</v>
      </c>
      <c r="M1012" s="32">
        <f>Kassekladde!O1018</f>
        <v>0</v>
      </c>
      <c r="N1012" s="32">
        <f>Kassekladde!P1018</f>
        <v>0</v>
      </c>
      <c r="O1012" s="32">
        <f>Kassekladde!Q1018</f>
        <v>0</v>
      </c>
      <c r="P1012" s="32">
        <f>Kassekladde!R1018</f>
        <v>0</v>
      </c>
      <c r="Q1012" s="32">
        <f>Kassekladde!S1018</f>
        <v>0</v>
      </c>
      <c r="R1012" s="32">
        <f>Kassekladde!T1018</f>
        <v>0</v>
      </c>
    </row>
    <row r="1013" spans="1:18" x14ac:dyDescent="0.25">
      <c r="A1013" s="32">
        <f>Kassekladde!C1019</f>
        <v>0</v>
      </c>
      <c r="B1013" s="32">
        <f>Kassekladde!D1019</f>
        <v>0</v>
      </c>
      <c r="C1013" s="32">
        <f>Kassekladde!E1019</f>
        <v>0</v>
      </c>
      <c r="D1013" s="32">
        <f>Kassekladde!F1019</f>
        <v>0</v>
      </c>
      <c r="E1013" s="32">
        <f>Kassekladde!G1019</f>
        <v>0</v>
      </c>
      <c r="F1013" s="32">
        <f>Kassekladde!H1019</f>
        <v>0</v>
      </c>
      <c r="G1013" s="32">
        <f>Kassekladde!I1019</f>
        <v>0</v>
      </c>
      <c r="H1013" s="32">
        <f>Kassekladde!J1019</f>
        <v>0</v>
      </c>
      <c r="I1013" s="32">
        <f>Kassekladde!K1019</f>
        <v>0</v>
      </c>
      <c r="J1013" s="32">
        <f>Kassekladde!L1019</f>
        <v>0</v>
      </c>
      <c r="K1013" s="32">
        <f>Kassekladde!M1019</f>
        <v>0</v>
      </c>
      <c r="L1013" s="32">
        <f>Kassekladde!N1019</f>
        <v>0</v>
      </c>
      <c r="M1013" s="32">
        <f>Kassekladde!O1019</f>
        <v>0</v>
      </c>
      <c r="N1013" s="32">
        <f>Kassekladde!P1019</f>
        <v>0</v>
      </c>
      <c r="O1013" s="32">
        <f>Kassekladde!Q1019</f>
        <v>0</v>
      </c>
      <c r="P1013" s="32">
        <f>Kassekladde!R1019</f>
        <v>0</v>
      </c>
      <c r="Q1013" s="32">
        <f>Kassekladde!S1019</f>
        <v>0</v>
      </c>
      <c r="R1013" s="32">
        <f>Kassekladde!T1019</f>
        <v>0</v>
      </c>
    </row>
    <row r="1014" spans="1:18" x14ac:dyDescent="0.25">
      <c r="A1014" s="32">
        <f>Kassekladde!C1020</f>
        <v>0</v>
      </c>
      <c r="B1014" s="32">
        <f>Kassekladde!D1020</f>
        <v>0</v>
      </c>
      <c r="C1014" s="32">
        <f>Kassekladde!E1020</f>
        <v>0</v>
      </c>
      <c r="D1014" s="32">
        <f>Kassekladde!F1020</f>
        <v>0</v>
      </c>
      <c r="E1014" s="32">
        <f>Kassekladde!G1020</f>
        <v>0</v>
      </c>
      <c r="F1014" s="32">
        <f>Kassekladde!H1020</f>
        <v>0</v>
      </c>
      <c r="G1014" s="32">
        <f>Kassekladde!I1020</f>
        <v>0</v>
      </c>
      <c r="H1014" s="32">
        <f>Kassekladde!J1020</f>
        <v>0</v>
      </c>
      <c r="I1014" s="32">
        <f>Kassekladde!K1020</f>
        <v>0</v>
      </c>
      <c r="J1014" s="32">
        <f>Kassekladde!L1020</f>
        <v>0</v>
      </c>
      <c r="K1014" s="32">
        <f>Kassekladde!M1020</f>
        <v>0</v>
      </c>
      <c r="L1014" s="32">
        <f>Kassekladde!N1020</f>
        <v>0</v>
      </c>
      <c r="M1014" s="32">
        <f>Kassekladde!O1020</f>
        <v>0</v>
      </c>
      <c r="N1014" s="32">
        <f>Kassekladde!P1020</f>
        <v>0</v>
      </c>
      <c r="O1014" s="32">
        <f>Kassekladde!Q1020</f>
        <v>0</v>
      </c>
      <c r="P1014" s="32">
        <f>Kassekladde!R1020</f>
        <v>0</v>
      </c>
      <c r="Q1014" s="32">
        <f>Kassekladde!S1020</f>
        <v>0</v>
      </c>
      <c r="R1014" s="32">
        <f>Kassekladde!T1020</f>
        <v>0</v>
      </c>
    </row>
    <row r="1015" spans="1:18" x14ac:dyDescent="0.25">
      <c r="A1015" s="32">
        <f>Kassekladde!C1021</f>
        <v>0</v>
      </c>
      <c r="B1015" s="32">
        <f>Kassekladde!D1021</f>
        <v>0</v>
      </c>
      <c r="C1015" s="32">
        <f>Kassekladde!E1021</f>
        <v>0</v>
      </c>
      <c r="D1015" s="32">
        <f>Kassekladde!F1021</f>
        <v>0</v>
      </c>
      <c r="E1015" s="32">
        <f>Kassekladde!G1021</f>
        <v>0</v>
      </c>
      <c r="F1015" s="32">
        <f>Kassekladde!H1021</f>
        <v>0</v>
      </c>
      <c r="G1015" s="32">
        <f>Kassekladde!I1021</f>
        <v>0</v>
      </c>
      <c r="H1015" s="32">
        <f>Kassekladde!J1021</f>
        <v>0</v>
      </c>
      <c r="I1015" s="32">
        <f>Kassekladde!K1021</f>
        <v>0</v>
      </c>
      <c r="J1015" s="32">
        <f>Kassekladde!L1021</f>
        <v>0</v>
      </c>
      <c r="K1015" s="32">
        <f>Kassekladde!M1021</f>
        <v>0</v>
      </c>
      <c r="L1015" s="32">
        <f>Kassekladde!N1021</f>
        <v>0</v>
      </c>
      <c r="M1015" s="32">
        <f>Kassekladde!O1021</f>
        <v>0</v>
      </c>
      <c r="N1015" s="32">
        <f>Kassekladde!P1021</f>
        <v>0</v>
      </c>
      <c r="O1015" s="32">
        <f>Kassekladde!Q1021</f>
        <v>0</v>
      </c>
      <c r="P1015" s="32">
        <f>Kassekladde!R1021</f>
        <v>0</v>
      </c>
      <c r="Q1015" s="32">
        <f>Kassekladde!S1021</f>
        <v>0</v>
      </c>
      <c r="R1015" s="32">
        <f>Kassekladde!T1021</f>
        <v>0</v>
      </c>
    </row>
    <row r="1016" spans="1:18" x14ac:dyDescent="0.25">
      <c r="A1016" s="32">
        <f>Kassekladde!C1022</f>
        <v>0</v>
      </c>
      <c r="B1016" s="32">
        <f>Kassekladde!D1022</f>
        <v>0</v>
      </c>
      <c r="C1016" s="32">
        <f>Kassekladde!E1022</f>
        <v>0</v>
      </c>
      <c r="D1016" s="32">
        <f>Kassekladde!F1022</f>
        <v>0</v>
      </c>
      <c r="E1016" s="32">
        <f>Kassekladde!G1022</f>
        <v>0</v>
      </c>
      <c r="F1016" s="32">
        <f>Kassekladde!H1022</f>
        <v>0</v>
      </c>
      <c r="G1016" s="32">
        <f>Kassekladde!I1022</f>
        <v>0</v>
      </c>
      <c r="H1016" s="32">
        <f>Kassekladde!J1022</f>
        <v>0</v>
      </c>
      <c r="I1016" s="32">
        <f>Kassekladde!K1022</f>
        <v>0</v>
      </c>
      <c r="J1016" s="32">
        <f>Kassekladde!L1022</f>
        <v>0</v>
      </c>
      <c r="K1016" s="32">
        <f>Kassekladde!M1022</f>
        <v>0</v>
      </c>
      <c r="L1016" s="32">
        <f>Kassekladde!N1022</f>
        <v>0</v>
      </c>
      <c r="M1016" s="32">
        <f>Kassekladde!O1022</f>
        <v>0</v>
      </c>
      <c r="N1016" s="32">
        <f>Kassekladde!P1022</f>
        <v>0</v>
      </c>
      <c r="O1016" s="32">
        <f>Kassekladde!Q1022</f>
        <v>0</v>
      </c>
      <c r="P1016" s="32">
        <f>Kassekladde!R1022</f>
        <v>0</v>
      </c>
      <c r="Q1016" s="32">
        <f>Kassekladde!S1022</f>
        <v>0</v>
      </c>
      <c r="R1016" s="32">
        <f>Kassekladde!T1022</f>
        <v>0</v>
      </c>
    </row>
    <row r="1017" spans="1:18" x14ac:dyDescent="0.25">
      <c r="A1017" s="32">
        <f>Kassekladde!C1023</f>
        <v>0</v>
      </c>
      <c r="B1017" s="32">
        <f>Kassekladde!D1023</f>
        <v>0</v>
      </c>
      <c r="C1017" s="32">
        <f>Kassekladde!E1023</f>
        <v>0</v>
      </c>
      <c r="D1017" s="32">
        <f>Kassekladde!F1023</f>
        <v>0</v>
      </c>
      <c r="E1017" s="32">
        <f>Kassekladde!G1023</f>
        <v>0</v>
      </c>
      <c r="F1017" s="32">
        <f>Kassekladde!H1023</f>
        <v>0</v>
      </c>
      <c r="G1017" s="32">
        <f>Kassekladde!I1023</f>
        <v>0</v>
      </c>
      <c r="H1017" s="32">
        <f>Kassekladde!J1023</f>
        <v>0</v>
      </c>
      <c r="I1017" s="32">
        <f>Kassekladde!K1023</f>
        <v>0</v>
      </c>
      <c r="J1017" s="32">
        <f>Kassekladde!L1023</f>
        <v>0</v>
      </c>
      <c r="K1017" s="32">
        <f>Kassekladde!M1023</f>
        <v>0</v>
      </c>
      <c r="L1017" s="32">
        <f>Kassekladde!N1023</f>
        <v>0</v>
      </c>
      <c r="M1017" s="32">
        <f>Kassekladde!O1023</f>
        <v>0</v>
      </c>
      <c r="N1017" s="32">
        <f>Kassekladde!P1023</f>
        <v>0</v>
      </c>
      <c r="O1017" s="32">
        <f>Kassekladde!Q1023</f>
        <v>0</v>
      </c>
      <c r="P1017" s="32">
        <f>Kassekladde!R1023</f>
        <v>0</v>
      </c>
      <c r="Q1017" s="32">
        <f>Kassekladde!S1023</f>
        <v>0</v>
      </c>
      <c r="R1017" s="32">
        <f>Kassekladde!T1023</f>
        <v>0</v>
      </c>
    </row>
    <row r="1018" spans="1:18" x14ac:dyDescent="0.25">
      <c r="A1018" s="32">
        <f>Kassekladde!C1024</f>
        <v>0</v>
      </c>
      <c r="B1018" s="32">
        <f>Kassekladde!D1024</f>
        <v>0</v>
      </c>
      <c r="C1018" s="32">
        <f>Kassekladde!E1024</f>
        <v>0</v>
      </c>
      <c r="D1018" s="32">
        <f>Kassekladde!F1024</f>
        <v>0</v>
      </c>
      <c r="E1018" s="32">
        <f>Kassekladde!G1024</f>
        <v>0</v>
      </c>
      <c r="F1018" s="32">
        <f>Kassekladde!H1024</f>
        <v>0</v>
      </c>
      <c r="G1018" s="32">
        <f>Kassekladde!I1024</f>
        <v>0</v>
      </c>
      <c r="H1018" s="32">
        <f>Kassekladde!J1024</f>
        <v>0</v>
      </c>
      <c r="I1018" s="32">
        <f>Kassekladde!K1024</f>
        <v>0</v>
      </c>
      <c r="J1018" s="32">
        <f>Kassekladde!L1024</f>
        <v>0</v>
      </c>
      <c r="K1018" s="32">
        <f>Kassekladde!M1024</f>
        <v>0</v>
      </c>
      <c r="L1018" s="32">
        <f>Kassekladde!N1024</f>
        <v>0</v>
      </c>
      <c r="M1018" s="32">
        <f>Kassekladde!O1024</f>
        <v>0</v>
      </c>
      <c r="N1018" s="32">
        <f>Kassekladde!P1024</f>
        <v>0</v>
      </c>
      <c r="O1018" s="32">
        <f>Kassekladde!Q1024</f>
        <v>0</v>
      </c>
      <c r="P1018" s="32">
        <f>Kassekladde!R1024</f>
        <v>0</v>
      </c>
      <c r="Q1018" s="32">
        <f>Kassekladde!S1024</f>
        <v>0</v>
      </c>
      <c r="R1018" s="32">
        <f>Kassekladde!T1024</f>
        <v>0</v>
      </c>
    </row>
    <row r="1019" spans="1:18" x14ac:dyDescent="0.25">
      <c r="A1019" s="32">
        <f>Kassekladde!C1025</f>
        <v>0</v>
      </c>
      <c r="B1019" s="32">
        <f>Kassekladde!D1025</f>
        <v>0</v>
      </c>
      <c r="C1019" s="32">
        <f>Kassekladde!E1025</f>
        <v>0</v>
      </c>
      <c r="D1019" s="32">
        <f>Kassekladde!F1025</f>
        <v>0</v>
      </c>
      <c r="E1019" s="32">
        <f>Kassekladde!G1025</f>
        <v>0</v>
      </c>
      <c r="F1019" s="32">
        <f>Kassekladde!H1025</f>
        <v>0</v>
      </c>
      <c r="G1019" s="32">
        <f>Kassekladde!I1025</f>
        <v>0</v>
      </c>
      <c r="H1019" s="32">
        <f>Kassekladde!J1025</f>
        <v>0</v>
      </c>
      <c r="I1019" s="32">
        <f>Kassekladde!K1025</f>
        <v>0</v>
      </c>
      <c r="J1019" s="32">
        <f>Kassekladde!L1025</f>
        <v>0</v>
      </c>
      <c r="K1019" s="32">
        <f>Kassekladde!M1025</f>
        <v>0</v>
      </c>
      <c r="L1019" s="32">
        <f>Kassekladde!N1025</f>
        <v>0</v>
      </c>
      <c r="M1019" s="32">
        <f>Kassekladde!O1025</f>
        <v>0</v>
      </c>
      <c r="N1019" s="32">
        <f>Kassekladde!P1025</f>
        <v>0</v>
      </c>
      <c r="O1019" s="32">
        <f>Kassekladde!Q1025</f>
        <v>0</v>
      </c>
      <c r="P1019" s="32">
        <f>Kassekladde!R1025</f>
        <v>0</v>
      </c>
      <c r="Q1019" s="32">
        <f>Kassekladde!S1025</f>
        <v>0</v>
      </c>
      <c r="R1019" s="32">
        <f>Kassekladde!T1025</f>
        <v>0</v>
      </c>
    </row>
    <row r="1020" spans="1:18" x14ac:dyDescent="0.25">
      <c r="A1020" s="32">
        <f>Kassekladde!C1026</f>
        <v>0</v>
      </c>
      <c r="B1020" s="32">
        <f>Kassekladde!D1026</f>
        <v>0</v>
      </c>
      <c r="C1020" s="32">
        <f>Kassekladde!E1026</f>
        <v>0</v>
      </c>
      <c r="D1020" s="32">
        <f>Kassekladde!F1026</f>
        <v>0</v>
      </c>
      <c r="E1020" s="32">
        <f>Kassekladde!G1026</f>
        <v>0</v>
      </c>
      <c r="F1020" s="32">
        <f>Kassekladde!H1026</f>
        <v>0</v>
      </c>
      <c r="G1020" s="32">
        <f>Kassekladde!I1026</f>
        <v>0</v>
      </c>
      <c r="H1020" s="32">
        <f>Kassekladde!J1026</f>
        <v>0</v>
      </c>
      <c r="I1020" s="32">
        <f>Kassekladde!K1026</f>
        <v>0</v>
      </c>
      <c r="J1020" s="32">
        <f>Kassekladde!L1026</f>
        <v>0</v>
      </c>
      <c r="K1020" s="32">
        <f>Kassekladde!M1026</f>
        <v>0</v>
      </c>
      <c r="L1020" s="32">
        <f>Kassekladde!N1026</f>
        <v>0</v>
      </c>
      <c r="M1020" s="32">
        <f>Kassekladde!O1026</f>
        <v>0</v>
      </c>
      <c r="N1020" s="32">
        <f>Kassekladde!P1026</f>
        <v>0</v>
      </c>
      <c r="O1020" s="32">
        <f>Kassekladde!Q1026</f>
        <v>0</v>
      </c>
      <c r="P1020" s="32">
        <f>Kassekladde!R1026</f>
        <v>0</v>
      </c>
      <c r="Q1020" s="32">
        <f>Kassekladde!S1026</f>
        <v>0</v>
      </c>
      <c r="R1020" s="32">
        <f>Kassekladde!T1026</f>
        <v>0</v>
      </c>
    </row>
    <row r="1021" spans="1:18" x14ac:dyDescent="0.25">
      <c r="A1021" s="32">
        <f>Kassekladde!C1027</f>
        <v>0</v>
      </c>
      <c r="B1021" s="32">
        <f>Kassekladde!D1027</f>
        <v>0</v>
      </c>
      <c r="C1021" s="32">
        <f>Kassekladde!E1027</f>
        <v>0</v>
      </c>
      <c r="D1021" s="32">
        <f>Kassekladde!F1027</f>
        <v>0</v>
      </c>
      <c r="E1021" s="32">
        <f>Kassekladde!G1027</f>
        <v>0</v>
      </c>
      <c r="F1021" s="32">
        <f>Kassekladde!H1027</f>
        <v>0</v>
      </c>
      <c r="G1021" s="32">
        <f>Kassekladde!I1027</f>
        <v>0</v>
      </c>
      <c r="H1021" s="32">
        <f>Kassekladde!J1027</f>
        <v>0</v>
      </c>
      <c r="I1021" s="32">
        <f>Kassekladde!K1027</f>
        <v>0</v>
      </c>
      <c r="J1021" s="32">
        <f>Kassekladde!L1027</f>
        <v>0</v>
      </c>
      <c r="K1021" s="32">
        <f>Kassekladde!M1027</f>
        <v>0</v>
      </c>
      <c r="L1021" s="32">
        <f>Kassekladde!N1027</f>
        <v>0</v>
      </c>
      <c r="M1021" s="32">
        <f>Kassekladde!O1027</f>
        <v>0</v>
      </c>
      <c r="N1021" s="32">
        <f>Kassekladde!P1027</f>
        <v>0</v>
      </c>
      <c r="O1021" s="32">
        <f>Kassekladde!Q1027</f>
        <v>0</v>
      </c>
      <c r="P1021" s="32">
        <f>Kassekladde!R1027</f>
        <v>0</v>
      </c>
      <c r="Q1021" s="32">
        <f>Kassekladde!S1027</f>
        <v>0</v>
      </c>
      <c r="R1021" s="32">
        <f>Kassekladde!T1027</f>
        <v>0</v>
      </c>
    </row>
    <row r="1022" spans="1:18" x14ac:dyDescent="0.25">
      <c r="A1022" s="32">
        <f>Kassekladde!C1028</f>
        <v>0</v>
      </c>
      <c r="B1022" s="32">
        <f>Kassekladde!D1028</f>
        <v>0</v>
      </c>
      <c r="C1022" s="32">
        <f>Kassekladde!E1028</f>
        <v>0</v>
      </c>
      <c r="D1022" s="32">
        <f>Kassekladde!F1028</f>
        <v>0</v>
      </c>
      <c r="E1022" s="32">
        <f>Kassekladde!G1028</f>
        <v>0</v>
      </c>
      <c r="F1022" s="32">
        <f>Kassekladde!H1028</f>
        <v>0</v>
      </c>
      <c r="G1022" s="32">
        <f>Kassekladde!I1028</f>
        <v>0</v>
      </c>
      <c r="H1022" s="32">
        <f>Kassekladde!J1028</f>
        <v>0</v>
      </c>
      <c r="I1022" s="32">
        <f>Kassekladde!K1028</f>
        <v>0</v>
      </c>
      <c r="J1022" s="32">
        <f>Kassekladde!L1028</f>
        <v>0</v>
      </c>
      <c r="K1022" s="32">
        <f>Kassekladde!M1028</f>
        <v>0</v>
      </c>
      <c r="L1022" s="32">
        <f>Kassekladde!N1028</f>
        <v>0</v>
      </c>
      <c r="M1022" s="32">
        <f>Kassekladde!O1028</f>
        <v>0</v>
      </c>
      <c r="N1022" s="32">
        <f>Kassekladde!P1028</f>
        <v>0</v>
      </c>
      <c r="O1022" s="32">
        <f>Kassekladde!Q1028</f>
        <v>0</v>
      </c>
      <c r="P1022" s="32">
        <f>Kassekladde!R1028</f>
        <v>0</v>
      </c>
      <c r="Q1022" s="32">
        <f>Kassekladde!S1028</f>
        <v>0</v>
      </c>
      <c r="R1022" s="32">
        <f>Kassekladde!T1028</f>
        <v>0</v>
      </c>
    </row>
    <row r="1023" spans="1:18" x14ac:dyDescent="0.25">
      <c r="A1023" s="32">
        <f>Kassekladde!C1029</f>
        <v>0</v>
      </c>
      <c r="B1023" s="32">
        <f>Kassekladde!D1029</f>
        <v>0</v>
      </c>
      <c r="C1023" s="32">
        <f>Kassekladde!E1029</f>
        <v>0</v>
      </c>
      <c r="D1023" s="32">
        <f>Kassekladde!F1029</f>
        <v>0</v>
      </c>
      <c r="E1023" s="32">
        <f>Kassekladde!G1029</f>
        <v>0</v>
      </c>
      <c r="F1023" s="32">
        <f>Kassekladde!H1029</f>
        <v>0</v>
      </c>
      <c r="G1023" s="32">
        <f>Kassekladde!I1029</f>
        <v>0</v>
      </c>
      <c r="H1023" s="32">
        <f>Kassekladde!J1029</f>
        <v>0</v>
      </c>
      <c r="I1023" s="32">
        <f>Kassekladde!K1029</f>
        <v>0</v>
      </c>
      <c r="J1023" s="32">
        <f>Kassekladde!L1029</f>
        <v>0</v>
      </c>
      <c r="K1023" s="32">
        <f>Kassekladde!M1029</f>
        <v>0</v>
      </c>
      <c r="L1023" s="32">
        <f>Kassekladde!N1029</f>
        <v>0</v>
      </c>
      <c r="M1023" s="32">
        <f>Kassekladde!O1029</f>
        <v>0</v>
      </c>
      <c r="N1023" s="32">
        <f>Kassekladde!P1029</f>
        <v>0</v>
      </c>
      <c r="O1023" s="32">
        <f>Kassekladde!Q1029</f>
        <v>0</v>
      </c>
      <c r="P1023" s="32">
        <f>Kassekladde!R1029</f>
        <v>0</v>
      </c>
      <c r="Q1023" s="32">
        <f>Kassekladde!S1029</f>
        <v>0</v>
      </c>
      <c r="R1023" s="32">
        <f>Kassekladde!T1029</f>
        <v>0</v>
      </c>
    </row>
    <row r="1024" spans="1:18" x14ac:dyDescent="0.25">
      <c r="A1024" s="32">
        <f>Kassekladde!C1030</f>
        <v>0</v>
      </c>
      <c r="B1024" s="32">
        <f>Kassekladde!D1030</f>
        <v>0</v>
      </c>
      <c r="C1024" s="32">
        <f>Kassekladde!E1030</f>
        <v>0</v>
      </c>
      <c r="D1024" s="32">
        <f>Kassekladde!F1030</f>
        <v>0</v>
      </c>
      <c r="E1024" s="32">
        <f>Kassekladde!G1030</f>
        <v>0</v>
      </c>
      <c r="F1024" s="32">
        <f>Kassekladde!H1030</f>
        <v>0</v>
      </c>
      <c r="G1024" s="32">
        <f>Kassekladde!I1030</f>
        <v>0</v>
      </c>
      <c r="H1024" s="32">
        <f>Kassekladde!J1030</f>
        <v>0</v>
      </c>
      <c r="I1024" s="32">
        <f>Kassekladde!K1030</f>
        <v>0</v>
      </c>
      <c r="J1024" s="32">
        <f>Kassekladde!L1030</f>
        <v>0</v>
      </c>
      <c r="K1024" s="32">
        <f>Kassekladde!M1030</f>
        <v>0</v>
      </c>
      <c r="L1024" s="32">
        <f>Kassekladde!N1030</f>
        <v>0</v>
      </c>
      <c r="M1024" s="32">
        <f>Kassekladde!O1030</f>
        <v>0</v>
      </c>
      <c r="N1024" s="32">
        <f>Kassekladde!P1030</f>
        <v>0</v>
      </c>
      <c r="O1024" s="32">
        <f>Kassekladde!Q1030</f>
        <v>0</v>
      </c>
      <c r="P1024" s="32">
        <f>Kassekladde!R1030</f>
        <v>0</v>
      </c>
      <c r="Q1024" s="32">
        <f>Kassekladde!S1030</f>
        <v>0</v>
      </c>
      <c r="R1024" s="32">
        <f>Kassekladde!T1030</f>
        <v>0</v>
      </c>
    </row>
    <row r="1025" spans="1:18" x14ac:dyDescent="0.25">
      <c r="A1025" s="32">
        <f>Kassekladde!C1031</f>
        <v>0</v>
      </c>
      <c r="B1025" s="32">
        <f>Kassekladde!D1031</f>
        <v>0</v>
      </c>
      <c r="C1025" s="32">
        <f>Kassekladde!E1031</f>
        <v>0</v>
      </c>
      <c r="D1025" s="32">
        <f>Kassekladde!F1031</f>
        <v>0</v>
      </c>
      <c r="E1025" s="32">
        <f>Kassekladde!G1031</f>
        <v>0</v>
      </c>
      <c r="F1025" s="32">
        <f>Kassekladde!H1031</f>
        <v>0</v>
      </c>
      <c r="G1025" s="32">
        <f>Kassekladde!I1031</f>
        <v>0</v>
      </c>
      <c r="H1025" s="32">
        <f>Kassekladde!J1031</f>
        <v>0</v>
      </c>
      <c r="I1025" s="32">
        <f>Kassekladde!K1031</f>
        <v>0</v>
      </c>
      <c r="J1025" s="32">
        <f>Kassekladde!L1031</f>
        <v>0</v>
      </c>
      <c r="K1025" s="32">
        <f>Kassekladde!M1031</f>
        <v>0</v>
      </c>
      <c r="L1025" s="32">
        <f>Kassekladde!N1031</f>
        <v>0</v>
      </c>
      <c r="M1025" s="32">
        <f>Kassekladde!O1031</f>
        <v>0</v>
      </c>
      <c r="N1025" s="32">
        <f>Kassekladde!P1031</f>
        <v>0</v>
      </c>
      <c r="O1025" s="32">
        <f>Kassekladde!Q1031</f>
        <v>0</v>
      </c>
      <c r="P1025" s="32">
        <f>Kassekladde!R1031</f>
        <v>0</v>
      </c>
      <c r="Q1025" s="32">
        <f>Kassekladde!S1031</f>
        <v>0</v>
      </c>
      <c r="R1025" s="32">
        <f>Kassekladde!T1031</f>
        <v>0</v>
      </c>
    </row>
    <row r="1026" spans="1:18" x14ac:dyDescent="0.25">
      <c r="A1026" s="32">
        <f>Kassekladde!C1032</f>
        <v>0</v>
      </c>
      <c r="B1026" s="32">
        <f>Kassekladde!D1032</f>
        <v>0</v>
      </c>
      <c r="C1026" s="32">
        <f>Kassekladde!E1032</f>
        <v>0</v>
      </c>
      <c r="D1026" s="32">
        <f>Kassekladde!F1032</f>
        <v>0</v>
      </c>
      <c r="E1026" s="32">
        <f>Kassekladde!G1032</f>
        <v>0</v>
      </c>
      <c r="F1026" s="32">
        <f>Kassekladde!H1032</f>
        <v>0</v>
      </c>
      <c r="G1026" s="32">
        <f>Kassekladde!I1032</f>
        <v>0</v>
      </c>
      <c r="H1026" s="32">
        <f>Kassekladde!J1032</f>
        <v>0</v>
      </c>
      <c r="I1026" s="32">
        <f>Kassekladde!K1032</f>
        <v>0</v>
      </c>
      <c r="J1026" s="32">
        <f>Kassekladde!L1032</f>
        <v>0</v>
      </c>
      <c r="K1026" s="32">
        <f>Kassekladde!M1032</f>
        <v>0</v>
      </c>
      <c r="L1026" s="32">
        <f>Kassekladde!N1032</f>
        <v>0</v>
      </c>
      <c r="M1026" s="32">
        <f>Kassekladde!O1032</f>
        <v>0</v>
      </c>
      <c r="N1026" s="32">
        <f>Kassekladde!P1032</f>
        <v>0</v>
      </c>
      <c r="O1026" s="32">
        <f>Kassekladde!Q1032</f>
        <v>0</v>
      </c>
      <c r="P1026" s="32">
        <f>Kassekladde!R1032</f>
        <v>0</v>
      </c>
      <c r="Q1026" s="32">
        <f>Kassekladde!S1032</f>
        <v>0</v>
      </c>
      <c r="R1026" s="32">
        <f>Kassekladde!T1032</f>
        <v>0</v>
      </c>
    </row>
    <row r="1027" spans="1:18" x14ac:dyDescent="0.25">
      <c r="A1027" s="32">
        <f>Kassekladde!C1033</f>
        <v>0</v>
      </c>
      <c r="B1027" s="32">
        <f>Kassekladde!D1033</f>
        <v>0</v>
      </c>
      <c r="C1027" s="32">
        <f>Kassekladde!E1033</f>
        <v>0</v>
      </c>
      <c r="D1027" s="32">
        <f>Kassekladde!F1033</f>
        <v>0</v>
      </c>
      <c r="E1027" s="32">
        <f>Kassekladde!G1033</f>
        <v>0</v>
      </c>
      <c r="F1027" s="32">
        <f>Kassekladde!H1033</f>
        <v>0</v>
      </c>
      <c r="G1027" s="32">
        <f>Kassekladde!I1033</f>
        <v>0</v>
      </c>
      <c r="H1027" s="32">
        <f>Kassekladde!J1033</f>
        <v>0</v>
      </c>
      <c r="I1027" s="32">
        <f>Kassekladde!K1033</f>
        <v>0</v>
      </c>
      <c r="J1027" s="32">
        <f>Kassekladde!L1033</f>
        <v>0</v>
      </c>
      <c r="K1027" s="32">
        <f>Kassekladde!M1033</f>
        <v>0</v>
      </c>
      <c r="L1027" s="32">
        <f>Kassekladde!N1033</f>
        <v>0</v>
      </c>
      <c r="M1027" s="32">
        <f>Kassekladde!O1033</f>
        <v>0</v>
      </c>
      <c r="N1027" s="32">
        <f>Kassekladde!P1033</f>
        <v>0</v>
      </c>
      <c r="O1027" s="32">
        <f>Kassekladde!Q1033</f>
        <v>0</v>
      </c>
      <c r="P1027" s="32">
        <f>Kassekladde!R1033</f>
        <v>0</v>
      </c>
      <c r="Q1027" s="32">
        <f>Kassekladde!S1033</f>
        <v>0</v>
      </c>
      <c r="R1027" s="32">
        <f>Kassekladde!T1033</f>
        <v>0</v>
      </c>
    </row>
    <row r="1028" spans="1:18" x14ac:dyDescent="0.25">
      <c r="A1028" s="32">
        <f>Kassekladde!C1034</f>
        <v>0</v>
      </c>
      <c r="B1028" s="32">
        <f>Kassekladde!D1034</f>
        <v>0</v>
      </c>
      <c r="C1028" s="32">
        <f>Kassekladde!E1034</f>
        <v>0</v>
      </c>
      <c r="D1028" s="32">
        <f>Kassekladde!F1034</f>
        <v>0</v>
      </c>
      <c r="E1028" s="32">
        <f>Kassekladde!G1034</f>
        <v>0</v>
      </c>
      <c r="F1028" s="32">
        <f>Kassekladde!H1034</f>
        <v>0</v>
      </c>
      <c r="G1028" s="32">
        <f>Kassekladde!I1034</f>
        <v>0</v>
      </c>
      <c r="H1028" s="32">
        <f>Kassekladde!J1034</f>
        <v>0</v>
      </c>
      <c r="I1028" s="32">
        <f>Kassekladde!K1034</f>
        <v>0</v>
      </c>
      <c r="J1028" s="32">
        <f>Kassekladde!L1034</f>
        <v>0</v>
      </c>
      <c r="K1028" s="32">
        <f>Kassekladde!M1034</f>
        <v>0</v>
      </c>
      <c r="L1028" s="32">
        <f>Kassekladde!N1034</f>
        <v>0</v>
      </c>
      <c r="M1028" s="32">
        <f>Kassekladde!O1034</f>
        <v>0</v>
      </c>
      <c r="N1028" s="32">
        <f>Kassekladde!P1034</f>
        <v>0</v>
      </c>
      <c r="O1028" s="32">
        <f>Kassekladde!Q1034</f>
        <v>0</v>
      </c>
      <c r="P1028" s="32">
        <f>Kassekladde!R1034</f>
        <v>0</v>
      </c>
      <c r="Q1028" s="32">
        <f>Kassekladde!S1034</f>
        <v>0</v>
      </c>
      <c r="R1028" s="32">
        <f>Kassekladde!T1034</f>
        <v>0</v>
      </c>
    </row>
    <row r="1029" spans="1:18" x14ac:dyDescent="0.25">
      <c r="A1029" s="32">
        <f>Kassekladde!C1035</f>
        <v>0</v>
      </c>
      <c r="B1029" s="32">
        <f>Kassekladde!D1035</f>
        <v>0</v>
      </c>
      <c r="C1029" s="32">
        <f>Kassekladde!E1035</f>
        <v>0</v>
      </c>
      <c r="D1029" s="32">
        <f>Kassekladde!F1035</f>
        <v>0</v>
      </c>
      <c r="E1029" s="32">
        <f>Kassekladde!G1035</f>
        <v>0</v>
      </c>
      <c r="F1029" s="32">
        <f>Kassekladde!H1035</f>
        <v>0</v>
      </c>
      <c r="G1029" s="32">
        <f>Kassekladde!I1035</f>
        <v>0</v>
      </c>
      <c r="H1029" s="32">
        <f>Kassekladde!J1035</f>
        <v>0</v>
      </c>
      <c r="I1029" s="32">
        <f>Kassekladde!K1035</f>
        <v>0</v>
      </c>
      <c r="J1029" s="32">
        <f>Kassekladde!L1035</f>
        <v>0</v>
      </c>
      <c r="K1029" s="32">
        <f>Kassekladde!M1035</f>
        <v>0</v>
      </c>
      <c r="L1029" s="32">
        <f>Kassekladde!N1035</f>
        <v>0</v>
      </c>
      <c r="M1029" s="32">
        <f>Kassekladde!O1035</f>
        <v>0</v>
      </c>
      <c r="N1029" s="32">
        <f>Kassekladde!P1035</f>
        <v>0</v>
      </c>
      <c r="O1029" s="32">
        <f>Kassekladde!Q1035</f>
        <v>0</v>
      </c>
      <c r="P1029" s="32">
        <f>Kassekladde!R1035</f>
        <v>0</v>
      </c>
      <c r="Q1029" s="32">
        <f>Kassekladde!S1035</f>
        <v>0</v>
      </c>
      <c r="R1029" s="32">
        <f>Kassekladde!T1035</f>
        <v>0</v>
      </c>
    </row>
    <row r="1030" spans="1:18" x14ac:dyDescent="0.25">
      <c r="A1030" s="32">
        <f>Kassekladde!C1036</f>
        <v>0</v>
      </c>
      <c r="B1030" s="32">
        <f>Kassekladde!D1036</f>
        <v>0</v>
      </c>
      <c r="C1030" s="32">
        <f>Kassekladde!E1036</f>
        <v>0</v>
      </c>
      <c r="D1030" s="32">
        <f>Kassekladde!F1036</f>
        <v>0</v>
      </c>
      <c r="E1030" s="32">
        <f>Kassekladde!G1036</f>
        <v>0</v>
      </c>
      <c r="F1030" s="32">
        <f>Kassekladde!H1036</f>
        <v>0</v>
      </c>
      <c r="G1030" s="32">
        <f>Kassekladde!I1036</f>
        <v>0</v>
      </c>
      <c r="H1030" s="32">
        <f>Kassekladde!J1036</f>
        <v>0</v>
      </c>
      <c r="I1030" s="32">
        <f>Kassekladde!K1036</f>
        <v>0</v>
      </c>
      <c r="J1030" s="32">
        <f>Kassekladde!L1036</f>
        <v>0</v>
      </c>
      <c r="K1030" s="32">
        <f>Kassekladde!M1036</f>
        <v>0</v>
      </c>
      <c r="L1030" s="32">
        <f>Kassekladde!N1036</f>
        <v>0</v>
      </c>
      <c r="M1030" s="32">
        <f>Kassekladde!O1036</f>
        <v>0</v>
      </c>
      <c r="N1030" s="32">
        <f>Kassekladde!P1036</f>
        <v>0</v>
      </c>
      <c r="O1030" s="32">
        <f>Kassekladde!Q1036</f>
        <v>0</v>
      </c>
      <c r="P1030" s="32">
        <f>Kassekladde!R1036</f>
        <v>0</v>
      </c>
      <c r="Q1030" s="32">
        <f>Kassekladde!S1036</f>
        <v>0</v>
      </c>
      <c r="R1030" s="32">
        <f>Kassekladde!T1036</f>
        <v>0</v>
      </c>
    </row>
    <row r="1031" spans="1:18" x14ac:dyDescent="0.25">
      <c r="A1031" s="32">
        <f>Kassekladde!C1037</f>
        <v>0</v>
      </c>
      <c r="B1031" s="32">
        <f>Kassekladde!D1037</f>
        <v>0</v>
      </c>
      <c r="C1031" s="32">
        <f>Kassekladde!E1037</f>
        <v>0</v>
      </c>
      <c r="D1031" s="32">
        <f>Kassekladde!F1037</f>
        <v>0</v>
      </c>
      <c r="E1031" s="32">
        <f>Kassekladde!G1037</f>
        <v>0</v>
      </c>
      <c r="F1031" s="32">
        <f>Kassekladde!H1037</f>
        <v>0</v>
      </c>
      <c r="G1031" s="32">
        <f>Kassekladde!I1037</f>
        <v>0</v>
      </c>
      <c r="H1031" s="32">
        <f>Kassekladde!J1037</f>
        <v>0</v>
      </c>
      <c r="I1031" s="32">
        <f>Kassekladde!K1037</f>
        <v>0</v>
      </c>
      <c r="J1031" s="32">
        <f>Kassekladde!L1037</f>
        <v>0</v>
      </c>
      <c r="K1031" s="32">
        <f>Kassekladde!M1037</f>
        <v>0</v>
      </c>
      <c r="L1031" s="32">
        <f>Kassekladde!N1037</f>
        <v>0</v>
      </c>
      <c r="M1031" s="32">
        <f>Kassekladde!O1037</f>
        <v>0</v>
      </c>
      <c r="N1031" s="32">
        <f>Kassekladde!P1037</f>
        <v>0</v>
      </c>
      <c r="O1031" s="32">
        <f>Kassekladde!Q1037</f>
        <v>0</v>
      </c>
      <c r="P1031" s="32">
        <f>Kassekladde!R1037</f>
        <v>0</v>
      </c>
      <c r="Q1031" s="32">
        <f>Kassekladde!S1037</f>
        <v>0</v>
      </c>
      <c r="R1031" s="32">
        <f>Kassekladde!T1037</f>
        <v>0</v>
      </c>
    </row>
    <row r="1032" spans="1:18" x14ac:dyDescent="0.25">
      <c r="A1032" s="32">
        <f>Kassekladde!C1038</f>
        <v>0</v>
      </c>
      <c r="B1032" s="32">
        <f>Kassekladde!D1038</f>
        <v>0</v>
      </c>
      <c r="C1032" s="32">
        <f>Kassekladde!E1038</f>
        <v>0</v>
      </c>
      <c r="D1032" s="32">
        <f>Kassekladde!F1038</f>
        <v>0</v>
      </c>
      <c r="E1032" s="32">
        <f>Kassekladde!G1038</f>
        <v>0</v>
      </c>
      <c r="F1032" s="32">
        <f>Kassekladde!H1038</f>
        <v>0</v>
      </c>
      <c r="G1032" s="32">
        <f>Kassekladde!I1038</f>
        <v>0</v>
      </c>
      <c r="H1032" s="32">
        <f>Kassekladde!J1038</f>
        <v>0</v>
      </c>
      <c r="I1032" s="32">
        <f>Kassekladde!K1038</f>
        <v>0</v>
      </c>
      <c r="J1032" s="32">
        <f>Kassekladde!L1038</f>
        <v>0</v>
      </c>
      <c r="K1032" s="32">
        <f>Kassekladde!M1038</f>
        <v>0</v>
      </c>
      <c r="L1032" s="32">
        <f>Kassekladde!N1038</f>
        <v>0</v>
      </c>
      <c r="M1032" s="32">
        <f>Kassekladde!O1038</f>
        <v>0</v>
      </c>
      <c r="N1032" s="32">
        <f>Kassekladde!P1038</f>
        <v>0</v>
      </c>
      <c r="O1032" s="32">
        <f>Kassekladde!Q1038</f>
        <v>0</v>
      </c>
      <c r="P1032" s="32">
        <f>Kassekladde!R1038</f>
        <v>0</v>
      </c>
      <c r="Q1032" s="32">
        <f>Kassekladde!S1038</f>
        <v>0</v>
      </c>
      <c r="R1032" s="32">
        <f>Kassekladde!T1038</f>
        <v>0</v>
      </c>
    </row>
    <row r="1033" spans="1:18" x14ac:dyDescent="0.25">
      <c r="A1033" s="32">
        <f>Kassekladde!C1039</f>
        <v>0</v>
      </c>
      <c r="B1033" s="32">
        <f>Kassekladde!D1039</f>
        <v>0</v>
      </c>
      <c r="C1033" s="32">
        <f>Kassekladde!E1039</f>
        <v>0</v>
      </c>
      <c r="D1033" s="32">
        <f>Kassekladde!F1039</f>
        <v>0</v>
      </c>
      <c r="E1033" s="32">
        <f>Kassekladde!G1039</f>
        <v>0</v>
      </c>
      <c r="F1033" s="32">
        <f>Kassekladde!H1039</f>
        <v>0</v>
      </c>
      <c r="G1033" s="32">
        <f>Kassekladde!I1039</f>
        <v>0</v>
      </c>
      <c r="H1033" s="32">
        <f>Kassekladde!J1039</f>
        <v>0</v>
      </c>
      <c r="I1033" s="32">
        <f>Kassekladde!K1039</f>
        <v>0</v>
      </c>
      <c r="J1033" s="32">
        <f>Kassekladde!L1039</f>
        <v>0</v>
      </c>
      <c r="K1033" s="32">
        <f>Kassekladde!M1039</f>
        <v>0</v>
      </c>
      <c r="L1033" s="32">
        <f>Kassekladde!N1039</f>
        <v>0</v>
      </c>
      <c r="M1033" s="32">
        <f>Kassekladde!O1039</f>
        <v>0</v>
      </c>
      <c r="N1033" s="32">
        <f>Kassekladde!P1039</f>
        <v>0</v>
      </c>
      <c r="O1033" s="32">
        <f>Kassekladde!Q1039</f>
        <v>0</v>
      </c>
      <c r="P1033" s="32">
        <f>Kassekladde!R1039</f>
        <v>0</v>
      </c>
      <c r="Q1033" s="32">
        <f>Kassekladde!S1039</f>
        <v>0</v>
      </c>
      <c r="R1033" s="32">
        <f>Kassekladde!T1039</f>
        <v>0</v>
      </c>
    </row>
    <row r="1034" spans="1:18" x14ac:dyDescent="0.25">
      <c r="A1034" s="32">
        <f>Kassekladde!C1040</f>
        <v>0</v>
      </c>
      <c r="B1034" s="32">
        <f>Kassekladde!D1040</f>
        <v>0</v>
      </c>
      <c r="C1034" s="32">
        <f>Kassekladde!E1040</f>
        <v>0</v>
      </c>
      <c r="D1034" s="32">
        <f>Kassekladde!F1040</f>
        <v>0</v>
      </c>
      <c r="E1034" s="32">
        <f>Kassekladde!G1040</f>
        <v>0</v>
      </c>
      <c r="F1034" s="32">
        <f>Kassekladde!H1040</f>
        <v>0</v>
      </c>
      <c r="G1034" s="32">
        <f>Kassekladde!I1040</f>
        <v>0</v>
      </c>
      <c r="H1034" s="32">
        <f>Kassekladde!J1040</f>
        <v>0</v>
      </c>
      <c r="I1034" s="32">
        <f>Kassekladde!K1040</f>
        <v>0</v>
      </c>
      <c r="J1034" s="32">
        <f>Kassekladde!L1040</f>
        <v>0</v>
      </c>
      <c r="K1034" s="32">
        <f>Kassekladde!M1040</f>
        <v>0</v>
      </c>
      <c r="L1034" s="32">
        <f>Kassekladde!N1040</f>
        <v>0</v>
      </c>
      <c r="M1034" s="32">
        <f>Kassekladde!O1040</f>
        <v>0</v>
      </c>
      <c r="N1034" s="32">
        <f>Kassekladde!P1040</f>
        <v>0</v>
      </c>
      <c r="O1034" s="32">
        <f>Kassekladde!Q1040</f>
        <v>0</v>
      </c>
      <c r="P1034" s="32">
        <f>Kassekladde!R1040</f>
        <v>0</v>
      </c>
      <c r="Q1034" s="32">
        <f>Kassekladde!S1040</f>
        <v>0</v>
      </c>
      <c r="R1034" s="32">
        <f>Kassekladde!T1040</f>
        <v>0</v>
      </c>
    </row>
    <row r="1035" spans="1:18" x14ac:dyDescent="0.25">
      <c r="A1035" s="32">
        <f>Kassekladde!C1041</f>
        <v>0</v>
      </c>
      <c r="B1035" s="32">
        <f>Kassekladde!D1041</f>
        <v>0</v>
      </c>
      <c r="C1035" s="32">
        <f>Kassekladde!E1041</f>
        <v>0</v>
      </c>
      <c r="D1035" s="32">
        <f>Kassekladde!F1041</f>
        <v>0</v>
      </c>
      <c r="E1035" s="32">
        <f>Kassekladde!G1041</f>
        <v>0</v>
      </c>
      <c r="F1035" s="32">
        <f>Kassekladde!H1041</f>
        <v>0</v>
      </c>
      <c r="G1035" s="32">
        <f>Kassekladde!I1041</f>
        <v>0</v>
      </c>
      <c r="H1035" s="32">
        <f>Kassekladde!J1041</f>
        <v>0</v>
      </c>
      <c r="I1035" s="32">
        <f>Kassekladde!K1041</f>
        <v>0</v>
      </c>
      <c r="J1035" s="32">
        <f>Kassekladde!L1041</f>
        <v>0</v>
      </c>
      <c r="K1035" s="32">
        <f>Kassekladde!M1041</f>
        <v>0</v>
      </c>
      <c r="L1035" s="32">
        <f>Kassekladde!N1041</f>
        <v>0</v>
      </c>
      <c r="M1035" s="32">
        <f>Kassekladde!O1041</f>
        <v>0</v>
      </c>
      <c r="N1035" s="32">
        <f>Kassekladde!P1041</f>
        <v>0</v>
      </c>
      <c r="O1035" s="32">
        <f>Kassekladde!Q1041</f>
        <v>0</v>
      </c>
      <c r="P1035" s="32">
        <f>Kassekladde!R1041</f>
        <v>0</v>
      </c>
      <c r="Q1035" s="32">
        <f>Kassekladde!S1041</f>
        <v>0</v>
      </c>
      <c r="R1035" s="32">
        <f>Kassekladde!T1041</f>
        <v>0</v>
      </c>
    </row>
    <row r="1036" spans="1:18" x14ac:dyDescent="0.25">
      <c r="A1036" s="32">
        <f>Kassekladde!C1042</f>
        <v>0</v>
      </c>
      <c r="B1036" s="32">
        <f>Kassekladde!D1042</f>
        <v>0</v>
      </c>
      <c r="C1036" s="32">
        <f>Kassekladde!E1042</f>
        <v>0</v>
      </c>
      <c r="D1036" s="32">
        <f>Kassekladde!F1042</f>
        <v>0</v>
      </c>
      <c r="E1036" s="32">
        <f>Kassekladde!G1042</f>
        <v>0</v>
      </c>
      <c r="F1036" s="32">
        <f>Kassekladde!H1042</f>
        <v>0</v>
      </c>
      <c r="G1036" s="32">
        <f>Kassekladde!I1042</f>
        <v>0</v>
      </c>
      <c r="H1036" s="32">
        <f>Kassekladde!J1042</f>
        <v>0</v>
      </c>
      <c r="I1036" s="32">
        <f>Kassekladde!K1042</f>
        <v>0</v>
      </c>
      <c r="J1036" s="32">
        <f>Kassekladde!L1042</f>
        <v>0</v>
      </c>
      <c r="K1036" s="32">
        <f>Kassekladde!M1042</f>
        <v>0</v>
      </c>
      <c r="L1036" s="32">
        <f>Kassekladde!N1042</f>
        <v>0</v>
      </c>
      <c r="M1036" s="32">
        <f>Kassekladde!O1042</f>
        <v>0</v>
      </c>
      <c r="N1036" s="32">
        <f>Kassekladde!P1042</f>
        <v>0</v>
      </c>
      <c r="O1036" s="32">
        <f>Kassekladde!Q1042</f>
        <v>0</v>
      </c>
      <c r="P1036" s="32">
        <f>Kassekladde!R1042</f>
        <v>0</v>
      </c>
      <c r="Q1036" s="32">
        <f>Kassekladde!S1042</f>
        <v>0</v>
      </c>
      <c r="R1036" s="32">
        <f>Kassekladde!T1042</f>
        <v>0</v>
      </c>
    </row>
    <row r="1037" spans="1:18" x14ac:dyDescent="0.25">
      <c r="A1037" s="32">
        <f>Kassekladde!C1043</f>
        <v>0</v>
      </c>
      <c r="B1037" s="32">
        <f>Kassekladde!D1043</f>
        <v>0</v>
      </c>
      <c r="C1037" s="32">
        <f>Kassekladde!E1043</f>
        <v>0</v>
      </c>
      <c r="D1037" s="32">
        <f>Kassekladde!F1043</f>
        <v>0</v>
      </c>
      <c r="E1037" s="32">
        <f>Kassekladde!G1043</f>
        <v>0</v>
      </c>
      <c r="F1037" s="32">
        <f>Kassekladde!H1043</f>
        <v>0</v>
      </c>
      <c r="G1037" s="32">
        <f>Kassekladde!I1043</f>
        <v>0</v>
      </c>
      <c r="H1037" s="32">
        <f>Kassekladde!J1043</f>
        <v>0</v>
      </c>
      <c r="I1037" s="32">
        <f>Kassekladde!K1043</f>
        <v>0</v>
      </c>
      <c r="J1037" s="32">
        <f>Kassekladde!L1043</f>
        <v>0</v>
      </c>
      <c r="K1037" s="32">
        <f>Kassekladde!M1043</f>
        <v>0</v>
      </c>
      <c r="L1037" s="32">
        <f>Kassekladde!N1043</f>
        <v>0</v>
      </c>
      <c r="M1037" s="32">
        <f>Kassekladde!O1043</f>
        <v>0</v>
      </c>
      <c r="N1037" s="32">
        <f>Kassekladde!P1043</f>
        <v>0</v>
      </c>
      <c r="O1037" s="32">
        <f>Kassekladde!Q1043</f>
        <v>0</v>
      </c>
      <c r="P1037" s="32">
        <f>Kassekladde!R1043</f>
        <v>0</v>
      </c>
      <c r="Q1037" s="32">
        <f>Kassekladde!S1043</f>
        <v>0</v>
      </c>
      <c r="R1037" s="32">
        <f>Kassekladde!T1043</f>
        <v>0</v>
      </c>
    </row>
    <row r="1038" spans="1:18" x14ac:dyDescent="0.25">
      <c r="A1038" s="32">
        <f>Kassekladde!C1044</f>
        <v>0</v>
      </c>
      <c r="B1038" s="32">
        <f>Kassekladde!D1044</f>
        <v>0</v>
      </c>
      <c r="C1038" s="32">
        <f>Kassekladde!E1044</f>
        <v>0</v>
      </c>
      <c r="D1038" s="32">
        <f>Kassekladde!F1044</f>
        <v>0</v>
      </c>
      <c r="E1038" s="32">
        <f>Kassekladde!G1044</f>
        <v>0</v>
      </c>
      <c r="F1038" s="32">
        <f>Kassekladde!H1044</f>
        <v>0</v>
      </c>
      <c r="G1038" s="32">
        <f>Kassekladde!I1044</f>
        <v>0</v>
      </c>
      <c r="H1038" s="32">
        <f>Kassekladde!J1044</f>
        <v>0</v>
      </c>
      <c r="I1038" s="32">
        <f>Kassekladde!K1044</f>
        <v>0</v>
      </c>
      <c r="J1038" s="32">
        <f>Kassekladde!L1044</f>
        <v>0</v>
      </c>
      <c r="K1038" s="32">
        <f>Kassekladde!M1044</f>
        <v>0</v>
      </c>
      <c r="L1038" s="32">
        <f>Kassekladde!N1044</f>
        <v>0</v>
      </c>
      <c r="M1038" s="32">
        <f>Kassekladde!O1044</f>
        <v>0</v>
      </c>
      <c r="N1038" s="32">
        <f>Kassekladde!P1044</f>
        <v>0</v>
      </c>
      <c r="O1038" s="32">
        <f>Kassekladde!Q1044</f>
        <v>0</v>
      </c>
      <c r="P1038" s="32">
        <f>Kassekladde!R1044</f>
        <v>0</v>
      </c>
      <c r="Q1038" s="32">
        <f>Kassekladde!S1044</f>
        <v>0</v>
      </c>
      <c r="R1038" s="32">
        <f>Kassekladde!T1044</f>
        <v>0</v>
      </c>
    </row>
    <row r="1039" spans="1:18" x14ac:dyDescent="0.25">
      <c r="A1039" s="32">
        <f>Kassekladde!C1045</f>
        <v>0</v>
      </c>
      <c r="B1039" s="32">
        <f>Kassekladde!D1045</f>
        <v>0</v>
      </c>
      <c r="C1039" s="32">
        <f>Kassekladde!E1045</f>
        <v>0</v>
      </c>
      <c r="D1039" s="32">
        <f>Kassekladde!F1045</f>
        <v>0</v>
      </c>
      <c r="E1039" s="32">
        <f>Kassekladde!G1045</f>
        <v>0</v>
      </c>
      <c r="F1039" s="32">
        <f>Kassekladde!H1045</f>
        <v>0</v>
      </c>
      <c r="G1039" s="32">
        <f>Kassekladde!I1045</f>
        <v>0</v>
      </c>
      <c r="H1039" s="32">
        <f>Kassekladde!J1045</f>
        <v>0</v>
      </c>
      <c r="I1039" s="32">
        <f>Kassekladde!K1045</f>
        <v>0</v>
      </c>
      <c r="J1039" s="32">
        <f>Kassekladde!L1045</f>
        <v>0</v>
      </c>
      <c r="K1039" s="32">
        <f>Kassekladde!M1045</f>
        <v>0</v>
      </c>
      <c r="L1039" s="32">
        <f>Kassekladde!N1045</f>
        <v>0</v>
      </c>
      <c r="M1039" s="32">
        <f>Kassekladde!O1045</f>
        <v>0</v>
      </c>
      <c r="N1039" s="32">
        <f>Kassekladde!P1045</f>
        <v>0</v>
      </c>
      <c r="O1039" s="32">
        <f>Kassekladde!Q1045</f>
        <v>0</v>
      </c>
      <c r="P1039" s="32">
        <f>Kassekladde!R1045</f>
        <v>0</v>
      </c>
      <c r="Q1039" s="32">
        <f>Kassekladde!S1045</f>
        <v>0</v>
      </c>
      <c r="R1039" s="32">
        <f>Kassekladde!T1045</f>
        <v>0</v>
      </c>
    </row>
    <row r="1040" spans="1:18" x14ac:dyDescent="0.25">
      <c r="A1040" s="32">
        <f>Kassekladde!C1046</f>
        <v>0</v>
      </c>
      <c r="B1040" s="32">
        <f>Kassekladde!D1046</f>
        <v>0</v>
      </c>
      <c r="C1040" s="32">
        <f>Kassekladde!E1046</f>
        <v>0</v>
      </c>
      <c r="D1040" s="32">
        <f>Kassekladde!F1046</f>
        <v>0</v>
      </c>
      <c r="E1040" s="32">
        <f>Kassekladde!G1046</f>
        <v>0</v>
      </c>
      <c r="F1040" s="32">
        <f>Kassekladde!H1046</f>
        <v>0</v>
      </c>
      <c r="G1040" s="32">
        <f>Kassekladde!I1046</f>
        <v>0</v>
      </c>
      <c r="H1040" s="32">
        <f>Kassekladde!J1046</f>
        <v>0</v>
      </c>
      <c r="I1040" s="32">
        <f>Kassekladde!K1046</f>
        <v>0</v>
      </c>
      <c r="J1040" s="32">
        <f>Kassekladde!L1046</f>
        <v>0</v>
      </c>
      <c r="K1040" s="32">
        <f>Kassekladde!M1046</f>
        <v>0</v>
      </c>
      <c r="L1040" s="32">
        <f>Kassekladde!N1046</f>
        <v>0</v>
      </c>
      <c r="M1040" s="32">
        <f>Kassekladde!O1046</f>
        <v>0</v>
      </c>
      <c r="N1040" s="32">
        <f>Kassekladde!P1046</f>
        <v>0</v>
      </c>
      <c r="O1040" s="32">
        <f>Kassekladde!Q1046</f>
        <v>0</v>
      </c>
      <c r="P1040" s="32">
        <f>Kassekladde!R1046</f>
        <v>0</v>
      </c>
      <c r="Q1040" s="32">
        <f>Kassekladde!S1046</f>
        <v>0</v>
      </c>
      <c r="R1040" s="32">
        <f>Kassekladde!T1046</f>
        <v>0</v>
      </c>
    </row>
    <row r="1041" spans="1:18" x14ac:dyDescent="0.25">
      <c r="A1041" s="32">
        <f>Kassekladde!C1047</f>
        <v>0</v>
      </c>
      <c r="B1041" s="32">
        <f>Kassekladde!D1047</f>
        <v>0</v>
      </c>
      <c r="C1041" s="32">
        <f>Kassekladde!E1047</f>
        <v>0</v>
      </c>
      <c r="D1041" s="32">
        <f>Kassekladde!F1047</f>
        <v>0</v>
      </c>
      <c r="E1041" s="32">
        <f>Kassekladde!G1047</f>
        <v>0</v>
      </c>
      <c r="F1041" s="32">
        <f>Kassekladde!H1047</f>
        <v>0</v>
      </c>
      <c r="G1041" s="32">
        <f>Kassekladde!I1047</f>
        <v>0</v>
      </c>
      <c r="H1041" s="32">
        <f>Kassekladde!J1047</f>
        <v>0</v>
      </c>
      <c r="I1041" s="32">
        <f>Kassekladde!K1047</f>
        <v>0</v>
      </c>
      <c r="J1041" s="32">
        <f>Kassekladde!L1047</f>
        <v>0</v>
      </c>
      <c r="K1041" s="32">
        <f>Kassekladde!M1047</f>
        <v>0</v>
      </c>
      <c r="L1041" s="32">
        <f>Kassekladde!N1047</f>
        <v>0</v>
      </c>
      <c r="M1041" s="32">
        <f>Kassekladde!O1047</f>
        <v>0</v>
      </c>
      <c r="N1041" s="32">
        <f>Kassekladde!P1047</f>
        <v>0</v>
      </c>
      <c r="O1041" s="32">
        <f>Kassekladde!Q1047</f>
        <v>0</v>
      </c>
      <c r="P1041" s="32">
        <f>Kassekladde!R1047</f>
        <v>0</v>
      </c>
      <c r="Q1041" s="32">
        <f>Kassekladde!S1047</f>
        <v>0</v>
      </c>
      <c r="R1041" s="32">
        <f>Kassekladde!T1047</f>
        <v>0</v>
      </c>
    </row>
    <row r="1042" spans="1:18" x14ac:dyDescent="0.25">
      <c r="A1042" s="32">
        <f>Kassekladde!C1048</f>
        <v>0</v>
      </c>
      <c r="B1042" s="32">
        <f>Kassekladde!D1048</f>
        <v>0</v>
      </c>
      <c r="C1042" s="32">
        <f>Kassekladde!E1048</f>
        <v>0</v>
      </c>
      <c r="D1042" s="32">
        <f>Kassekladde!F1048</f>
        <v>0</v>
      </c>
      <c r="E1042" s="32">
        <f>Kassekladde!G1048</f>
        <v>0</v>
      </c>
      <c r="F1042" s="32">
        <f>Kassekladde!H1048</f>
        <v>0</v>
      </c>
      <c r="G1042" s="32">
        <f>Kassekladde!I1048</f>
        <v>0</v>
      </c>
      <c r="H1042" s="32">
        <f>Kassekladde!J1048</f>
        <v>0</v>
      </c>
      <c r="I1042" s="32">
        <f>Kassekladde!K1048</f>
        <v>0</v>
      </c>
      <c r="J1042" s="32">
        <f>Kassekladde!L1048</f>
        <v>0</v>
      </c>
      <c r="K1042" s="32">
        <f>Kassekladde!M1048</f>
        <v>0</v>
      </c>
      <c r="L1042" s="32">
        <f>Kassekladde!N1048</f>
        <v>0</v>
      </c>
      <c r="M1042" s="32">
        <f>Kassekladde!O1048</f>
        <v>0</v>
      </c>
      <c r="N1042" s="32">
        <f>Kassekladde!P1048</f>
        <v>0</v>
      </c>
      <c r="O1042" s="32">
        <f>Kassekladde!Q1048</f>
        <v>0</v>
      </c>
      <c r="P1042" s="32">
        <f>Kassekladde!R1048</f>
        <v>0</v>
      </c>
      <c r="Q1042" s="32">
        <f>Kassekladde!S1048</f>
        <v>0</v>
      </c>
      <c r="R1042" s="32">
        <f>Kassekladde!T1048</f>
        <v>0</v>
      </c>
    </row>
    <row r="1043" spans="1:18" x14ac:dyDescent="0.25">
      <c r="A1043" s="32">
        <f>Kassekladde!C1049</f>
        <v>0</v>
      </c>
      <c r="B1043" s="32">
        <f>Kassekladde!D1049</f>
        <v>0</v>
      </c>
      <c r="C1043" s="32">
        <f>Kassekladde!E1049</f>
        <v>0</v>
      </c>
      <c r="D1043" s="32">
        <f>Kassekladde!F1049</f>
        <v>0</v>
      </c>
      <c r="E1043" s="32">
        <f>Kassekladde!G1049</f>
        <v>0</v>
      </c>
      <c r="F1043" s="32">
        <f>Kassekladde!H1049</f>
        <v>0</v>
      </c>
      <c r="G1043" s="32">
        <f>Kassekladde!I1049</f>
        <v>0</v>
      </c>
      <c r="H1043" s="32">
        <f>Kassekladde!J1049</f>
        <v>0</v>
      </c>
      <c r="I1043" s="32">
        <f>Kassekladde!K1049</f>
        <v>0</v>
      </c>
      <c r="J1043" s="32">
        <f>Kassekladde!L1049</f>
        <v>0</v>
      </c>
      <c r="K1043" s="32">
        <f>Kassekladde!M1049</f>
        <v>0</v>
      </c>
      <c r="L1043" s="32">
        <f>Kassekladde!N1049</f>
        <v>0</v>
      </c>
      <c r="M1043" s="32">
        <f>Kassekladde!O1049</f>
        <v>0</v>
      </c>
      <c r="N1043" s="32">
        <f>Kassekladde!P1049</f>
        <v>0</v>
      </c>
      <c r="O1043" s="32">
        <f>Kassekladde!Q1049</f>
        <v>0</v>
      </c>
      <c r="P1043" s="32">
        <f>Kassekladde!R1049</f>
        <v>0</v>
      </c>
      <c r="Q1043" s="32">
        <f>Kassekladde!S1049</f>
        <v>0</v>
      </c>
      <c r="R1043" s="32">
        <f>Kassekladde!T1049</f>
        <v>0</v>
      </c>
    </row>
    <row r="1044" spans="1:18" x14ac:dyDescent="0.25">
      <c r="A1044" s="32">
        <f>Kassekladde!C1050</f>
        <v>0</v>
      </c>
      <c r="B1044" s="32">
        <f>Kassekladde!D1050</f>
        <v>0</v>
      </c>
      <c r="C1044" s="32">
        <f>Kassekladde!E1050</f>
        <v>0</v>
      </c>
      <c r="D1044" s="32">
        <f>Kassekladde!F1050</f>
        <v>0</v>
      </c>
      <c r="E1044" s="32">
        <f>Kassekladde!G1050</f>
        <v>0</v>
      </c>
      <c r="F1044" s="32">
        <f>Kassekladde!H1050</f>
        <v>0</v>
      </c>
      <c r="G1044" s="32">
        <f>Kassekladde!I1050</f>
        <v>0</v>
      </c>
      <c r="H1044" s="32">
        <f>Kassekladde!J1050</f>
        <v>0</v>
      </c>
      <c r="I1044" s="32">
        <f>Kassekladde!K1050</f>
        <v>0</v>
      </c>
      <c r="J1044" s="32">
        <f>Kassekladde!L1050</f>
        <v>0</v>
      </c>
      <c r="K1044" s="32">
        <f>Kassekladde!M1050</f>
        <v>0</v>
      </c>
      <c r="L1044" s="32">
        <f>Kassekladde!N1050</f>
        <v>0</v>
      </c>
      <c r="M1044" s="32">
        <f>Kassekladde!O1050</f>
        <v>0</v>
      </c>
      <c r="N1044" s="32">
        <f>Kassekladde!P1050</f>
        <v>0</v>
      </c>
      <c r="O1044" s="32">
        <f>Kassekladde!Q1050</f>
        <v>0</v>
      </c>
      <c r="P1044" s="32">
        <f>Kassekladde!R1050</f>
        <v>0</v>
      </c>
      <c r="Q1044" s="32">
        <f>Kassekladde!S1050</f>
        <v>0</v>
      </c>
      <c r="R1044" s="32">
        <f>Kassekladde!T1050</f>
        <v>0</v>
      </c>
    </row>
    <row r="1045" spans="1:18" x14ac:dyDescent="0.25">
      <c r="A1045" s="32">
        <f>Kassekladde!C1051</f>
        <v>0</v>
      </c>
      <c r="B1045" s="32">
        <f>Kassekladde!D1051</f>
        <v>0</v>
      </c>
      <c r="C1045" s="32">
        <f>Kassekladde!E1051</f>
        <v>0</v>
      </c>
      <c r="D1045" s="32">
        <f>Kassekladde!F1051</f>
        <v>0</v>
      </c>
      <c r="E1045" s="32">
        <f>Kassekladde!G1051</f>
        <v>0</v>
      </c>
      <c r="F1045" s="32">
        <f>Kassekladde!H1051</f>
        <v>0</v>
      </c>
      <c r="G1045" s="32">
        <f>Kassekladde!I1051</f>
        <v>0</v>
      </c>
      <c r="H1045" s="32">
        <f>Kassekladde!J1051</f>
        <v>0</v>
      </c>
      <c r="I1045" s="32">
        <f>Kassekladde!K1051</f>
        <v>0</v>
      </c>
      <c r="J1045" s="32">
        <f>Kassekladde!L1051</f>
        <v>0</v>
      </c>
      <c r="K1045" s="32">
        <f>Kassekladde!M1051</f>
        <v>0</v>
      </c>
      <c r="L1045" s="32">
        <f>Kassekladde!N1051</f>
        <v>0</v>
      </c>
      <c r="M1045" s="32">
        <f>Kassekladde!O1051</f>
        <v>0</v>
      </c>
      <c r="N1045" s="32">
        <f>Kassekladde!P1051</f>
        <v>0</v>
      </c>
      <c r="O1045" s="32">
        <f>Kassekladde!Q1051</f>
        <v>0</v>
      </c>
      <c r="P1045" s="32">
        <f>Kassekladde!R1051</f>
        <v>0</v>
      </c>
      <c r="Q1045" s="32">
        <f>Kassekladde!S1051</f>
        <v>0</v>
      </c>
      <c r="R1045" s="32">
        <f>Kassekladde!T1051</f>
        <v>0</v>
      </c>
    </row>
    <row r="1046" spans="1:18" x14ac:dyDescent="0.25">
      <c r="A1046" s="32">
        <f>Kassekladde!C1052</f>
        <v>0</v>
      </c>
      <c r="B1046" s="32">
        <f>Kassekladde!D1052</f>
        <v>0</v>
      </c>
      <c r="C1046" s="32">
        <f>Kassekladde!E1052</f>
        <v>0</v>
      </c>
      <c r="D1046" s="32">
        <f>Kassekladde!F1052</f>
        <v>0</v>
      </c>
      <c r="E1046" s="32">
        <f>Kassekladde!G1052</f>
        <v>0</v>
      </c>
      <c r="F1046" s="32">
        <f>Kassekladde!H1052</f>
        <v>0</v>
      </c>
      <c r="G1046" s="32">
        <f>Kassekladde!I1052</f>
        <v>0</v>
      </c>
      <c r="H1046" s="32">
        <f>Kassekladde!J1052</f>
        <v>0</v>
      </c>
      <c r="I1046" s="32">
        <f>Kassekladde!K1052</f>
        <v>0</v>
      </c>
      <c r="J1046" s="32">
        <f>Kassekladde!L1052</f>
        <v>0</v>
      </c>
      <c r="K1046" s="32">
        <f>Kassekladde!M1052</f>
        <v>0</v>
      </c>
      <c r="L1046" s="32">
        <f>Kassekladde!N1052</f>
        <v>0</v>
      </c>
      <c r="M1046" s="32">
        <f>Kassekladde!O1052</f>
        <v>0</v>
      </c>
      <c r="N1046" s="32">
        <f>Kassekladde!P1052</f>
        <v>0</v>
      </c>
      <c r="O1046" s="32">
        <f>Kassekladde!Q1052</f>
        <v>0</v>
      </c>
      <c r="P1046" s="32">
        <f>Kassekladde!R1052</f>
        <v>0</v>
      </c>
      <c r="Q1046" s="32">
        <f>Kassekladde!S1052</f>
        <v>0</v>
      </c>
      <c r="R1046" s="32">
        <f>Kassekladde!T1052</f>
        <v>0</v>
      </c>
    </row>
    <row r="1047" spans="1:18" x14ac:dyDescent="0.25">
      <c r="A1047" s="32">
        <f>Kassekladde!C1053</f>
        <v>0</v>
      </c>
      <c r="B1047" s="32">
        <f>Kassekladde!D1053</f>
        <v>0</v>
      </c>
      <c r="C1047" s="32">
        <f>Kassekladde!E1053</f>
        <v>0</v>
      </c>
      <c r="D1047" s="32">
        <f>Kassekladde!F1053</f>
        <v>0</v>
      </c>
      <c r="E1047" s="32">
        <f>Kassekladde!G1053</f>
        <v>0</v>
      </c>
      <c r="F1047" s="32">
        <f>Kassekladde!H1053</f>
        <v>0</v>
      </c>
      <c r="G1047" s="32">
        <f>Kassekladde!I1053</f>
        <v>0</v>
      </c>
      <c r="H1047" s="32">
        <f>Kassekladde!J1053</f>
        <v>0</v>
      </c>
      <c r="I1047" s="32">
        <f>Kassekladde!K1053</f>
        <v>0</v>
      </c>
      <c r="J1047" s="32">
        <f>Kassekladde!L1053</f>
        <v>0</v>
      </c>
      <c r="K1047" s="32">
        <f>Kassekladde!M1053</f>
        <v>0</v>
      </c>
      <c r="L1047" s="32">
        <f>Kassekladde!N1053</f>
        <v>0</v>
      </c>
      <c r="M1047" s="32">
        <f>Kassekladde!O1053</f>
        <v>0</v>
      </c>
      <c r="N1047" s="32">
        <f>Kassekladde!P1053</f>
        <v>0</v>
      </c>
      <c r="O1047" s="32">
        <f>Kassekladde!Q1053</f>
        <v>0</v>
      </c>
      <c r="P1047" s="32">
        <f>Kassekladde!R1053</f>
        <v>0</v>
      </c>
      <c r="Q1047" s="32">
        <f>Kassekladde!S1053</f>
        <v>0</v>
      </c>
      <c r="R1047" s="32">
        <f>Kassekladde!T1053</f>
        <v>0</v>
      </c>
    </row>
    <row r="1048" spans="1:18" x14ac:dyDescent="0.25">
      <c r="A1048" s="32">
        <f>Kassekladde!C1054</f>
        <v>0</v>
      </c>
      <c r="B1048" s="32">
        <f>Kassekladde!D1054</f>
        <v>0</v>
      </c>
      <c r="C1048" s="32">
        <f>Kassekladde!E1054</f>
        <v>0</v>
      </c>
      <c r="D1048" s="32">
        <f>Kassekladde!F1054</f>
        <v>0</v>
      </c>
      <c r="E1048" s="32">
        <f>Kassekladde!G1054</f>
        <v>0</v>
      </c>
      <c r="F1048" s="32">
        <f>Kassekladde!H1054</f>
        <v>0</v>
      </c>
      <c r="G1048" s="32">
        <f>Kassekladde!I1054</f>
        <v>0</v>
      </c>
      <c r="H1048" s="32">
        <f>Kassekladde!J1054</f>
        <v>0</v>
      </c>
      <c r="I1048" s="32">
        <f>Kassekladde!K1054</f>
        <v>0</v>
      </c>
      <c r="J1048" s="32">
        <f>Kassekladde!L1054</f>
        <v>0</v>
      </c>
      <c r="K1048" s="32">
        <f>Kassekladde!M1054</f>
        <v>0</v>
      </c>
      <c r="L1048" s="32">
        <f>Kassekladde!N1054</f>
        <v>0</v>
      </c>
      <c r="M1048" s="32">
        <f>Kassekladde!O1054</f>
        <v>0</v>
      </c>
      <c r="N1048" s="32">
        <f>Kassekladde!P1054</f>
        <v>0</v>
      </c>
      <c r="O1048" s="32">
        <f>Kassekladde!Q1054</f>
        <v>0</v>
      </c>
      <c r="P1048" s="32">
        <f>Kassekladde!R1054</f>
        <v>0</v>
      </c>
      <c r="Q1048" s="32">
        <f>Kassekladde!S1054</f>
        <v>0</v>
      </c>
      <c r="R1048" s="32">
        <f>Kassekladde!T1054</f>
        <v>0</v>
      </c>
    </row>
    <row r="1049" spans="1:18" x14ac:dyDescent="0.25">
      <c r="A1049" s="32">
        <f>Kassekladde!C1055</f>
        <v>0</v>
      </c>
      <c r="B1049" s="32">
        <f>Kassekladde!D1055</f>
        <v>0</v>
      </c>
      <c r="C1049" s="32">
        <f>Kassekladde!E1055</f>
        <v>0</v>
      </c>
      <c r="D1049" s="32">
        <f>Kassekladde!F1055</f>
        <v>0</v>
      </c>
      <c r="E1049" s="32">
        <f>Kassekladde!G1055</f>
        <v>0</v>
      </c>
      <c r="F1049" s="32">
        <f>Kassekladde!H1055</f>
        <v>0</v>
      </c>
      <c r="G1049" s="32">
        <f>Kassekladde!I1055</f>
        <v>0</v>
      </c>
      <c r="H1049" s="32">
        <f>Kassekladde!J1055</f>
        <v>0</v>
      </c>
      <c r="I1049" s="32">
        <f>Kassekladde!K1055</f>
        <v>0</v>
      </c>
      <c r="J1049" s="32">
        <f>Kassekladde!L1055</f>
        <v>0</v>
      </c>
      <c r="K1049" s="32">
        <f>Kassekladde!M1055</f>
        <v>0</v>
      </c>
      <c r="L1049" s="32">
        <f>Kassekladde!N1055</f>
        <v>0</v>
      </c>
      <c r="M1049" s="32">
        <f>Kassekladde!O1055</f>
        <v>0</v>
      </c>
      <c r="N1049" s="32">
        <f>Kassekladde!P1055</f>
        <v>0</v>
      </c>
      <c r="O1049" s="32">
        <f>Kassekladde!Q1055</f>
        <v>0</v>
      </c>
      <c r="P1049" s="32">
        <f>Kassekladde!R1055</f>
        <v>0</v>
      </c>
      <c r="Q1049" s="32">
        <f>Kassekladde!S1055</f>
        <v>0</v>
      </c>
      <c r="R1049" s="32">
        <f>Kassekladde!T1055</f>
        <v>0</v>
      </c>
    </row>
    <row r="1050" spans="1:18" x14ac:dyDescent="0.25">
      <c r="A1050" s="32">
        <f>Kassekladde!C1056</f>
        <v>0</v>
      </c>
      <c r="B1050" s="32">
        <f>Kassekladde!D1056</f>
        <v>0</v>
      </c>
      <c r="C1050" s="32">
        <f>Kassekladde!E1056</f>
        <v>0</v>
      </c>
      <c r="D1050" s="32">
        <f>Kassekladde!F1056</f>
        <v>0</v>
      </c>
      <c r="E1050" s="32">
        <f>Kassekladde!G1056</f>
        <v>0</v>
      </c>
      <c r="F1050" s="32">
        <f>Kassekladde!H1056</f>
        <v>0</v>
      </c>
      <c r="G1050" s="32">
        <f>Kassekladde!I1056</f>
        <v>0</v>
      </c>
      <c r="H1050" s="32">
        <f>Kassekladde!J1056</f>
        <v>0</v>
      </c>
      <c r="I1050" s="32">
        <f>Kassekladde!K1056</f>
        <v>0</v>
      </c>
      <c r="J1050" s="32">
        <f>Kassekladde!L1056</f>
        <v>0</v>
      </c>
      <c r="K1050" s="32">
        <f>Kassekladde!M1056</f>
        <v>0</v>
      </c>
      <c r="L1050" s="32">
        <f>Kassekladde!N1056</f>
        <v>0</v>
      </c>
      <c r="M1050" s="32">
        <f>Kassekladde!O1056</f>
        <v>0</v>
      </c>
      <c r="N1050" s="32">
        <f>Kassekladde!P1056</f>
        <v>0</v>
      </c>
      <c r="O1050" s="32">
        <f>Kassekladde!Q1056</f>
        <v>0</v>
      </c>
      <c r="P1050" s="32">
        <f>Kassekladde!R1056</f>
        <v>0</v>
      </c>
      <c r="Q1050" s="32">
        <f>Kassekladde!S1056</f>
        <v>0</v>
      </c>
      <c r="R1050" s="32">
        <f>Kassekladde!T1056</f>
        <v>0</v>
      </c>
    </row>
    <row r="1051" spans="1:18" x14ac:dyDescent="0.25">
      <c r="A1051" s="32">
        <f>Kassekladde!C1057</f>
        <v>0</v>
      </c>
      <c r="B1051" s="32">
        <f>Kassekladde!D1057</f>
        <v>0</v>
      </c>
      <c r="C1051" s="32">
        <f>Kassekladde!E1057</f>
        <v>0</v>
      </c>
      <c r="D1051" s="32">
        <f>Kassekladde!F1057</f>
        <v>0</v>
      </c>
      <c r="E1051" s="32">
        <f>Kassekladde!G1057</f>
        <v>0</v>
      </c>
      <c r="F1051" s="32">
        <f>Kassekladde!H1057</f>
        <v>0</v>
      </c>
      <c r="G1051" s="32">
        <f>Kassekladde!I1057</f>
        <v>0</v>
      </c>
      <c r="H1051" s="32">
        <f>Kassekladde!J1057</f>
        <v>0</v>
      </c>
      <c r="I1051" s="32">
        <f>Kassekladde!K1057</f>
        <v>0</v>
      </c>
      <c r="J1051" s="32">
        <f>Kassekladde!L1057</f>
        <v>0</v>
      </c>
      <c r="K1051" s="32">
        <f>Kassekladde!M1057</f>
        <v>0</v>
      </c>
      <c r="L1051" s="32">
        <f>Kassekladde!N1057</f>
        <v>0</v>
      </c>
      <c r="M1051" s="32">
        <f>Kassekladde!O1057</f>
        <v>0</v>
      </c>
      <c r="N1051" s="32">
        <f>Kassekladde!P1057</f>
        <v>0</v>
      </c>
      <c r="O1051" s="32">
        <f>Kassekladde!Q1057</f>
        <v>0</v>
      </c>
      <c r="P1051" s="32">
        <f>Kassekladde!R1057</f>
        <v>0</v>
      </c>
      <c r="Q1051" s="32">
        <f>Kassekladde!S1057</f>
        <v>0</v>
      </c>
      <c r="R1051" s="32">
        <f>Kassekladde!T1057</f>
        <v>0</v>
      </c>
    </row>
    <row r="1052" spans="1:18" x14ac:dyDescent="0.25">
      <c r="A1052" s="32">
        <f>Kassekladde!C1058</f>
        <v>0</v>
      </c>
      <c r="B1052" s="32">
        <f>Kassekladde!D1058</f>
        <v>0</v>
      </c>
      <c r="C1052" s="32">
        <f>Kassekladde!E1058</f>
        <v>0</v>
      </c>
      <c r="D1052" s="32">
        <f>Kassekladde!F1058</f>
        <v>0</v>
      </c>
      <c r="E1052" s="32">
        <f>Kassekladde!G1058</f>
        <v>0</v>
      </c>
      <c r="F1052" s="32">
        <f>Kassekladde!H1058</f>
        <v>0</v>
      </c>
      <c r="G1052" s="32">
        <f>Kassekladde!I1058</f>
        <v>0</v>
      </c>
      <c r="H1052" s="32">
        <f>Kassekladde!J1058</f>
        <v>0</v>
      </c>
      <c r="I1052" s="32">
        <f>Kassekladde!K1058</f>
        <v>0</v>
      </c>
      <c r="J1052" s="32">
        <f>Kassekladde!L1058</f>
        <v>0</v>
      </c>
      <c r="K1052" s="32">
        <f>Kassekladde!M1058</f>
        <v>0</v>
      </c>
      <c r="L1052" s="32">
        <f>Kassekladde!N1058</f>
        <v>0</v>
      </c>
      <c r="M1052" s="32">
        <f>Kassekladde!O1058</f>
        <v>0</v>
      </c>
      <c r="N1052" s="32">
        <f>Kassekladde!P1058</f>
        <v>0</v>
      </c>
      <c r="O1052" s="32">
        <f>Kassekladde!Q1058</f>
        <v>0</v>
      </c>
      <c r="P1052" s="32">
        <f>Kassekladde!R1058</f>
        <v>0</v>
      </c>
      <c r="Q1052" s="32">
        <f>Kassekladde!S1058</f>
        <v>0</v>
      </c>
      <c r="R1052" s="32">
        <f>Kassekladde!T1058</f>
        <v>0</v>
      </c>
    </row>
    <row r="1053" spans="1:18" x14ac:dyDescent="0.25">
      <c r="A1053" s="32">
        <f>Kassekladde!C1059</f>
        <v>0</v>
      </c>
      <c r="B1053" s="32">
        <f>Kassekladde!D1059</f>
        <v>0</v>
      </c>
      <c r="C1053" s="32">
        <f>Kassekladde!E1059</f>
        <v>0</v>
      </c>
      <c r="D1053" s="32">
        <f>Kassekladde!F1059</f>
        <v>0</v>
      </c>
      <c r="E1053" s="32">
        <f>Kassekladde!G1059</f>
        <v>0</v>
      </c>
      <c r="F1053" s="32">
        <f>Kassekladde!H1059</f>
        <v>0</v>
      </c>
      <c r="G1053" s="32">
        <f>Kassekladde!I1059</f>
        <v>0</v>
      </c>
      <c r="H1053" s="32">
        <f>Kassekladde!J1059</f>
        <v>0</v>
      </c>
      <c r="I1053" s="32">
        <f>Kassekladde!K1059</f>
        <v>0</v>
      </c>
      <c r="J1053" s="32">
        <f>Kassekladde!L1059</f>
        <v>0</v>
      </c>
      <c r="K1053" s="32">
        <f>Kassekladde!M1059</f>
        <v>0</v>
      </c>
      <c r="L1053" s="32">
        <f>Kassekladde!N1059</f>
        <v>0</v>
      </c>
      <c r="M1053" s="32">
        <f>Kassekladde!O1059</f>
        <v>0</v>
      </c>
      <c r="N1053" s="32">
        <f>Kassekladde!P1059</f>
        <v>0</v>
      </c>
      <c r="O1053" s="32">
        <f>Kassekladde!Q1059</f>
        <v>0</v>
      </c>
      <c r="P1053" s="32">
        <f>Kassekladde!R1059</f>
        <v>0</v>
      </c>
      <c r="Q1053" s="32">
        <f>Kassekladde!S1059</f>
        <v>0</v>
      </c>
      <c r="R1053" s="32">
        <f>Kassekladde!T1059</f>
        <v>0</v>
      </c>
    </row>
    <row r="1054" spans="1:18" x14ac:dyDescent="0.25">
      <c r="A1054" s="32">
        <f>Kassekladde!C1060</f>
        <v>0</v>
      </c>
      <c r="B1054" s="32">
        <f>Kassekladde!D1060</f>
        <v>0</v>
      </c>
      <c r="C1054" s="32">
        <f>Kassekladde!E1060</f>
        <v>0</v>
      </c>
      <c r="D1054" s="32">
        <f>Kassekladde!F1060</f>
        <v>0</v>
      </c>
      <c r="E1054" s="32">
        <f>Kassekladde!G1060</f>
        <v>0</v>
      </c>
      <c r="F1054" s="32">
        <f>Kassekladde!H1060</f>
        <v>0</v>
      </c>
      <c r="G1054" s="32">
        <f>Kassekladde!I1060</f>
        <v>0</v>
      </c>
      <c r="H1054" s="32">
        <f>Kassekladde!J1060</f>
        <v>0</v>
      </c>
      <c r="I1054" s="32">
        <f>Kassekladde!K1060</f>
        <v>0</v>
      </c>
      <c r="J1054" s="32">
        <f>Kassekladde!L1060</f>
        <v>0</v>
      </c>
      <c r="K1054" s="32">
        <f>Kassekladde!M1060</f>
        <v>0</v>
      </c>
      <c r="L1054" s="32">
        <f>Kassekladde!N1060</f>
        <v>0</v>
      </c>
      <c r="M1054" s="32">
        <f>Kassekladde!O1060</f>
        <v>0</v>
      </c>
      <c r="N1054" s="32">
        <f>Kassekladde!P1060</f>
        <v>0</v>
      </c>
      <c r="O1054" s="32">
        <f>Kassekladde!Q1060</f>
        <v>0</v>
      </c>
      <c r="P1054" s="32">
        <f>Kassekladde!R1060</f>
        <v>0</v>
      </c>
      <c r="Q1054" s="32">
        <f>Kassekladde!S1060</f>
        <v>0</v>
      </c>
      <c r="R1054" s="32">
        <f>Kassekladde!T1060</f>
        <v>0</v>
      </c>
    </row>
    <row r="1055" spans="1:18" x14ac:dyDescent="0.25">
      <c r="A1055" s="32">
        <f>Kassekladde!C1061</f>
        <v>0</v>
      </c>
      <c r="B1055" s="32">
        <f>Kassekladde!D1061</f>
        <v>0</v>
      </c>
      <c r="C1055" s="32">
        <f>Kassekladde!E1061</f>
        <v>0</v>
      </c>
      <c r="D1055" s="32">
        <f>Kassekladde!F1061</f>
        <v>0</v>
      </c>
      <c r="E1055" s="32">
        <f>Kassekladde!G1061</f>
        <v>0</v>
      </c>
      <c r="F1055" s="32">
        <f>Kassekladde!H1061</f>
        <v>0</v>
      </c>
      <c r="G1055" s="32">
        <f>Kassekladde!I1061</f>
        <v>0</v>
      </c>
      <c r="H1055" s="32">
        <f>Kassekladde!J1061</f>
        <v>0</v>
      </c>
      <c r="I1055" s="32">
        <f>Kassekladde!K1061</f>
        <v>0</v>
      </c>
      <c r="J1055" s="32">
        <f>Kassekladde!L1061</f>
        <v>0</v>
      </c>
      <c r="K1055" s="32">
        <f>Kassekladde!M1061</f>
        <v>0</v>
      </c>
      <c r="L1055" s="32">
        <f>Kassekladde!N1061</f>
        <v>0</v>
      </c>
      <c r="M1055" s="32">
        <f>Kassekladde!O1061</f>
        <v>0</v>
      </c>
      <c r="N1055" s="32">
        <f>Kassekladde!P1061</f>
        <v>0</v>
      </c>
      <c r="O1055" s="32">
        <f>Kassekladde!Q1061</f>
        <v>0</v>
      </c>
      <c r="P1055" s="32">
        <f>Kassekladde!R1061</f>
        <v>0</v>
      </c>
      <c r="Q1055" s="32">
        <f>Kassekladde!S1061</f>
        <v>0</v>
      </c>
      <c r="R1055" s="32">
        <f>Kassekladde!T1061</f>
        <v>0</v>
      </c>
    </row>
    <row r="1056" spans="1:18" x14ac:dyDescent="0.25">
      <c r="A1056" s="32">
        <f>Kassekladde!C1062</f>
        <v>0</v>
      </c>
      <c r="B1056" s="32">
        <f>Kassekladde!D1062</f>
        <v>0</v>
      </c>
      <c r="C1056" s="32">
        <f>Kassekladde!E1062</f>
        <v>0</v>
      </c>
      <c r="D1056" s="32">
        <f>Kassekladde!F1062</f>
        <v>0</v>
      </c>
      <c r="E1056" s="32">
        <f>Kassekladde!G1062</f>
        <v>0</v>
      </c>
      <c r="F1056" s="32">
        <f>Kassekladde!H1062</f>
        <v>0</v>
      </c>
      <c r="G1056" s="32">
        <f>Kassekladde!I1062</f>
        <v>0</v>
      </c>
      <c r="H1056" s="32">
        <f>Kassekladde!J1062</f>
        <v>0</v>
      </c>
      <c r="I1056" s="32">
        <f>Kassekladde!K1062</f>
        <v>0</v>
      </c>
      <c r="J1056" s="32">
        <f>Kassekladde!L1062</f>
        <v>0</v>
      </c>
      <c r="K1056" s="32">
        <f>Kassekladde!M1062</f>
        <v>0</v>
      </c>
      <c r="L1056" s="32">
        <f>Kassekladde!N1062</f>
        <v>0</v>
      </c>
      <c r="M1056" s="32">
        <f>Kassekladde!O1062</f>
        <v>0</v>
      </c>
      <c r="N1056" s="32">
        <f>Kassekladde!P1062</f>
        <v>0</v>
      </c>
      <c r="O1056" s="32">
        <f>Kassekladde!Q1062</f>
        <v>0</v>
      </c>
      <c r="P1056" s="32">
        <f>Kassekladde!R1062</f>
        <v>0</v>
      </c>
      <c r="Q1056" s="32">
        <f>Kassekladde!S1062</f>
        <v>0</v>
      </c>
      <c r="R1056" s="32">
        <f>Kassekladde!T1062</f>
        <v>0</v>
      </c>
    </row>
    <row r="1057" spans="1:18" x14ac:dyDescent="0.25">
      <c r="A1057" s="32">
        <f>Kassekladde!C1063</f>
        <v>0</v>
      </c>
      <c r="B1057" s="32">
        <f>Kassekladde!D1063</f>
        <v>0</v>
      </c>
      <c r="C1057" s="32">
        <f>Kassekladde!E1063</f>
        <v>0</v>
      </c>
      <c r="D1057" s="32">
        <f>Kassekladde!F1063</f>
        <v>0</v>
      </c>
      <c r="E1057" s="32">
        <f>Kassekladde!G1063</f>
        <v>0</v>
      </c>
      <c r="F1057" s="32">
        <f>Kassekladde!H1063</f>
        <v>0</v>
      </c>
      <c r="G1057" s="32">
        <f>Kassekladde!I1063</f>
        <v>0</v>
      </c>
      <c r="H1057" s="32">
        <f>Kassekladde!J1063</f>
        <v>0</v>
      </c>
      <c r="I1057" s="32">
        <f>Kassekladde!K1063</f>
        <v>0</v>
      </c>
      <c r="J1057" s="32">
        <f>Kassekladde!L1063</f>
        <v>0</v>
      </c>
      <c r="K1057" s="32">
        <f>Kassekladde!M1063</f>
        <v>0</v>
      </c>
      <c r="L1057" s="32">
        <f>Kassekladde!N1063</f>
        <v>0</v>
      </c>
      <c r="M1057" s="32">
        <f>Kassekladde!O1063</f>
        <v>0</v>
      </c>
      <c r="N1057" s="32">
        <f>Kassekladde!P1063</f>
        <v>0</v>
      </c>
      <c r="O1057" s="32">
        <f>Kassekladde!Q1063</f>
        <v>0</v>
      </c>
      <c r="P1057" s="32">
        <f>Kassekladde!R1063</f>
        <v>0</v>
      </c>
      <c r="Q1057" s="32">
        <f>Kassekladde!S1063</f>
        <v>0</v>
      </c>
      <c r="R1057" s="32">
        <f>Kassekladde!T1063</f>
        <v>0</v>
      </c>
    </row>
    <row r="1058" spans="1:18" x14ac:dyDescent="0.25">
      <c r="A1058" s="32">
        <f>Kassekladde!C1064</f>
        <v>0</v>
      </c>
      <c r="B1058" s="32">
        <f>Kassekladde!D1064</f>
        <v>0</v>
      </c>
      <c r="C1058" s="32">
        <f>Kassekladde!E1064</f>
        <v>0</v>
      </c>
      <c r="D1058" s="32">
        <f>Kassekladde!F1064</f>
        <v>0</v>
      </c>
      <c r="E1058" s="32">
        <f>Kassekladde!G1064</f>
        <v>0</v>
      </c>
      <c r="F1058" s="32">
        <f>Kassekladde!H1064</f>
        <v>0</v>
      </c>
      <c r="G1058" s="32">
        <f>Kassekladde!I1064</f>
        <v>0</v>
      </c>
      <c r="H1058" s="32">
        <f>Kassekladde!J1064</f>
        <v>0</v>
      </c>
      <c r="I1058" s="32">
        <f>Kassekladde!K1064</f>
        <v>0</v>
      </c>
      <c r="J1058" s="32">
        <f>Kassekladde!L1064</f>
        <v>0</v>
      </c>
      <c r="K1058" s="32">
        <f>Kassekladde!M1064</f>
        <v>0</v>
      </c>
      <c r="L1058" s="32">
        <f>Kassekladde!N1064</f>
        <v>0</v>
      </c>
      <c r="M1058" s="32">
        <f>Kassekladde!O1064</f>
        <v>0</v>
      </c>
      <c r="N1058" s="32">
        <f>Kassekladde!P1064</f>
        <v>0</v>
      </c>
      <c r="O1058" s="32">
        <f>Kassekladde!Q1064</f>
        <v>0</v>
      </c>
      <c r="P1058" s="32">
        <f>Kassekladde!R1064</f>
        <v>0</v>
      </c>
      <c r="Q1058" s="32">
        <f>Kassekladde!S1064</f>
        <v>0</v>
      </c>
      <c r="R1058" s="32">
        <f>Kassekladde!T1064</f>
        <v>0</v>
      </c>
    </row>
    <row r="1059" spans="1:18" x14ac:dyDescent="0.25">
      <c r="A1059" s="32">
        <f>Kassekladde!C1065</f>
        <v>0</v>
      </c>
      <c r="B1059" s="32">
        <f>Kassekladde!D1065</f>
        <v>0</v>
      </c>
      <c r="C1059" s="32">
        <f>Kassekladde!E1065</f>
        <v>0</v>
      </c>
      <c r="D1059" s="32">
        <f>Kassekladde!F1065</f>
        <v>0</v>
      </c>
      <c r="E1059" s="32">
        <f>Kassekladde!G1065</f>
        <v>0</v>
      </c>
      <c r="F1059" s="32">
        <f>Kassekladde!H1065</f>
        <v>0</v>
      </c>
      <c r="G1059" s="32">
        <f>Kassekladde!I1065</f>
        <v>0</v>
      </c>
      <c r="H1059" s="32">
        <f>Kassekladde!J1065</f>
        <v>0</v>
      </c>
      <c r="I1059" s="32">
        <f>Kassekladde!K1065</f>
        <v>0</v>
      </c>
      <c r="J1059" s="32">
        <f>Kassekladde!L1065</f>
        <v>0</v>
      </c>
      <c r="K1059" s="32">
        <f>Kassekladde!M1065</f>
        <v>0</v>
      </c>
      <c r="L1059" s="32">
        <f>Kassekladde!N1065</f>
        <v>0</v>
      </c>
      <c r="M1059" s="32">
        <f>Kassekladde!O1065</f>
        <v>0</v>
      </c>
      <c r="N1059" s="32">
        <f>Kassekladde!P1065</f>
        <v>0</v>
      </c>
      <c r="O1059" s="32">
        <f>Kassekladde!Q1065</f>
        <v>0</v>
      </c>
      <c r="P1059" s="32">
        <f>Kassekladde!R1065</f>
        <v>0</v>
      </c>
      <c r="Q1059" s="32">
        <f>Kassekladde!S1065</f>
        <v>0</v>
      </c>
      <c r="R1059" s="32">
        <f>Kassekladde!T1065</f>
        <v>0</v>
      </c>
    </row>
    <row r="1060" spans="1:18" x14ac:dyDescent="0.25">
      <c r="A1060" s="32">
        <f>Kassekladde!C1066</f>
        <v>0</v>
      </c>
      <c r="B1060" s="32">
        <f>Kassekladde!D1066</f>
        <v>0</v>
      </c>
      <c r="C1060" s="32">
        <f>Kassekladde!E1066</f>
        <v>0</v>
      </c>
      <c r="D1060" s="32">
        <f>Kassekladde!F1066</f>
        <v>0</v>
      </c>
      <c r="E1060" s="32">
        <f>Kassekladde!G1066</f>
        <v>0</v>
      </c>
      <c r="F1060" s="32">
        <f>Kassekladde!H1066</f>
        <v>0</v>
      </c>
      <c r="G1060" s="32">
        <f>Kassekladde!I1066</f>
        <v>0</v>
      </c>
      <c r="H1060" s="32">
        <f>Kassekladde!J1066</f>
        <v>0</v>
      </c>
      <c r="I1060" s="32">
        <f>Kassekladde!K1066</f>
        <v>0</v>
      </c>
      <c r="J1060" s="32">
        <f>Kassekladde!L1066</f>
        <v>0</v>
      </c>
      <c r="K1060" s="32">
        <f>Kassekladde!M1066</f>
        <v>0</v>
      </c>
      <c r="L1060" s="32">
        <f>Kassekladde!N1066</f>
        <v>0</v>
      </c>
      <c r="M1060" s="32">
        <f>Kassekladde!O1066</f>
        <v>0</v>
      </c>
      <c r="N1060" s="32">
        <f>Kassekladde!P1066</f>
        <v>0</v>
      </c>
      <c r="O1060" s="32">
        <f>Kassekladde!Q1066</f>
        <v>0</v>
      </c>
      <c r="P1060" s="32">
        <f>Kassekladde!R1066</f>
        <v>0</v>
      </c>
      <c r="Q1060" s="32">
        <f>Kassekladde!S1066</f>
        <v>0</v>
      </c>
      <c r="R1060" s="32">
        <f>Kassekladde!T1066</f>
        <v>0</v>
      </c>
    </row>
    <row r="1061" spans="1:18" x14ac:dyDescent="0.25">
      <c r="A1061" s="32">
        <f>Kassekladde!C1067</f>
        <v>0</v>
      </c>
      <c r="B1061" s="32">
        <f>Kassekladde!D1067</f>
        <v>0</v>
      </c>
      <c r="C1061" s="32">
        <f>Kassekladde!E1067</f>
        <v>0</v>
      </c>
      <c r="D1061" s="32">
        <f>Kassekladde!F1067</f>
        <v>0</v>
      </c>
      <c r="E1061" s="32">
        <f>Kassekladde!G1067</f>
        <v>0</v>
      </c>
      <c r="F1061" s="32">
        <f>Kassekladde!H1067</f>
        <v>0</v>
      </c>
      <c r="G1061" s="32">
        <f>Kassekladde!I1067</f>
        <v>0</v>
      </c>
      <c r="H1061" s="32">
        <f>Kassekladde!J1067</f>
        <v>0</v>
      </c>
      <c r="I1061" s="32">
        <f>Kassekladde!K1067</f>
        <v>0</v>
      </c>
      <c r="J1061" s="32">
        <f>Kassekladde!L1067</f>
        <v>0</v>
      </c>
      <c r="K1061" s="32">
        <f>Kassekladde!M1067</f>
        <v>0</v>
      </c>
      <c r="L1061" s="32">
        <f>Kassekladde!N1067</f>
        <v>0</v>
      </c>
      <c r="M1061" s="32">
        <f>Kassekladde!O1067</f>
        <v>0</v>
      </c>
      <c r="N1061" s="32">
        <f>Kassekladde!P1067</f>
        <v>0</v>
      </c>
      <c r="O1061" s="32">
        <f>Kassekladde!Q1067</f>
        <v>0</v>
      </c>
      <c r="P1061" s="32">
        <f>Kassekladde!R1067</f>
        <v>0</v>
      </c>
      <c r="Q1061" s="32">
        <f>Kassekladde!S1067</f>
        <v>0</v>
      </c>
      <c r="R1061" s="32">
        <f>Kassekladde!T1067</f>
        <v>0</v>
      </c>
    </row>
    <row r="1062" spans="1:18" x14ac:dyDescent="0.25">
      <c r="A1062" s="32">
        <f>Kassekladde!C1068</f>
        <v>0</v>
      </c>
      <c r="B1062" s="32">
        <f>Kassekladde!D1068</f>
        <v>0</v>
      </c>
      <c r="C1062" s="32">
        <f>Kassekladde!E1068</f>
        <v>0</v>
      </c>
      <c r="D1062" s="32">
        <f>Kassekladde!F1068</f>
        <v>0</v>
      </c>
      <c r="E1062" s="32">
        <f>Kassekladde!G1068</f>
        <v>0</v>
      </c>
      <c r="F1062" s="32">
        <f>Kassekladde!H1068</f>
        <v>0</v>
      </c>
      <c r="G1062" s="32">
        <f>Kassekladde!I1068</f>
        <v>0</v>
      </c>
      <c r="H1062" s="32">
        <f>Kassekladde!J1068</f>
        <v>0</v>
      </c>
      <c r="I1062" s="32">
        <f>Kassekladde!K1068</f>
        <v>0</v>
      </c>
      <c r="J1062" s="32">
        <f>Kassekladde!L1068</f>
        <v>0</v>
      </c>
      <c r="K1062" s="32">
        <f>Kassekladde!M1068</f>
        <v>0</v>
      </c>
      <c r="L1062" s="32">
        <f>Kassekladde!N1068</f>
        <v>0</v>
      </c>
      <c r="M1062" s="32">
        <f>Kassekladde!O1068</f>
        <v>0</v>
      </c>
      <c r="N1062" s="32">
        <f>Kassekladde!P1068</f>
        <v>0</v>
      </c>
      <c r="O1062" s="32">
        <f>Kassekladde!Q1068</f>
        <v>0</v>
      </c>
      <c r="P1062" s="32">
        <f>Kassekladde!R1068</f>
        <v>0</v>
      </c>
      <c r="Q1062" s="32">
        <f>Kassekladde!S1068</f>
        <v>0</v>
      </c>
      <c r="R1062" s="32">
        <f>Kassekladde!T1068</f>
        <v>0</v>
      </c>
    </row>
    <row r="1063" spans="1:18" x14ac:dyDescent="0.25">
      <c r="A1063" s="32">
        <f>Kassekladde!C1069</f>
        <v>0</v>
      </c>
      <c r="B1063" s="32">
        <f>Kassekladde!D1069</f>
        <v>0</v>
      </c>
      <c r="C1063" s="32">
        <f>Kassekladde!E1069</f>
        <v>0</v>
      </c>
      <c r="D1063" s="32">
        <f>Kassekladde!F1069</f>
        <v>0</v>
      </c>
      <c r="E1063" s="32">
        <f>Kassekladde!G1069</f>
        <v>0</v>
      </c>
      <c r="F1063" s="32">
        <f>Kassekladde!H1069</f>
        <v>0</v>
      </c>
      <c r="G1063" s="32">
        <f>Kassekladde!I1069</f>
        <v>0</v>
      </c>
      <c r="H1063" s="32">
        <f>Kassekladde!J1069</f>
        <v>0</v>
      </c>
      <c r="I1063" s="32">
        <f>Kassekladde!K1069</f>
        <v>0</v>
      </c>
      <c r="J1063" s="32">
        <f>Kassekladde!L1069</f>
        <v>0</v>
      </c>
      <c r="K1063" s="32">
        <f>Kassekladde!M1069</f>
        <v>0</v>
      </c>
      <c r="L1063" s="32">
        <f>Kassekladde!N1069</f>
        <v>0</v>
      </c>
      <c r="M1063" s="32">
        <f>Kassekladde!O1069</f>
        <v>0</v>
      </c>
      <c r="N1063" s="32">
        <f>Kassekladde!P1069</f>
        <v>0</v>
      </c>
      <c r="O1063" s="32">
        <f>Kassekladde!Q1069</f>
        <v>0</v>
      </c>
      <c r="P1063" s="32">
        <f>Kassekladde!R1069</f>
        <v>0</v>
      </c>
      <c r="Q1063" s="32">
        <f>Kassekladde!S1069</f>
        <v>0</v>
      </c>
      <c r="R1063" s="32">
        <f>Kassekladde!T1069</f>
        <v>0</v>
      </c>
    </row>
    <row r="1064" spans="1:18" x14ac:dyDescent="0.25">
      <c r="A1064" s="32">
        <f>Kassekladde!C1070</f>
        <v>0</v>
      </c>
      <c r="B1064" s="32">
        <f>Kassekladde!D1070</f>
        <v>0</v>
      </c>
      <c r="C1064" s="32">
        <f>Kassekladde!E1070</f>
        <v>0</v>
      </c>
      <c r="D1064" s="32">
        <f>Kassekladde!F1070</f>
        <v>0</v>
      </c>
      <c r="E1064" s="32">
        <f>Kassekladde!G1070</f>
        <v>0</v>
      </c>
      <c r="F1064" s="32">
        <f>Kassekladde!H1070</f>
        <v>0</v>
      </c>
      <c r="G1064" s="32">
        <f>Kassekladde!I1070</f>
        <v>0</v>
      </c>
      <c r="H1064" s="32">
        <f>Kassekladde!J1070</f>
        <v>0</v>
      </c>
      <c r="I1064" s="32">
        <f>Kassekladde!K1070</f>
        <v>0</v>
      </c>
      <c r="J1064" s="32">
        <f>Kassekladde!L1070</f>
        <v>0</v>
      </c>
      <c r="K1064" s="32">
        <f>Kassekladde!M1070</f>
        <v>0</v>
      </c>
      <c r="L1064" s="32">
        <f>Kassekladde!N1070</f>
        <v>0</v>
      </c>
      <c r="M1064" s="32">
        <f>Kassekladde!O1070</f>
        <v>0</v>
      </c>
      <c r="N1064" s="32">
        <f>Kassekladde!P1070</f>
        <v>0</v>
      </c>
      <c r="O1064" s="32">
        <f>Kassekladde!Q1070</f>
        <v>0</v>
      </c>
      <c r="P1064" s="32">
        <f>Kassekladde!R1070</f>
        <v>0</v>
      </c>
      <c r="Q1064" s="32">
        <f>Kassekladde!S1070</f>
        <v>0</v>
      </c>
      <c r="R1064" s="32">
        <f>Kassekladde!T1070</f>
        <v>0</v>
      </c>
    </row>
    <row r="1065" spans="1:18" x14ac:dyDescent="0.25">
      <c r="A1065" s="32">
        <f>Kassekladde!C1071</f>
        <v>0</v>
      </c>
      <c r="B1065" s="32">
        <f>Kassekladde!D1071</f>
        <v>0</v>
      </c>
      <c r="C1065" s="32">
        <f>Kassekladde!E1071</f>
        <v>0</v>
      </c>
      <c r="D1065" s="32">
        <f>Kassekladde!F1071</f>
        <v>0</v>
      </c>
      <c r="E1065" s="32">
        <f>Kassekladde!G1071</f>
        <v>0</v>
      </c>
      <c r="F1065" s="32">
        <f>Kassekladde!H1071</f>
        <v>0</v>
      </c>
      <c r="G1065" s="32">
        <f>Kassekladde!I1071</f>
        <v>0</v>
      </c>
      <c r="H1065" s="32">
        <f>Kassekladde!J1071</f>
        <v>0</v>
      </c>
      <c r="I1065" s="32">
        <f>Kassekladde!K1071</f>
        <v>0</v>
      </c>
      <c r="J1065" s="32">
        <f>Kassekladde!L1071</f>
        <v>0</v>
      </c>
      <c r="K1065" s="32">
        <f>Kassekladde!M1071</f>
        <v>0</v>
      </c>
      <c r="L1065" s="32">
        <f>Kassekladde!N1071</f>
        <v>0</v>
      </c>
      <c r="M1065" s="32">
        <f>Kassekladde!O1071</f>
        <v>0</v>
      </c>
      <c r="N1065" s="32">
        <f>Kassekladde!P1071</f>
        <v>0</v>
      </c>
      <c r="O1065" s="32">
        <f>Kassekladde!Q1071</f>
        <v>0</v>
      </c>
      <c r="P1065" s="32">
        <f>Kassekladde!R1071</f>
        <v>0</v>
      </c>
      <c r="Q1065" s="32">
        <f>Kassekladde!S1071</f>
        <v>0</v>
      </c>
      <c r="R1065" s="32">
        <f>Kassekladde!T1071</f>
        <v>0</v>
      </c>
    </row>
    <row r="1066" spans="1:18" x14ac:dyDescent="0.25">
      <c r="A1066" s="32">
        <f>Kassekladde!C1072</f>
        <v>0</v>
      </c>
      <c r="B1066" s="32">
        <f>Kassekladde!D1072</f>
        <v>0</v>
      </c>
      <c r="C1066" s="32">
        <f>Kassekladde!E1072</f>
        <v>0</v>
      </c>
      <c r="D1066" s="32">
        <f>Kassekladde!F1072</f>
        <v>0</v>
      </c>
      <c r="E1066" s="32">
        <f>Kassekladde!G1072</f>
        <v>0</v>
      </c>
      <c r="F1066" s="32">
        <f>Kassekladde!H1072</f>
        <v>0</v>
      </c>
      <c r="G1066" s="32">
        <f>Kassekladde!I1072</f>
        <v>0</v>
      </c>
      <c r="H1066" s="32">
        <f>Kassekladde!J1072</f>
        <v>0</v>
      </c>
      <c r="I1066" s="32">
        <f>Kassekladde!K1072</f>
        <v>0</v>
      </c>
      <c r="J1066" s="32">
        <f>Kassekladde!L1072</f>
        <v>0</v>
      </c>
      <c r="K1066" s="32">
        <f>Kassekladde!M1072</f>
        <v>0</v>
      </c>
      <c r="L1066" s="32">
        <f>Kassekladde!N1072</f>
        <v>0</v>
      </c>
      <c r="M1066" s="32">
        <f>Kassekladde!O1072</f>
        <v>0</v>
      </c>
      <c r="N1066" s="32">
        <f>Kassekladde!P1072</f>
        <v>0</v>
      </c>
      <c r="O1066" s="32">
        <f>Kassekladde!Q1072</f>
        <v>0</v>
      </c>
      <c r="P1066" s="32">
        <f>Kassekladde!R1072</f>
        <v>0</v>
      </c>
      <c r="Q1066" s="32">
        <f>Kassekladde!S1072</f>
        <v>0</v>
      </c>
      <c r="R1066" s="32">
        <f>Kassekladde!T1072</f>
        <v>0</v>
      </c>
    </row>
    <row r="1067" spans="1:18" x14ac:dyDescent="0.25">
      <c r="A1067" s="32">
        <f>Kassekladde!C1073</f>
        <v>0</v>
      </c>
      <c r="B1067" s="32">
        <f>Kassekladde!D1073</f>
        <v>0</v>
      </c>
      <c r="C1067" s="32">
        <f>Kassekladde!E1073</f>
        <v>0</v>
      </c>
      <c r="D1067" s="32">
        <f>Kassekladde!F1073</f>
        <v>0</v>
      </c>
      <c r="E1067" s="32">
        <f>Kassekladde!G1073</f>
        <v>0</v>
      </c>
      <c r="F1067" s="32">
        <f>Kassekladde!H1073</f>
        <v>0</v>
      </c>
      <c r="G1067" s="32">
        <f>Kassekladde!I1073</f>
        <v>0</v>
      </c>
      <c r="H1067" s="32">
        <f>Kassekladde!J1073</f>
        <v>0</v>
      </c>
      <c r="I1067" s="32">
        <f>Kassekladde!K1073</f>
        <v>0</v>
      </c>
      <c r="J1067" s="32">
        <f>Kassekladde!L1073</f>
        <v>0</v>
      </c>
      <c r="K1067" s="32">
        <f>Kassekladde!M1073</f>
        <v>0</v>
      </c>
      <c r="L1067" s="32">
        <f>Kassekladde!N1073</f>
        <v>0</v>
      </c>
      <c r="M1067" s="32">
        <f>Kassekladde!O1073</f>
        <v>0</v>
      </c>
      <c r="N1067" s="32">
        <f>Kassekladde!P1073</f>
        <v>0</v>
      </c>
      <c r="O1067" s="32">
        <f>Kassekladde!Q1073</f>
        <v>0</v>
      </c>
      <c r="P1067" s="32">
        <f>Kassekladde!R1073</f>
        <v>0</v>
      </c>
      <c r="Q1067" s="32">
        <f>Kassekladde!S1073</f>
        <v>0</v>
      </c>
      <c r="R1067" s="32">
        <f>Kassekladde!T1073</f>
        <v>0</v>
      </c>
    </row>
    <row r="1068" spans="1:18" x14ac:dyDescent="0.25">
      <c r="A1068" s="32">
        <f>Kassekladde!C1074</f>
        <v>0</v>
      </c>
      <c r="B1068" s="32">
        <f>Kassekladde!D1074</f>
        <v>0</v>
      </c>
      <c r="C1068" s="32">
        <f>Kassekladde!E1074</f>
        <v>0</v>
      </c>
      <c r="D1068" s="32">
        <f>Kassekladde!F1074</f>
        <v>0</v>
      </c>
      <c r="E1068" s="32">
        <f>Kassekladde!G1074</f>
        <v>0</v>
      </c>
      <c r="F1068" s="32">
        <f>Kassekladde!H1074</f>
        <v>0</v>
      </c>
      <c r="G1068" s="32">
        <f>Kassekladde!I1074</f>
        <v>0</v>
      </c>
      <c r="H1068" s="32">
        <f>Kassekladde!J1074</f>
        <v>0</v>
      </c>
      <c r="I1068" s="32">
        <f>Kassekladde!K1074</f>
        <v>0</v>
      </c>
      <c r="J1068" s="32">
        <f>Kassekladde!L1074</f>
        <v>0</v>
      </c>
      <c r="K1068" s="32">
        <f>Kassekladde!M1074</f>
        <v>0</v>
      </c>
      <c r="L1068" s="32">
        <f>Kassekladde!N1074</f>
        <v>0</v>
      </c>
      <c r="M1068" s="32">
        <f>Kassekladde!O1074</f>
        <v>0</v>
      </c>
      <c r="N1068" s="32">
        <f>Kassekladde!P1074</f>
        <v>0</v>
      </c>
      <c r="O1068" s="32">
        <f>Kassekladde!Q1074</f>
        <v>0</v>
      </c>
      <c r="P1068" s="32">
        <f>Kassekladde!R1074</f>
        <v>0</v>
      </c>
      <c r="Q1068" s="32">
        <f>Kassekladde!S1074</f>
        <v>0</v>
      </c>
      <c r="R1068" s="32">
        <f>Kassekladde!T1074</f>
        <v>0</v>
      </c>
    </row>
    <row r="1069" spans="1:18" x14ac:dyDescent="0.25">
      <c r="A1069" s="32">
        <f>Kassekladde!C1075</f>
        <v>0</v>
      </c>
      <c r="B1069" s="32">
        <f>Kassekladde!D1075</f>
        <v>0</v>
      </c>
      <c r="C1069" s="32">
        <f>Kassekladde!E1075</f>
        <v>0</v>
      </c>
      <c r="D1069" s="32">
        <f>Kassekladde!F1075</f>
        <v>0</v>
      </c>
      <c r="E1069" s="32">
        <f>Kassekladde!G1075</f>
        <v>0</v>
      </c>
      <c r="F1069" s="32">
        <f>Kassekladde!H1075</f>
        <v>0</v>
      </c>
      <c r="G1069" s="32">
        <f>Kassekladde!I1075</f>
        <v>0</v>
      </c>
      <c r="H1069" s="32">
        <f>Kassekladde!J1075</f>
        <v>0</v>
      </c>
      <c r="I1069" s="32">
        <f>Kassekladde!K1075</f>
        <v>0</v>
      </c>
      <c r="J1069" s="32">
        <f>Kassekladde!L1075</f>
        <v>0</v>
      </c>
      <c r="K1069" s="32">
        <f>Kassekladde!M1075</f>
        <v>0</v>
      </c>
      <c r="L1069" s="32">
        <f>Kassekladde!N1075</f>
        <v>0</v>
      </c>
      <c r="M1069" s="32">
        <f>Kassekladde!O1075</f>
        <v>0</v>
      </c>
      <c r="N1069" s="32">
        <f>Kassekladde!P1075</f>
        <v>0</v>
      </c>
      <c r="O1069" s="32">
        <f>Kassekladde!Q1075</f>
        <v>0</v>
      </c>
      <c r="P1069" s="32">
        <f>Kassekladde!R1075</f>
        <v>0</v>
      </c>
      <c r="Q1069" s="32">
        <f>Kassekladde!S1075</f>
        <v>0</v>
      </c>
      <c r="R1069" s="32">
        <f>Kassekladde!T1075</f>
        <v>0</v>
      </c>
    </row>
    <row r="1070" spans="1:18" x14ac:dyDescent="0.25">
      <c r="A1070" s="32">
        <f>Kassekladde!C1076</f>
        <v>0</v>
      </c>
      <c r="B1070" s="32">
        <f>Kassekladde!D1076</f>
        <v>0</v>
      </c>
      <c r="C1070" s="32">
        <f>Kassekladde!E1076</f>
        <v>0</v>
      </c>
      <c r="D1070" s="32">
        <f>Kassekladde!F1076</f>
        <v>0</v>
      </c>
      <c r="E1070" s="32">
        <f>Kassekladde!G1076</f>
        <v>0</v>
      </c>
      <c r="F1070" s="32">
        <f>Kassekladde!H1076</f>
        <v>0</v>
      </c>
      <c r="G1070" s="32">
        <f>Kassekladde!I1076</f>
        <v>0</v>
      </c>
      <c r="H1070" s="32">
        <f>Kassekladde!J1076</f>
        <v>0</v>
      </c>
      <c r="I1070" s="32">
        <f>Kassekladde!K1076</f>
        <v>0</v>
      </c>
      <c r="J1070" s="32">
        <f>Kassekladde!L1076</f>
        <v>0</v>
      </c>
      <c r="K1070" s="32">
        <f>Kassekladde!M1076</f>
        <v>0</v>
      </c>
      <c r="L1070" s="32">
        <f>Kassekladde!N1076</f>
        <v>0</v>
      </c>
      <c r="M1070" s="32">
        <f>Kassekladde!O1076</f>
        <v>0</v>
      </c>
      <c r="N1070" s="32">
        <f>Kassekladde!P1076</f>
        <v>0</v>
      </c>
      <c r="O1070" s="32">
        <f>Kassekladde!Q1076</f>
        <v>0</v>
      </c>
      <c r="P1070" s="32">
        <f>Kassekladde!R1076</f>
        <v>0</v>
      </c>
      <c r="Q1070" s="32">
        <f>Kassekladde!S1076</f>
        <v>0</v>
      </c>
      <c r="R1070" s="32">
        <f>Kassekladde!T1076</f>
        <v>0</v>
      </c>
    </row>
    <row r="1071" spans="1:18" x14ac:dyDescent="0.25">
      <c r="A1071" s="32">
        <f>Kassekladde!C1077</f>
        <v>0</v>
      </c>
      <c r="B1071" s="32">
        <f>Kassekladde!D1077</f>
        <v>0</v>
      </c>
      <c r="C1071" s="32">
        <f>Kassekladde!E1077</f>
        <v>0</v>
      </c>
      <c r="D1071" s="32">
        <f>Kassekladde!F1077</f>
        <v>0</v>
      </c>
      <c r="E1071" s="32">
        <f>Kassekladde!G1077</f>
        <v>0</v>
      </c>
      <c r="F1071" s="32">
        <f>Kassekladde!H1077</f>
        <v>0</v>
      </c>
      <c r="G1071" s="32">
        <f>Kassekladde!I1077</f>
        <v>0</v>
      </c>
      <c r="H1071" s="32">
        <f>Kassekladde!J1077</f>
        <v>0</v>
      </c>
      <c r="I1071" s="32">
        <f>Kassekladde!K1077</f>
        <v>0</v>
      </c>
      <c r="J1071" s="32">
        <f>Kassekladde!L1077</f>
        <v>0</v>
      </c>
      <c r="K1071" s="32">
        <f>Kassekladde!M1077</f>
        <v>0</v>
      </c>
      <c r="L1071" s="32">
        <f>Kassekladde!N1077</f>
        <v>0</v>
      </c>
      <c r="M1071" s="32">
        <f>Kassekladde!O1077</f>
        <v>0</v>
      </c>
      <c r="N1071" s="32">
        <f>Kassekladde!P1077</f>
        <v>0</v>
      </c>
      <c r="O1071" s="32">
        <f>Kassekladde!Q1077</f>
        <v>0</v>
      </c>
      <c r="P1071" s="32">
        <f>Kassekladde!R1077</f>
        <v>0</v>
      </c>
      <c r="Q1071" s="32">
        <f>Kassekladde!S1077</f>
        <v>0</v>
      </c>
      <c r="R1071" s="32">
        <f>Kassekladde!T1077</f>
        <v>0</v>
      </c>
    </row>
    <row r="1072" spans="1:18" x14ac:dyDescent="0.25">
      <c r="A1072" s="32">
        <f>Kassekladde!C1078</f>
        <v>0</v>
      </c>
      <c r="B1072" s="32">
        <f>Kassekladde!D1078</f>
        <v>0</v>
      </c>
      <c r="C1072" s="32">
        <f>Kassekladde!E1078</f>
        <v>0</v>
      </c>
      <c r="D1072" s="32">
        <f>Kassekladde!F1078</f>
        <v>0</v>
      </c>
      <c r="E1072" s="32">
        <f>Kassekladde!G1078</f>
        <v>0</v>
      </c>
      <c r="F1072" s="32">
        <f>Kassekladde!H1078</f>
        <v>0</v>
      </c>
      <c r="G1072" s="32">
        <f>Kassekladde!I1078</f>
        <v>0</v>
      </c>
      <c r="H1072" s="32">
        <f>Kassekladde!J1078</f>
        <v>0</v>
      </c>
      <c r="I1072" s="32">
        <f>Kassekladde!K1078</f>
        <v>0</v>
      </c>
      <c r="J1072" s="32">
        <f>Kassekladde!L1078</f>
        <v>0</v>
      </c>
      <c r="K1072" s="32">
        <f>Kassekladde!M1078</f>
        <v>0</v>
      </c>
      <c r="L1072" s="32">
        <f>Kassekladde!N1078</f>
        <v>0</v>
      </c>
      <c r="M1072" s="32">
        <f>Kassekladde!O1078</f>
        <v>0</v>
      </c>
      <c r="N1072" s="32">
        <f>Kassekladde!P1078</f>
        <v>0</v>
      </c>
      <c r="O1072" s="32">
        <f>Kassekladde!Q1078</f>
        <v>0</v>
      </c>
      <c r="P1072" s="32">
        <f>Kassekladde!R1078</f>
        <v>0</v>
      </c>
      <c r="Q1072" s="32">
        <f>Kassekladde!S1078</f>
        <v>0</v>
      </c>
      <c r="R1072" s="32">
        <f>Kassekladde!T1078</f>
        <v>0</v>
      </c>
    </row>
    <row r="1073" spans="1:18" x14ac:dyDescent="0.25">
      <c r="A1073" s="32">
        <f>Kassekladde!C1079</f>
        <v>0</v>
      </c>
      <c r="B1073" s="32">
        <f>Kassekladde!D1079</f>
        <v>0</v>
      </c>
      <c r="C1073" s="32">
        <f>Kassekladde!E1079</f>
        <v>0</v>
      </c>
      <c r="D1073" s="32">
        <f>Kassekladde!F1079</f>
        <v>0</v>
      </c>
      <c r="E1073" s="32">
        <f>Kassekladde!G1079</f>
        <v>0</v>
      </c>
      <c r="F1073" s="32">
        <f>Kassekladde!H1079</f>
        <v>0</v>
      </c>
      <c r="G1073" s="32">
        <f>Kassekladde!I1079</f>
        <v>0</v>
      </c>
      <c r="H1073" s="32">
        <f>Kassekladde!J1079</f>
        <v>0</v>
      </c>
      <c r="I1073" s="32">
        <f>Kassekladde!K1079</f>
        <v>0</v>
      </c>
      <c r="J1073" s="32">
        <f>Kassekladde!L1079</f>
        <v>0</v>
      </c>
      <c r="K1073" s="32">
        <f>Kassekladde!M1079</f>
        <v>0</v>
      </c>
      <c r="L1073" s="32">
        <f>Kassekladde!N1079</f>
        <v>0</v>
      </c>
      <c r="M1073" s="32">
        <f>Kassekladde!O1079</f>
        <v>0</v>
      </c>
      <c r="N1073" s="32">
        <f>Kassekladde!P1079</f>
        <v>0</v>
      </c>
      <c r="O1073" s="32">
        <f>Kassekladde!Q1079</f>
        <v>0</v>
      </c>
      <c r="P1073" s="32">
        <f>Kassekladde!R1079</f>
        <v>0</v>
      </c>
      <c r="Q1073" s="32">
        <f>Kassekladde!S1079</f>
        <v>0</v>
      </c>
      <c r="R1073" s="32">
        <f>Kassekladde!T1079</f>
        <v>0</v>
      </c>
    </row>
    <row r="1074" spans="1:18" x14ac:dyDescent="0.25">
      <c r="A1074" s="32">
        <f>Kassekladde!C1080</f>
        <v>0</v>
      </c>
      <c r="B1074" s="32">
        <f>Kassekladde!D1080</f>
        <v>0</v>
      </c>
      <c r="C1074" s="32">
        <f>Kassekladde!E1080</f>
        <v>0</v>
      </c>
      <c r="D1074" s="32">
        <f>Kassekladde!F1080</f>
        <v>0</v>
      </c>
      <c r="E1074" s="32">
        <f>Kassekladde!G1080</f>
        <v>0</v>
      </c>
      <c r="F1074" s="32">
        <f>Kassekladde!H1080</f>
        <v>0</v>
      </c>
      <c r="G1074" s="32">
        <f>Kassekladde!I1080</f>
        <v>0</v>
      </c>
      <c r="H1074" s="32">
        <f>Kassekladde!J1080</f>
        <v>0</v>
      </c>
      <c r="I1074" s="32">
        <f>Kassekladde!K1080</f>
        <v>0</v>
      </c>
      <c r="J1074" s="32">
        <f>Kassekladde!L1080</f>
        <v>0</v>
      </c>
      <c r="K1074" s="32">
        <f>Kassekladde!M1080</f>
        <v>0</v>
      </c>
      <c r="L1074" s="32">
        <f>Kassekladde!N1080</f>
        <v>0</v>
      </c>
      <c r="M1074" s="32">
        <f>Kassekladde!O1080</f>
        <v>0</v>
      </c>
      <c r="N1074" s="32">
        <f>Kassekladde!P1080</f>
        <v>0</v>
      </c>
      <c r="O1074" s="32">
        <f>Kassekladde!Q1080</f>
        <v>0</v>
      </c>
      <c r="P1074" s="32">
        <f>Kassekladde!R1080</f>
        <v>0</v>
      </c>
      <c r="Q1074" s="32">
        <f>Kassekladde!S1080</f>
        <v>0</v>
      </c>
      <c r="R1074" s="32">
        <f>Kassekladde!T1080</f>
        <v>0</v>
      </c>
    </row>
    <row r="1075" spans="1:18" x14ac:dyDescent="0.25">
      <c r="A1075" s="32">
        <f>Kassekladde!C1081</f>
        <v>0</v>
      </c>
      <c r="B1075" s="32">
        <f>Kassekladde!D1081</f>
        <v>0</v>
      </c>
      <c r="C1075" s="32">
        <f>Kassekladde!E1081</f>
        <v>0</v>
      </c>
      <c r="D1075" s="32">
        <f>Kassekladde!F1081</f>
        <v>0</v>
      </c>
      <c r="E1075" s="32">
        <f>Kassekladde!G1081</f>
        <v>0</v>
      </c>
      <c r="F1075" s="32">
        <f>Kassekladde!H1081</f>
        <v>0</v>
      </c>
      <c r="G1075" s="32">
        <f>Kassekladde!I1081</f>
        <v>0</v>
      </c>
      <c r="H1075" s="32">
        <f>Kassekladde!J1081</f>
        <v>0</v>
      </c>
      <c r="I1075" s="32">
        <f>Kassekladde!K1081</f>
        <v>0</v>
      </c>
      <c r="J1075" s="32">
        <f>Kassekladde!L1081</f>
        <v>0</v>
      </c>
      <c r="K1075" s="32">
        <f>Kassekladde!M1081</f>
        <v>0</v>
      </c>
      <c r="L1075" s="32">
        <f>Kassekladde!N1081</f>
        <v>0</v>
      </c>
      <c r="M1075" s="32">
        <f>Kassekladde!O1081</f>
        <v>0</v>
      </c>
      <c r="N1075" s="32">
        <f>Kassekladde!P1081</f>
        <v>0</v>
      </c>
      <c r="O1075" s="32">
        <f>Kassekladde!Q1081</f>
        <v>0</v>
      </c>
      <c r="P1075" s="32">
        <f>Kassekladde!R1081</f>
        <v>0</v>
      </c>
      <c r="Q1075" s="32">
        <f>Kassekladde!S1081</f>
        <v>0</v>
      </c>
      <c r="R1075" s="32">
        <f>Kassekladde!T1081</f>
        <v>0</v>
      </c>
    </row>
    <row r="1076" spans="1:18" x14ac:dyDescent="0.25">
      <c r="A1076" s="32">
        <f>Kassekladde!C1082</f>
        <v>0</v>
      </c>
      <c r="B1076" s="32">
        <f>Kassekladde!D1082</f>
        <v>0</v>
      </c>
      <c r="C1076" s="32">
        <f>Kassekladde!E1082</f>
        <v>0</v>
      </c>
      <c r="D1076" s="32">
        <f>Kassekladde!F1082</f>
        <v>0</v>
      </c>
      <c r="E1076" s="32">
        <f>Kassekladde!G1082</f>
        <v>0</v>
      </c>
      <c r="F1076" s="32">
        <f>Kassekladde!H1082</f>
        <v>0</v>
      </c>
      <c r="G1076" s="32">
        <f>Kassekladde!I1082</f>
        <v>0</v>
      </c>
      <c r="H1076" s="32">
        <f>Kassekladde!J1082</f>
        <v>0</v>
      </c>
      <c r="I1076" s="32">
        <f>Kassekladde!K1082</f>
        <v>0</v>
      </c>
      <c r="J1076" s="32">
        <f>Kassekladde!L1082</f>
        <v>0</v>
      </c>
      <c r="K1076" s="32">
        <f>Kassekladde!M1082</f>
        <v>0</v>
      </c>
      <c r="L1076" s="32">
        <f>Kassekladde!N1082</f>
        <v>0</v>
      </c>
      <c r="M1076" s="32">
        <f>Kassekladde!O1082</f>
        <v>0</v>
      </c>
      <c r="N1076" s="32">
        <f>Kassekladde!P1082</f>
        <v>0</v>
      </c>
      <c r="O1076" s="32">
        <f>Kassekladde!Q1082</f>
        <v>0</v>
      </c>
      <c r="P1076" s="32">
        <f>Kassekladde!R1082</f>
        <v>0</v>
      </c>
      <c r="Q1076" s="32">
        <f>Kassekladde!S1082</f>
        <v>0</v>
      </c>
      <c r="R1076" s="32">
        <f>Kassekladde!T1082</f>
        <v>0</v>
      </c>
    </row>
    <row r="1077" spans="1:18" x14ac:dyDescent="0.25">
      <c r="A1077" s="32">
        <f>Kassekladde!C1083</f>
        <v>0</v>
      </c>
      <c r="B1077" s="32">
        <f>Kassekladde!D1083</f>
        <v>0</v>
      </c>
      <c r="C1077" s="32">
        <f>Kassekladde!E1083</f>
        <v>0</v>
      </c>
      <c r="D1077" s="32">
        <f>Kassekladde!F1083</f>
        <v>0</v>
      </c>
      <c r="E1077" s="32">
        <f>Kassekladde!G1083</f>
        <v>0</v>
      </c>
      <c r="F1077" s="32">
        <f>Kassekladde!H1083</f>
        <v>0</v>
      </c>
      <c r="G1077" s="32">
        <f>Kassekladde!I1083</f>
        <v>0</v>
      </c>
      <c r="H1077" s="32">
        <f>Kassekladde!J1083</f>
        <v>0</v>
      </c>
      <c r="I1077" s="32">
        <f>Kassekladde!K1083</f>
        <v>0</v>
      </c>
      <c r="J1077" s="32">
        <f>Kassekladde!L1083</f>
        <v>0</v>
      </c>
      <c r="K1077" s="32">
        <f>Kassekladde!M1083</f>
        <v>0</v>
      </c>
      <c r="L1077" s="32">
        <f>Kassekladde!N1083</f>
        <v>0</v>
      </c>
      <c r="M1077" s="32">
        <f>Kassekladde!O1083</f>
        <v>0</v>
      </c>
      <c r="N1077" s="32">
        <f>Kassekladde!P1083</f>
        <v>0</v>
      </c>
      <c r="O1077" s="32">
        <f>Kassekladde!Q1083</f>
        <v>0</v>
      </c>
      <c r="P1077" s="32">
        <f>Kassekladde!R1083</f>
        <v>0</v>
      </c>
      <c r="Q1077" s="32">
        <f>Kassekladde!S1083</f>
        <v>0</v>
      </c>
      <c r="R1077" s="32">
        <f>Kassekladde!T1083</f>
        <v>0</v>
      </c>
    </row>
    <row r="1078" spans="1:18" x14ac:dyDescent="0.25">
      <c r="A1078" s="32">
        <f>Kassekladde!C1084</f>
        <v>0</v>
      </c>
      <c r="B1078" s="32">
        <f>Kassekladde!D1084</f>
        <v>0</v>
      </c>
      <c r="C1078" s="32">
        <f>Kassekladde!E1084</f>
        <v>0</v>
      </c>
      <c r="D1078" s="32">
        <f>Kassekladde!F1084</f>
        <v>0</v>
      </c>
      <c r="E1078" s="32">
        <f>Kassekladde!G1084</f>
        <v>0</v>
      </c>
      <c r="F1078" s="32">
        <f>Kassekladde!H1084</f>
        <v>0</v>
      </c>
      <c r="G1078" s="32">
        <f>Kassekladde!I1084</f>
        <v>0</v>
      </c>
      <c r="H1078" s="32">
        <f>Kassekladde!J1084</f>
        <v>0</v>
      </c>
      <c r="I1078" s="32">
        <f>Kassekladde!K1084</f>
        <v>0</v>
      </c>
      <c r="J1078" s="32">
        <f>Kassekladde!L1084</f>
        <v>0</v>
      </c>
      <c r="K1078" s="32">
        <f>Kassekladde!M1084</f>
        <v>0</v>
      </c>
      <c r="L1078" s="32">
        <f>Kassekladde!N1084</f>
        <v>0</v>
      </c>
      <c r="M1078" s="32">
        <f>Kassekladde!O1084</f>
        <v>0</v>
      </c>
      <c r="N1078" s="32">
        <f>Kassekladde!P1084</f>
        <v>0</v>
      </c>
      <c r="O1078" s="32">
        <f>Kassekladde!Q1084</f>
        <v>0</v>
      </c>
      <c r="P1078" s="32">
        <f>Kassekladde!R1084</f>
        <v>0</v>
      </c>
      <c r="Q1078" s="32">
        <f>Kassekladde!S1084</f>
        <v>0</v>
      </c>
      <c r="R1078" s="32">
        <f>Kassekladde!T1084</f>
        <v>0</v>
      </c>
    </row>
    <row r="1079" spans="1:18" x14ac:dyDescent="0.25">
      <c r="A1079" s="32">
        <f>Kassekladde!C1085</f>
        <v>0</v>
      </c>
      <c r="B1079" s="32">
        <f>Kassekladde!D1085</f>
        <v>0</v>
      </c>
      <c r="C1079" s="32">
        <f>Kassekladde!E1085</f>
        <v>0</v>
      </c>
      <c r="D1079" s="32">
        <f>Kassekladde!F1085</f>
        <v>0</v>
      </c>
      <c r="E1079" s="32">
        <f>Kassekladde!G1085</f>
        <v>0</v>
      </c>
      <c r="F1079" s="32">
        <f>Kassekladde!H1085</f>
        <v>0</v>
      </c>
      <c r="G1079" s="32">
        <f>Kassekladde!I1085</f>
        <v>0</v>
      </c>
      <c r="H1079" s="32">
        <f>Kassekladde!J1085</f>
        <v>0</v>
      </c>
      <c r="I1079" s="32">
        <f>Kassekladde!K1085</f>
        <v>0</v>
      </c>
      <c r="J1079" s="32">
        <f>Kassekladde!L1085</f>
        <v>0</v>
      </c>
      <c r="K1079" s="32">
        <f>Kassekladde!M1085</f>
        <v>0</v>
      </c>
      <c r="L1079" s="32">
        <f>Kassekladde!N1085</f>
        <v>0</v>
      </c>
      <c r="M1079" s="32">
        <f>Kassekladde!O1085</f>
        <v>0</v>
      </c>
      <c r="N1079" s="32">
        <f>Kassekladde!P1085</f>
        <v>0</v>
      </c>
      <c r="O1079" s="32">
        <f>Kassekladde!Q1085</f>
        <v>0</v>
      </c>
      <c r="P1079" s="32">
        <f>Kassekladde!R1085</f>
        <v>0</v>
      </c>
      <c r="Q1079" s="32">
        <f>Kassekladde!S1085</f>
        <v>0</v>
      </c>
      <c r="R1079" s="32">
        <f>Kassekladde!T1085</f>
        <v>0</v>
      </c>
    </row>
    <row r="1080" spans="1:18" x14ac:dyDescent="0.25">
      <c r="A1080" s="32">
        <f>Kassekladde!C1086</f>
        <v>0</v>
      </c>
      <c r="B1080" s="32">
        <f>Kassekladde!D1086</f>
        <v>0</v>
      </c>
      <c r="C1080" s="32">
        <f>Kassekladde!E1086</f>
        <v>0</v>
      </c>
      <c r="D1080" s="32">
        <f>Kassekladde!F1086</f>
        <v>0</v>
      </c>
      <c r="E1080" s="32">
        <f>Kassekladde!G1086</f>
        <v>0</v>
      </c>
      <c r="F1080" s="32">
        <f>Kassekladde!H1086</f>
        <v>0</v>
      </c>
      <c r="G1080" s="32">
        <f>Kassekladde!I1086</f>
        <v>0</v>
      </c>
      <c r="H1080" s="32">
        <f>Kassekladde!J1086</f>
        <v>0</v>
      </c>
      <c r="I1080" s="32">
        <f>Kassekladde!K1086</f>
        <v>0</v>
      </c>
      <c r="J1080" s="32">
        <f>Kassekladde!L1086</f>
        <v>0</v>
      </c>
      <c r="K1080" s="32">
        <f>Kassekladde!M1086</f>
        <v>0</v>
      </c>
      <c r="L1080" s="32">
        <f>Kassekladde!N1086</f>
        <v>0</v>
      </c>
      <c r="M1080" s="32">
        <f>Kassekladde!O1086</f>
        <v>0</v>
      </c>
      <c r="N1080" s="32">
        <f>Kassekladde!P1086</f>
        <v>0</v>
      </c>
      <c r="O1080" s="32">
        <f>Kassekladde!Q1086</f>
        <v>0</v>
      </c>
      <c r="P1080" s="32">
        <f>Kassekladde!R1086</f>
        <v>0</v>
      </c>
      <c r="Q1080" s="32">
        <f>Kassekladde!S1086</f>
        <v>0</v>
      </c>
      <c r="R1080" s="32">
        <f>Kassekladde!T1086</f>
        <v>0</v>
      </c>
    </row>
    <row r="1081" spans="1:18" x14ac:dyDescent="0.25">
      <c r="A1081" s="32">
        <f>Kassekladde!C1087</f>
        <v>0</v>
      </c>
      <c r="B1081" s="32">
        <f>Kassekladde!D1087</f>
        <v>0</v>
      </c>
      <c r="C1081" s="32">
        <f>Kassekladde!E1087</f>
        <v>0</v>
      </c>
      <c r="D1081" s="32">
        <f>Kassekladde!F1087</f>
        <v>0</v>
      </c>
      <c r="E1081" s="32">
        <f>Kassekladde!G1087</f>
        <v>0</v>
      </c>
      <c r="F1081" s="32">
        <f>Kassekladde!H1087</f>
        <v>0</v>
      </c>
      <c r="G1081" s="32">
        <f>Kassekladde!I1087</f>
        <v>0</v>
      </c>
      <c r="H1081" s="32">
        <f>Kassekladde!J1087</f>
        <v>0</v>
      </c>
      <c r="I1081" s="32">
        <f>Kassekladde!K1087</f>
        <v>0</v>
      </c>
      <c r="J1081" s="32">
        <f>Kassekladde!L1087</f>
        <v>0</v>
      </c>
      <c r="K1081" s="32">
        <f>Kassekladde!M1087</f>
        <v>0</v>
      </c>
      <c r="L1081" s="32">
        <f>Kassekladde!N1087</f>
        <v>0</v>
      </c>
      <c r="M1081" s="32">
        <f>Kassekladde!O1087</f>
        <v>0</v>
      </c>
      <c r="N1081" s="32">
        <f>Kassekladde!P1087</f>
        <v>0</v>
      </c>
      <c r="O1081" s="32">
        <f>Kassekladde!Q1087</f>
        <v>0</v>
      </c>
      <c r="P1081" s="32">
        <f>Kassekladde!R1087</f>
        <v>0</v>
      </c>
      <c r="Q1081" s="32">
        <f>Kassekladde!S1087</f>
        <v>0</v>
      </c>
      <c r="R1081" s="32">
        <f>Kassekladde!T1087</f>
        <v>0</v>
      </c>
    </row>
    <row r="1082" spans="1:18" x14ac:dyDescent="0.25">
      <c r="A1082" s="32">
        <f>Kassekladde!C1088</f>
        <v>0</v>
      </c>
      <c r="B1082" s="32">
        <f>Kassekladde!D1088</f>
        <v>0</v>
      </c>
      <c r="C1082" s="32">
        <f>Kassekladde!E1088</f>
        <v>0</v>
      </c>
      <c r="D1082" s="32">
        <f>Kassekladde!F1088</f>
        <v>0</v>
      </c>
      <c r="E1082" s="32">
        <f>Kassekladde!G1088</f>
        <v>0</v>
      </c>
      <c r="F1082" s="32">
        <f>Kassekladde!H1088</f>
        <v>0</v>
      </c>
      <c r="G1082" s="32">
        <f>Kassekladde!I1088</f>
        <v>0</v>
      </c>
      <c r="H1082" s="32">
        <f>Kassekladde!J1088</f>
        <v>0</v>
      </c>
      <c r="I1082" s="32">
        <f>Kassekladde!K1088</f>
        <v>0</v>
      </c>
      <c r="J1082" s="32">
        <f>Kassekladde!L1088</f>
        <v>0</v>
      </c>
      <c r="K1082" s="32">
        <f>Kassekladde!M1088</f>
        <v>0</v>
      </c>
      <c r="L1082" s="32">
        <f>Kassekladde!N1088</f>
        <v>0</v>
      </c>
      <c r="M1082" s="32">
        <f>Kassekladde!O1088</f>
        <v>0</v>
      </c>
      <c r="N1082" s="32">
        <f>Kassekladde!P1088</f>
        <v>0</v>
      </c>
      <c r="O1082" s="32">
        <f>Kassekladde!Q1088</f>
        <v>0</v>
      </c>
      <c r="P1082" s="32">
        <f>Kassekladde!R1088</f>
        <v>0</v>
      </c>
      <c r="Q1082" s="32">
        <f>Kassekladde!S1088</f>
        <v>0</v>
      </c>
      <c r="R1082" s="32">
        <f>Kassekladde!T1088</f>
        <v>0</v>
      </c>
    </row>
    <row r="1083" spans="1:18" x14ac:dyDescent="0.25">
      <c r="A1083" s="32">
        <f>Kassekladde!C1089</f>
        <v>0</v>
      </c>
      <c r="B1083" s="32">
        <f>Kassekladde!D1089</f>
        <v>0</v>
      </c>
      <c r="C1083" s="32">
        <f>Kassekladde!E1089</f>
        <v>0</v>
      </c>
      <c r="D1083" s="32">
        <f>Kassekladde!F1089</f>
        <v>0</v>
      </c>
      <c r="E1083" s="32">
        <f>Kassekladde!G1089</f>
        <v>0</v>
      </c>
      <c r="F1083" s="32">
        <f>Kassekladde!H1089</f>
        <v>0</v>
      </c>
      <c r="G1083" s="32">
        <f>Kassekladde!I1089</f>
        <v>0</v>
      </c>
      <c r="H1083" s="32">
        <f>Kassekladde!J1089</f>
        <v>0</v>
      </c>
      <c r="I1083" s="32">
        <f>Kassekladde!K1089</f>
        <v>0</v>
      </c>
      <c r="J1083" s="32">
        <f>Kassekladde!L1089</f>
        <v>0</v>
      </c>
      <c r="K1083" s="32">
        <f>Kassekladde!M1089</f>
        <v>0</v>
      </c>
      <c r="L1083" s="32">
        <f>Kassekladde!N1089</f>
        <v>0</v>
      </c>
      <c r="M1083" s="32">
        <f>Kassekladde!O1089</f>
        <v>0</v>
      </c>
      <c r="N1083" s="32">
        <f>Kassekladde!P1089</f>
        <v>0</v>
      </c>
      <c r="O1083" s="32">
        <f>Kassekladde!Q1089</f>
        <v>0</v>
      </c>
      <c r="P1083" s="32">
        <f>Kassekladde!R1089</f>
        <v>0</v>
      </c>
      <c r="Q1083" s="32">
        <f>Kassekladde!S1089</f>
        <v>0</v>
      </c>
      <c r="R1083" s="32">
        <f>Kassekladde!T1089</f>
        <v>0</v>
      </c>
    </row>
    <row r="1084" spans="1:18" x14ac:dyDescent="0.25">
      <c r="A1084" s="32">
        <f>Kassekladde!C1090</f>
        <v>0</v>
      </c>
      <c r="B1084" s="32">
        <f>Kassekladde!D1090</f>
        <v>0</v>
      </c>
      <c r="C1084" s="32">
        <f>Kassekladde!E1090</f>
        <v>0</v>
      </c>
      <c r="D1084" s="32">
        <f>Kassekladde!F1090</f>
        <v>0</v>
      </c>
      <c r="E1084" s="32">
        <f>Kassekladde!G1090</f>
        <v>0</v>
      </c>
      <c r="F1084" s="32">
        <f>Kassekladde!H1090</f>
        <v>0</v>
      </c>
      <c r="G1084" s="32">
        <f>Kassekladde!I1090</f>
        <v>0</v>
      </c>
      <c r="H1084" s="32">
        <f>Kassekladde!J1090</f>
        <v>0</v>
      </c>
      <c r="I1084" s="32">
        <f>Kassekladde!K1090</f>
        <v>0</v>
      </c>
      <c r="J1084" s="32">
        <f>Kassekladde!L1090</f>
        <v>0</v>
      </c>
      <c r="K1084" s="32">
        <f>Kassekladde!M1090</f>
        <v>0</v>
      </c>
      <c r="L1084" s="32">
        <f>Kassekladde!N1090</f>
        <v>0</v>
      </c>
      <c r="M1084" s="32">
        <f>Kassekladde!O1090</f>
        <v>0</v>
      </c>
      <c r="N1084" s="32">
        <f>Kassekladde!P1090</f>
        <v>0</v>
      </c>
      <c r="O1084" s="32">
        <f>Kassekladde!Q1090</f>
        <v>0</v>
      </c>
      <c r="P1084" s="32">
        <f>Kassekladde!R1090</f>
        <v>0</v>
      </c>
      <c r="Q1084" s="32">
        <f>Kassekladde!S1090</f>
        <v>0</v>
      </c>
      <c r="R1084" s="32">
        <f>Kassekladde!T1090</f>
        <v>0</v>
      </c>
    </row>
    <row r="1085" spans="1:18" x14ac:dyDescent="0.25">
      <c r="A1085" s="32">
        <f>Kassekladde!C1091</f>
        <v>0</v>
      </c>
      <c r="B1085" s="32">
        <f>Kassekladde!D1091</f>
        <v>0</v>
      </c>
      <c r="C1085" s="32">
        <f>Kassekladde!E1091</f>
        <v>0</v>
      </c>
      <c r="D1085" s="32">
        <f>Kassekladde!F1091</f>
        <v>0</v>
      </c>
      <c r="E1085" s="32">
        <f>Kassekladde!G1091</f>
        <v>0</v>
      </c>
      <c r="F1085" s="32">
        <f>Kassekladde!H1091</f>
        <v>0</v>
      </c>
      <c r="G1085" s="32">
        <f>Kassekladde!I1091</f>
        <v>0</v>
      </c>
      <c r="H1085" s="32">
        <f>Kassekladde!J1091</f>
        <v>0</v>
      </c>
      <c r="I1085" s="32">
        <f>Kassekladde!K1091</f>
        <v>0</v>
      </c>
      <c r="J1085" s="32">
        <f>Kassekladde!L1091</f>
        <v>0</v>
      </c>
      <c r="K1085" s="32">
        <f>Kassekladde!M1091</f>
        <v>0</v>
      </c>
      <c r="L1085" s="32">
        <f>Kassekladde!N1091</f>
        <v>0</v>
      </c>
      <c r="M1085" s="32">
        <f>Kassekladde!O1091</f>
        <v>0</v>
      </c>
      <c r="N1085" s="32">
        <f>Kassekladde!P1091</f>
        <v>0</v>
      </c>
      <c r="O1085" s="32">
        <f>Kassekladde!Q1091</f>
        <v>0</v>
      </c>
      <c r="P1085" s="32">
        <f>Kassekladde!R1091</f>
        <v>0</v>
      </c>
      <c r="Q1085" s="32">
        <f>Kassekladde!S1091</f>
        <v>0</v>
      </c>
      <c r="R1085" s="32">
        <f>Kassekladde!T1091</f>
        <v>0</v>
      </c>
    </row>
    <row r="1086" spans="1:18" x14ac:dyDescent="0.25">
      <c r="A1086" s="32">
        <f>Kassekladde!C1092</f>
        <v>0</v>
      </c>
      <c r="B1086" s="32">
        <f>Kassekladde!D1092</f>
        <v>0</v>
      </c>
      <c r="C1086" s="32">
        <f>Kassekladde!E1092</f>
        <v>0</v>
      </c>
      <c r="D1086" s="32">
        <f>Kassekladde!F1092</f>
        <v>0</v>
      </c>
      <c r="E1086" s="32">
        <f>Kassekladde!G1092</f>
        <v>0</v>
      </c>
      <c r="F1086" s="32">
        <f>Kassekladde!H1092</f>
        <v>0</v>
      </c>
      <c r="G1086" s="32">
        <f>Kassekladde!I1092</f>
        <v>0</v>
      </c>
      <c r="H1086" s="32">
        <f>Kassekladde!J1092</f>
        <v>0</v>
      </c>
      <c r="I1086" s="32">
        <f>Kassekladde!K1092</f>
        <v>0</v>
      </c>
      <c r="J1086" s="32">
        <f>Kassekladde!L1092</f>
        <v>0</v>
      </c>
      <c r="K1086" s="32">
        <f>Kassekladde!M1092</f>
        <v>0</v>
      </c>
      <c r="L1086" s="32">
        <f>Kassekladde!N1092</f>
        <v>0</v>
      </c>
      <c r="M1086" s="32">
        <f>Kassekladde!O1092</f>
        <v>0</v>
      </c>
      <c r="N1086" s="32">
        <f>Kassekladde!P1092</f>
        <v>0</v>
      </c>
      <c r="O1086" s="32">
        <f>Kassekladde!Q1092</f>
        <v>0</v>
      </c>
      <c r="P1086" s="32">
        <f>Kassekladde!R1092</f>
        <v>0</v>
      </c>
      <c r="Q1086" s="32">
        <f>Kassekladde!S1092</f>
        <v>0</v>
      </c>
      <c r="R1086" s="32">
        <f>Kassekladde!T1092</f>
        <v>0</v>
      </c>
    </row>
    <row r="1087" spans="1:18" x14ac:dyDescent="0.25">
      <c r="A1087" s="32">
        <f>Kassekladde!C1093</f>
        <v>0</v>
      </c>
      <c r="B1087" s="32">
        <f>Kassekladde!D1093</f>
        <v>0</v>
      </c>
      <c r="C1087" s="32">
        <f>Kassekladde!E1093</f>
        <v>0</v>
      </c>
      <c r="D1087" s="32">
        <f>Kassekladde!F1093</f>
        <v>0</v>
      </c>
      <c r="E1087" s="32">
        <f>Kassekladde!G1093</f>
        <v>0</v>
      </c>
      <c r="F1087" s="32">
        <f>Kassekladde!H1093</f>
        <v>0</v>
      </c>
      <c r="G1087" s="32">
        <f>Kassekladde!I1093</f>
        <v>0</v>
      </c>
      <c r="H1087" s="32">
        <f>Kassekladde!J1093</f>
        <v>0</v>
      </c>
      <c r="I1087" s="32">
        <f>Kassekladde!K1093</f>
        <v>0</v>
      </c>
      <c r="J1087" s="32">
        <f>Kassekladde!L1093</f>
        <v>0</v>
      </c>
      <c r="K1087" s="32">
        <f>Kassekladde!M1093</f>
        <v>0</v>
      </c>
      <c r="L1087" s="32">
        <f>Kassekladde!N1093</f>
        <v>0</v>
      </c>
      <c r="M1087" s="32">
        <f>Kassekladde!O1093</f>
        <v>0</v>
      </c>
      <c r="N1087" s="32">
        <f>Kassekladde!P1093</f>
        <v>0</v>
      </c>
      <c r="O1087" s="32">
        <f>Kassekladde!Q1093</f>
        <v>0</v>
      </c>
      <c r="P1087" s="32">
        <f>Kassekladde!R1093</f>
        <v>0</v>
      </c>
      <c r="Q1087" s="32">
        <f>Kassekladde!S1093</f>
        <v>0</v>
      </c>
      <c r="R1087" s="32">
        <f>Kassekladde!T1093</f>
        <v>0</v>
      </c>
    </row>
    <row r="1088" spans="1:18" x14ac:dyDescent="0.25">
      <c r="A1088" s="32">
        <f>Kassekladde!C1094</f>
        <v>0</v>
      </c>
      <c r="B1088" s="32">
        <f>Kassekladde!D1094</f>
        <v>0</v>
      </c>
      <c r="C1088" s="32">
        <f>Kassekladde!E1094</f>
        <v>0</v>
      </c>
      <c r="D1088" s="32">
        <f>Kassekladde!F1094</f>
        <v>0</v>
      </c>
      <c r="E1088" s="32">
        <f>Kassekladde!G1094</f>
        <v>0</v>
      </c>
      <c r="F1088" s="32">
        <f>Kassekladde!H1094</f>
        <v>0</v>
      </c>
      <c r="G1088" s="32">
        <f>Kassekladde!I1094</f>
        <v>0</v>
      </c>
      <c r="H1088" s="32">
        <f>Kassekladde!J1094</f>
        <v>0</v>
      </c>
      <c r="I1088" s="32">
        <f>Kassekladde!K1094</f>
        <v>0</v>
      </c>
      <c r="J1088" s="32">
        <f>Kassekladde!L1094</f>
        <v>0</v>
      </c>
      <c r="K1088" s="32">
        <f>Kassekladde!M1094</f>
        <v>0</v>
      </c>
      <c r="L1088" s="32">
        <f>Kassekladde!N1094</f>
        <v>0</v>
      </c>
      <c r="M1088" s="32">
        <f>Kassekladde!O1094</f>
        <v>0</v>
      </c>
      <c r="N1088" s="32">
        <f>Kassekladde!P1094</f>
        <v>0</v>
      </c>
      <c r="O1088" s="32">
        <f>Kassekladde!Q1094</f>
        <v>0</v>
      </c>
      <c r="P1088" s="32">
        <f>Kassekladde!R1094</f>
        <v>0</v>
      </c>
      <c r="Q1088" s="32">
        <f>Kassekladde!S1094</f>
        <v>0</v>
      </c>
      <c r="R1088" s="32">
        <f>Kassekladde!T1094</f>
        <v>0</v>
      </c>
    </row>
    <row r="1089" spans="1:18" x14ac:dyDescent="0.25">
      <c r="A1089" s="32">
        <f>Kassekladde!C1095</f>
        <v>0</v>
      </c>
      <c r="B1089" s="32">
        <f>Kassekladde!D1095</f>
        <v>0</v>
      </c>
      <c r="C1089" s="32">
        <f>Kassekladde!E1095</f>
        <v>0</v>
      </c>
      <c r="D1089" s="32">
        <f>Kassekladde!F1095</f>
        <v>0</v>
      </c>
      <c r="E1089" s="32">
        <f>Kassekladde!G1095</f>
        <v>0</v>
      </c>
      <c r="F1089" s="32">
        <f>Kassekladde!H1095</f>
        <v>0</v>
      </c>
      <c r="G1089" s="32">
        <f>Kassekladde!I1095</f>
        <v>0</v>
      </c>
      <c r="H1089" s="32">
        <f>Kassekladde!J1095</f>
        <v>0</v>
      </c>
      <c r="I1089" s="32">
        <f>Kassekladde!K1095</f>
        <v>0</v>
      </c>
      <c r="J1089" s="32">
        <f>Kassekladde!L1095</f>
        <v>0</v>
      </c>
      <c r="K1089" s="32">
        <f>Kassekladde!M1095</f>
        <v>0</v>
      </c>
      <c r="L1089" s="32">
        <f>Kassekladde!N1095</f>
        <v>0</v>
      </c>
      <c r="M1089" s="32">
        <f>Kassekladde!O1095</f>
        <v>0</v>
      </c>
      <c r="N1089" s="32">
        <f>Kassekladde!P1095</f>
        <v>0</v>
      </c>
      <c r="O1089" s="32">
        <f>Kassekladde!Q1095</f>
        <v>0</v>
      </c>
      <c r="P1089" s="32">
        <f>Kassekladde!R1095</f>
        <v>0</v>
      </c>
      <c r="Q1089" s="32">
        <f>Kassekladde!S1095</f>
        <v>0</v>
      </c>
      <c r="R1089" s="32">
        <f>Kassekladde!T1095</f>
        <v>0</v>
      </c>
    </row>
    <row r="1090" spans="1:18" x14ac:dyDescent="0.25">
      <c r="A1090" s="32">
        <f>Kassekladde!C1096</f>
        <v>0</v>
      </c>
      <c r="B1090" s="32">
        <f>Kassekladde!D1096</f>
        <v>0</v>
      </c>
      <c r="C1090" s="32">
        <f>Kassekladde!E1096</f>
        <v>0</v>
      </c>
      <c r="D1090" s="32">
        <f>Kassekladde!F1096</f>
        <v>0</v>
      </c>
      <c r="E1090" s="32">
        <f>Kassekladde!G1096</f>
        <v>0</v>
      </c>
      <c r="F1090" s="32">
        <f>Kassekladde!H1096</f>
        <v>0</v>
      </c>
      <c r="G1090" s="32">
        <f>Kassekladde!I1096</f>
        <v>0</v>
      </c>
      <c r="H1090" s="32">
        <f>Kassekladde!J1096</f>
        <v>0</v>
      </c>
      <c r="I1090" s="32">
        <f>Kassekladde!K1096</f>
        <v>0</v>
      </c>
      <c r="J1090" s="32">
        <f>Kassekladde!L1096</f>
        <v>0</v>
      </c>
      <c r="K1090" s="32">
        <f>Kassekladde!M1096</f>
        <v>0</v>
      </c>
      <c r="L1090" s="32">
        <f>Kassekladde!N1096</f>
        <v>0</v>
      </c>
      <c r="M1090" s="32">
        <f>Kassekladde!O1096</f>
        <v>0</v>
      </c>
      <c r="N1090" s="32">
        <f>Kassekladde!P1096</f>
        <v>0</v>
      </c>
      <c r="O1090" s="32">
        <f>Kassekladde!Q1096</f>
        <v>0</v>
      </c>
      <c r="P1090" s="32">
        <f>Kassekladde!R1096</f>
        <v>0</v>
      </c>
      <c r="Q1090" s="32">
        <f>Kassekladde!S1096</f>
        <v>0</v>
      </c>
      <c r="R1090" s="32">
        <f>Kassekladde!T1096</f>
        <v>0</v>
      </c>
    </row>
    <row r="1091" spans="1:18" x14ac:dyDescent="0.25">
      <c r="A1091" s="32">
        <f>Kassekladde!C1097</f>
        <v>0</v>
      </c>
      <c r="B1091" s="32">
        <f>Kassekladde!D1097</f>
        <v>0</v>
      </c>
      <c r="C1091" s="32">
        <f>Kassekladde!E1097</f>
        <v>0</v>
      </c>
      <c r="D1091" s="32">
        <f>Kassekladde!F1097</f>
        <v>0</v>
      </c>
      <c r="E1091" s="32">
        <f>Kassekladde!G1097</f>
        <v>0</v>
      </c>
      <c r="F1091" s="32">
        <f>Kassekladde!H1097</f>
        <v>0</v>
      </c>
      <c r="G1091" s="32">
        <f>Kassekladde!I1097</f>
        <v>0</v>
      </c>
      <c r="H1091" s="32">
        <f>Kassekladde!J1097</f>
        <v>0</v>
      </c>
      <c r="I1091" s="32">
        <f>Kassekladde!K1097</f>
        <v>0</v>
      </c>
      <c r="J1091" s="32">
        <f>Kassekladde!L1097</f>
        <v>0</v>
      </c>
      <c r="K1091" s="32">
        <f>Kassekladde!M1097</f>
        <v>0</v>
      </c>
      <c r="L1091" s="32">
        <f>Kassekladde!N1097</f>
        <v>0</v>
      </c>
      <c r="M1091" s="32">
        <f>Kassekladde!O1097</f>
        <v>0</v>
      </c>
      <c r="N1091" s="32">
        <f>Kassekladde!P1097</f>
        <v>0</v>
      </c>
      <c r="O1091" s="32">
        <f>Kassekladde!Q1097</f>
        <v>0</v>
      </c>
      <c r="P1091" s="32">
        <f>Kassekladde!R1097</f>
        <v>0</v>
      </c>
      <c r="Q1091" s="32">
        <f>Kassekladde!S1097</f>
        <v>0</v>
      </c>
      <c r="R1091" s="32">
        <f>Kassekladde!T1097</f>
        <v>0</v>
      </c>
    </row>
    <row r="1092" spans="1:18" x14ac:dyDescent="0.25">
      <c r="A1092" s="32">
        <f>Kassekladde!C1098</f>
        <v>0</v>
      </c>
      <c r="B1092" s="32">
        <f>Kassekladde!D1098</f>
        <v>0</v>
      </c>
      <c r="C1092" s="32">
        <f>Kassekladde!E1098</f>
        <v>0</v>
      </c>
      <c r="D1092" s="32">
        <f>Kassekladde!F1098</f>
        <v>0</v>
      </c>
      <c r="E1092" s="32">
        <f>Kassekladde!G1098</f>
        <v>0</v>
      </c>
      <c r="F1092" s="32">
        <f>Kassekladde!H1098</f>
        <v>0</v>
      </c>
      <c r="G1092" s="32">
        <f>Kassekladde!I1098</f>
        <v>0</v>
      </c>
      <c r="H1092" s="32">
        <f>Kassekladde!J1098</f>
        <v>0</v>
      </c>
      <c r="I1092" s="32">
        <f>Kassekladde!K1098</f>
        <v>0</v>
      </c>
      <c r="J1092" s="32">
        <f>Kassekladde!L1098</f>
        <v>0</v>
      </c>
      <c r="K1092" s="32">
        <f>Kassekladde!M1098</f>
        <v>0</v>
      </c>
      <c r="L1092" s="32">
        <f>Kassekladde!N1098</f>
        <v>0</v>
      </c>
      <c r="M1092" s="32">
        <f>Kassekladde!O1098</f>
        <v>0</v>
      </c>
      <c r="N1092" s="32">
        <f>Kassekladde!P1098</f>
        <v>0</v>
      </c>
      <c r="O1092" s="32">
        <f>Kassekladde!Q1098</f>
        <v>0</v>
      </c>
      <c r="P1092" s="32">
        <f>Kassekladde!R1098</f>
        <v>0</v>
      </c>
      <c r="Q1092" s="32">
        <f>Kassekladde!S1098</f>
        <v>0</v>
      </c>
      <c r="R1092" s="32">
        <f>Kassekladde!T1098</f>
        <v>0</v>
      </c>
    </row>
    <row r="1093" spans="1:18" x14ac:dyDescent="0.25">
      <c r="A1093" s="32">
        <f>Kassekladde!C1099</f>
        <v>0</v>
      </c>
      <c r="B1093" s="32">
        <f>Kassekladde!D1099</f>
        <v>0</v>
      </c>
      <c r="C1093" s="32">
        <f>Kassekladde!E1099</f>
        <v>0</v>
      </c>
      <c r="D1093" s="32">
        <f>Kassekladde!F1099</f>
        <v>0</v>
      </c>
      <c r="E1093" s="32">
        <f>Kassekladde!G1099</f>
        <v>0</v>
      </c>
      <c r="F1093" s="32">
        <f>Kassekladde!H1099</f>
        <v>0</v>
      </c>
      <c r="G1093" s="32">
        <f>Kassekladde!I1099</f>
        <v>0</v>
      </c>
      <c r="H1093" s="32">
        <f>Kassekladde!J1099</f>
        <v>0</v>
      </c>
      <c r="I1093" s="32">
        <f>Kassekladde!K1099</f>
        <v>0</v>
      </c>
      <c r="J1093" s="32">
        <f>Kassekladde!L1099</f>
        <v>0</v>
      </c>
      <c r="K1093" s="32">
        <f>Kassekladde!M1099</f>
        <v>0</v>
      </c>
      <c r="L1093" s="32">
        <f>Kassekladde!N1099</f>
        <v>0</v>
      </c>
      <c r="M1093" s="32">
        <f>Kassekladde!O1099</f>
        <v>0</v>
      </c>
      <c r="N1093" s="32">
        <f>Kassekladde!P1099</f>
        <v>0</v>
      </c>
      <c r="O1093" s="32">
        <f>Kassekladde!Q1099</f>
        <v>0</v>
      </c>
      <c r="P1093" s="32">
        <f>Kassekladde!R1099</f>
        <v>0</v>
      </c>
      <c r="Q1093" s="32">
        <f>Kassekladde!S1099</f>
        <v>0</v>
      </c>
      <c r="R1093" s="32">
        <f>Kassekladde!T1099</f>
        <v>0</v>
      </c>
    </row>
    <row r="1094" spans="1:18" x14ac:dyDescent="0.25">
      <c r="A1094" s="32">
        <f>Kassekladde!C1100</f>
        <v>0</v>
      </c>
      <c r="B1094" s="32">
        <f>Kassekladde!D1100</f>
        <v>0</v>
      </c>
      <c r="C1094" s="32">
        <f>Kassekladde!E1100</f>
        <v>0</v>
      </c>
      <c r="D1094" s="32">
        <f>Kassekladde!F1100</f>
        <v>0</v>
      </c>
      <c r="E1094" s="32">
        <f>Kassekladde!G1100</f>
        <v>0</v>
      </c>
      <c r="F1094" s="32">
        <f>Kassekladde!H1100</f>
        <v>0</v>
      </c>
      <c r="G1094" s="32">
        <f>Kassekladde!I1100</f>
        <v>0</v>
      </c>
      <c r="H1094" s="32">
        <f>Kassekladde!J1100</f>
        <v>0</v>
      </c>
      <c r="I1094" s="32">
        <f>Kassekladde!K1100</f>
        <v>0</v>
      </c>
      <c r="J1094" s="32">
        <f>Kassekladde!L1100</f>
        <v>0</v>
      </c>
      <c r="K1094" s="32">
        <f>Kassekladde!M1100</f>
        <v>0</v>
      </c>
      <c r="L1094" s="32">
        <f>Kassekladde!N1100</f>
        <v>0</v>
      </c>
      <c r="M1094" s="32">
        <f>Kassekladde!O1100</f>
        <v>0</v>
      </c>
      <c r="N1094" s="32">
        <f>Kassekladde!P1100</f>
        <v>0</v>
      </c>
      <c r="O1094" s="32">
        <f>Kassekladde!Q1100</f>
        <v>0</v>
      </c>
      <c r="P1094" s="32">
        <f>Kassekladde!R1100</f>
        <v>0</v>
      </c>
      <c r="Q1094" s="32">
        <f>Kassekladde!S1100</f>
        <v>0</v>
      </c>
      <c r="R1094" s="32">
        <f>Kassekladde!T1100</f>
        <v>0</v>
      </c>
    </row>
    <row r="1095" spans="1:18" x14ac:dyDescent="0.25">
      <c r="A1095" s="32">
        <f>Kassekladde!C1101</f>
        <v>0</v>
      </c>
      <c r="B1095" s="32">
        <f>Kassekladde!D1101</f>
        <v>0</v>
      </c>
      <c r="C1095" s="32">
        <f>Kassekladde!E1101</f>
        <v>0</v>
      </c>
      <c r="D1095" s="32">
        <f>Kassekladde!F1101</f>
        <v>0</v>
      </c>
      <c r="E1095" s="32">
        <f>Kassekladde!G1101</f>
        <v>0</v>
      </c>
      <c r="F1095" s="32">
        <f>Kassekladde!H1101</f>
        <v>0</v>
      </c>
      <c r="G1095" s="32">
        <f>Kassekladde!I1101</f>
        <v>0</v>
      </c>
      <c r="H1095" s="32">
        <f>Kassekladde!J1101</f>
        <v>0</v>
      </c>
      <c r="I1095" s="32">
        <f>Kassekladde!K1101</f>
        <v>0</v>
      </c>
      <c r="J1095" s="32">
        <f>Kassekladde!L1101</f>
        <v>0</v>
      </c>
      <c r="K1095" s="32">
        <f>Kassekladde!M1101</f>
        <v>0</v>
      </c>
      <c r="L1095" s="32">
        <f>Kassekladde!N1101</f>
        <v>0</v>
      </c>
      <c r="M1095" s="32">
        <f>Kassekladde!O1101</f>
        <v>0</v>
      </c>
      <c r="N1095" s="32">
        <f>Kassekladde!P1101</f>
        <v>0</v>
      </c>
      <c r="O1095" s="32">
        <f>Kassekladde!Q1101</f>
        <v>0</v>
      </c>
      <c r="P1095" s="32">
        <f>Kassekladde!R1101</f>
        <v>0</v>
      </c>
      <c r="Q1095" s="32">
        <f>Kassekladde!S1101</f>
        <v>0</v>
      </c>
      <c r="R1095" s="32">
        <f>Kassekladde!T1101</f>
        <v>0</v>
      </c>
    </row>
    <row r="1096" spans="1:18" x14ac:dyDescent="0.25">
      <c r="A1096" s="32">
        <f>Kassekladde!C1102</f>
        <v>0</v>
      </c>
      <c r="B1096" s="32">
        <f>Kassekladde!D1102</f>
        <v>0</v>
      </c>
      <c r="C1096" s="32">
        <f>Kassekladde!E1102</f>
        <v>0</v>
      </c>
      <c r="D1096" s="32">
        <f>Kassekladde!F1102</f>
        <v>0</v>
      </c>
      <c r="E1096" s="32">
        <f>Kassekladde!G1102</f>
        <v>0</v>
      </c>
      <c r="F1096" s="32">
        <f>Kassekladde!H1102</f>
        <v>0</v>
      </c>
      <c r="G1096" s="32">
        <f>Kassekladde!I1102</f>
        <v>0</v>
      </c>
      <c r="H1096" s="32">
        <f>Kassekladde!J1102</f>
        <v>0</v>
      </c>
      <c r="I1096" s="32">
        <f>Kassekladde!K1102</f>
        <v>0</v>
      </c>
      <c r="J1096" s="32">
        <f>Kassekladde!L1102</f>
        <v>0</v>
      </c>
      <c r="K1096" s="32">
        <f>Kassekladde!M1102</f>
        <v>0</v>
      </c>
      <c r="L1096" s="32">
        <f>Kassekladde!N1102</f>
        <v>0</v>
      </c>
      <c r="M1096" s="32">
        <f>Kassekladde!O1102</f>
        <v>0</v>
      </c>
      <c r="N1096" s="32">
        <f>Kassekladde!P1102</f>
        <v>0</v>
      </c>
      <c r="O1096" s="32">
        <f>Kassekladde!Q1102</f>
        <v>0</v>
      </c>
      <c r="P1096" s="32">
        <f>Kassekladde!R1102</f>
        <v>0</v>
      </c>
      <c r="Q1096" s="32">
        <f>Kassekladde!S1102</f>
        <v>0</v>
      </c>
      <c r="R1096" s="32">
        <f>Kassekladde!T1102</f>
        <v>0</v>
      </c>
    </row>
    <row r="1097" spans="1:18" x14ac:dyDescent="0.25">
      <c r="A1097" s="32">
        <f>Kassekladde!C1103</f>
        <v>0</v>
      </c>
      <c r="B1097" s="32">
        <f>Kassekladde!D1103</f>
        <v>0</v>
      </c>
      <c r="C1097" s="32">
        <f>Kassekladde!E1103</f>
        <v>0</v>
      </c>
      <c r="D1097" s="32">
        <f>Kassekladde!F1103</f>
        <v>0</v>
      </c>
      <c r="E1097" s="32">
        <f>Kassekladde!G1103</f>
        <v>0</v>
      </c>
      <c r="F1097" s="32">
        <f>Kassekladde!H1103</f>
        <v>0</v>
      </c>
      <c r="G1097" s="32">
        <f>Kassekladde!I1103</f>
        <v>0</v>
      </c>
      <c r="H1097" s="32">
        <f>Kassekladde!J1103</f>
        <v>0</v>
      </c>
      <c r="I1097" s="32">
        <f>Kassekladde!K1103</f>
        <v>0</v>
      </c>
      <c r="J1097" s="32">
        <f>Kassekladde!L1103</f>
        <v>0</v>
      </c>
      <c r="K1097" s="32">
        <f>Kassekladde!M1103</f>
        <v>0</v>
      </c>
      <c r="L1097" s="32">
        <f>Kassekladde!N1103</f>
        <v>0</v>
      </c>
      <c r="M1097" s="32">
        <f>Kassekladde!O1103</f>
        <v>0</v>
      </c>
      <c r="N1097" s="32">
        <f>Kassekladde!P1103</f>
        <v>0</v>
      </c>
      <c r="O1097" s="32">
        <f>Kassekladde!Q1103</f>
        <v>0</v>
      </c>
      <c r="P1097" s="32">
        <f>Kassekladde!R1103</f>
        <v>0</v>
      </c>
      <c r="Q1097" s="32">
        <f>Kassekladde!S1103</f>
        <v>0</v>
      </c>
      <c r="R1097" s="32">
        <f>Kassekladde!T1103</f>
        <v>0</v>
      </c>
    </row>
    <row r="1098" spans="1:18" x14ac:dyDescent="0.25">
      <c r="A1098" s="32">
        <f>Kassekladde!C1104</f>
        <v>0</v>
      </c>
      <c r="B1098" s="32">
        <f>Kassekladde!D1104</f>
        <v>0</v>
      </c>
      <c r="C1098" s="32">
        <f>Kassekladde!E1104</f>
        <v>0</v>
      </c>
      <c r="D1098" s="32">
        <f>Kassekladde!F1104</f>
        <v>0</v>
      </c>
      <c r="E1098" s="32">
        <f>Kassekladde!G1104</f>
        <v>0</v>
      </c>
      <c r="F1098" s="32">
        <f>Kassekladde!H1104</f>
        <v>0</v>
      </c>
      <c r="G1098" s="32">
        <f>Kassekladde!I1104</f>
        <v>0</v>
      </c>
      <c r="H1098" s="32">
        <f>Kassekladde!J1104</f>
        <v>0</v>
      </c>
      <c r="I1098" s="32">
        <f>Kassekladde!K1104</f>
        <v>0</v>
      </c>
      <c r="J1098" s="32">
        <f>Kassekladde!L1104</f>
        <v>0</v>
      </c>
      <c r="K1098" s="32">
        <f>Kassekladde!M1104</f>
        <v>0</v>
      </c>
      <c r="L1098" s="32">
        <f>Kassekladde!N1104</f>
        <v>0</v>
      </c>
      <c r="M1098" s="32">
        <f>Kassekladde!O1104</f>
        <v>0</v>
      </c>
      <c r="N1098" s="32">
        <f>Kassekladde!P1104</f>
        <v>0</v>
      </c>
      <c r="O1098" s="32">
        <f>Kassekladde!Q1104</f>
        <v>0</v>
      </c>
      <c r="P1098" s="32">
        <f>Kassekladde!R1104</f>
        <v>0</v>
      </c>
      <c r="Q1098" s="32">
        <f>Kassekladde!S1104</f>
        <v>0</v>
      </c>
      <c r="R1098" s="32">
        <f>Kassekladde!T1104</f>
        <v>0</v>
      </c>
    </row>
    <row r="1099" spans="1:18" x14ac:dyDescent="0.25">
      <c r="A1099" s="32">
        <f>Kassekladde!C1105</f>
        <v>0</v>
      </c>
      <c r="B1099" s="32">
        <f>Kassekladde!D1105</f>
        <v>0</v>
      </c>
      <c r="C1099" s="32">
        <f>Kassekladde!E1105</f>
        <v>0</v>
      </c>
      <c r="D1099" s="32">
        <f>Kassekladde!F1105</f>
        <v>0</v>
      </c>
      <c r="E1099" s="32">
        <f>Kassekladde!G1105</f>
        <v>0</v>
      </c>
      <c r="F1099" s="32">
        <f>Kassekladde!H1105</f>
        <v>0</v>
      </c>
      <c r="G1099" s="32">
        <f>Kassekladde!I1105</f>
        <v>0</v>
      </c>
      <c r="H1099" s="32">
        <f>Kassekladde!J1105</f>
        <v>0</v>
      </c>
      <c r="I1099" s="32">
        <f>Kassekladde!K1105</f>
        <v>0</v>
      </c>
      <c r="J1099" s="32">
        <f>Kassekladde!L1105</f>
        <v>0</v>
      </c>
      <c r="K1099" s="32">
        <f>Kassekladde!M1105</f>
        <v>0</v>
      </c>
      <c r="L1099" s="32">
        <f>Kassekladde!N1105</f>
        <v>0</v>
      </c>
      <c r="M1099" s="32">
        <f>Kassekladde!O1105</f>
        <v>0</v>
      </c>
      <c r="N1099" s="32">
        <f>Kassekladde!P1105</f>
        <v>0</v>
      </c>
      <c r="O1099" s="32">
        <f>Kassekladde!Q1105</f>
        <v>0</v>
      </c>
      <c r="P1099" s="32">
        <f>Kassekladde!R1105</f>
        <v>0</v>
      </c>
      <c r="Q1099" s="32">
        <f>Kassekladde!S1105</f>
        <v>0</v>
      </c>
      <c r="R1099" s="32">
        <f>Kassekladde!T1105</f>
        <v>0</v>
      </c>
    </row>
    <row r="1100" spans="1:18" x14ac:dyDescent="0.25">
      <c r="A1100" s="32">
        <f>Kassekladde!C1106</f>
        <v>0</v>
      </c>
      <c r="B1100" s="32">
        <f>Kassekladde!D1106</f>
        <v>0</v>
      </c>
      <c r="C1100" s="32">
        <f>Kassekladde!E1106</f>
        <v>0</v>
      </c>
      <c r="D1100" s="32">
        <f>Kassekladde!F1106</f>
        <v>0</v>
      </c>
      <c r="E1100" s="32">
        <f>Kassekladde!G1106</f>
        <v>0</v>
      </c>
      <c r="F1100" s="32">
        <f>Kassekladde!H1106</f>
        <v>0</v>
      </c>
      <c r="G1100" s="32">
        <f>Kassekladde!I1106</f>
        <v>0</v>
      </c>
      <c r="H1100" s="32">
        <f>Kassekladde!J1106</f>
        <v>0</v>
      </c>
      <c r="I1100" s="32">
        <f>Kassekladde!K1106</f>
        <v>0</v>
      </c>
      <c r="J1100" s="32">
        <f>Kassekladde!L1106</f>
        <v>0</v>
      </c>
      <c r="K1100" s="32">
        <f>Kassekladde!M1106</f>
        <v>0</v>
      </c>
      <c r="L1100" s="32">
        <f>Kassekladde!N1106</f>
        <v>0</v>
      </c>
      <c r="M1100" s="32">
        <f>Kassekladde!O1106</f>
        <v>0</v>
      </c>
      <c r="N1100" s="32">
        <f>Kassekladde!P1106</f>
        <v>0</v>
      </c>
      <c r="O1100" s="32">
        <f>Kassekladde!Q1106</f>
        <v>0</v>
      </c>
      <c r="P1100" s="32">
        <f>Kassekladde!R1106</f>
        <v>0</v>
      </c>
      <c r="Q1100" s="32">
        <f>Kassekladde!S1106</f>
        <v>0</v>
      </c>
      <c r="R1100" s="32">
        <f>Kassekladde!T1106</f>
        <v>0</v>
      </c>
    </row>
    <row r="1101" spans="1:18" x14ac:dyDescent="0.25">
      <c r="A1101" s="32">
        <f>Kassekladde!C1107</f>
        <v>0</v>
      </c>
      <c r="B1101" s="32">
        <f>Kassekladde!D1107</f>
        <v>0</v>
      </c>
      <c r="C1101" s="32">
        <f>Kassekladde!E1107</f>
        <v>0</v>
      </c>
      <c r="D1101" s="32">
        <f>Kassekladde!F1107</f>
        <v>0</v>
      </c>
      <c r="E1101" s="32">
        <f>Kassekladde!G1107</f>
        <v>0</v>
      </c>
      <c r="F1101" s="32">
        <f>Kassekladde!H1107</f>
        <v>0</v>
      </c>
      <c r="G1101" s="32">
        <f>Kassekladde!I1107</f>
        <v>0</v>
      </c>
      <c r="H1101" s="32">
        <f>Kassekladde!J1107</f>
        <v>0</v>
      </c>
      <c r="I1101" s="32">
        <f>Kassekladde!K1107</f>
        <v>0</v>
      </c>
      <c r="J1101" s="32">
        <f>Kassekladde!L1107</f>
        <v>0</v>
      </c>
      <c r="K1101" s="32">
        <f>Kassekladde!M1107</f>
        <v>0</v>
      </c>
      <c r="L1101" s="32">
        <f>Kassekladde!N1107</f>
        <v>0</v>
      </c>
      <c r="M1101" s="32">
        <f>Kassekladde!O1107</f>
        <v>0</v>
      </c>
      <c r="N1101" s="32">
        <f>Kassekladde!P1107</f>
        <v>0</v>
      </c>
      <c r="O1101" s="32">
        <f>Kassekladde!Q1107</f>
        <v>0</v>
      </c>
      <c r="P1101" s="32">
        <f>Kassekladde!R1107</f>
        <v>0</v>
      </c>
      <c r="Q1101" s="32">
        <f>Kassekladde!S1107</f>
        <v>0</v>
      </c>
      <c r="R1101" s="32">
        <f>Kassekladde!T1107</f>
        <v>0</v>
      </c>
    </row>
    <row r="1102" spans="1:18" x14ac:dyDescent="0.25">
      <c r="A1102" s="32">
        <f>Kassekladde!C1108</f>
        <v>0</v>
      </c>
      <c r="B1102" s="32">
        <f>Kassekladde!D1108</f>
        <v>0</v>
      </c>
      <c r="C1102" s="32">
        <f>Kassekladde!E1108</f>
        <v>0</v>
      </c>
      <c r="D1102" s="32">
        <f>Kassekladde!F1108</f>
        <v>0</v>
      </c>
      <c r="E1102" s="32">
        <f>Kassekladde!G1108</f>
        <v>0</v>
      </c>
      <c r="F1102" s="32">
        <f>Kassekladde!H1108</f>
        <v>0</v>
      </c>
      <c r="G1102" s="32">
        <f>Kassekladde!I1108</f>
        <v>0</v>
      </c>
      <c r="H1102" s="32">
        <f>Kassekladde!J1108</f>
        <v>0</v>
      </c>
      <c r="I1102" s="32">
        <f>Kassekladde!K1108</f>
        <v>0</v>
      </c>
      <c r="J1102" s="32">
        <f>Kassekladde!L1108</f>
        <v>0</v>
      </c>
      <c r="K1102" s="32">
        <f>Kassekladde!M1108</f>
        <v>0</v>
      </c>
      <c r="L1102" s="32">
        <f>Kassekladde!N1108</f>
        <v>0</v>
      </c>
      <c r="M1102" s="32">
        <f>Kassekladde!O1108</f>
        <v>0</v>
      </c>
      <c r="N1102" s="32">
        <f>Kassekladde!P1108</f>
        <v>0</v>
      </c>
      <c r="O1102" s="32">
        <f>Kassekladde!Q1108</f>
        <v>0</v>
      </c>
      <c r="P1102" s="32">
        <f>Kassekladde!R1108</f>
        <v>0</v>
      </c>
      <c r="Q1102" s="32">
        <f>Kassekladde!S1108</f>
        <v>0</v>
      </c>
      <c r="R1102" s="32">
        <f>Kassekladde!T1108</f>
        <v>0</v>
      </c>
    </row>
    <row r="1103" spans="1:18" x14ac:dyDescent="0.25">
      <c r="A1103" s="32">
        <f>Kassekladde!C1109</f>
        <v>0</v>
      </c>
      <c r="B1103" s="32">
        <f>Kassekladde!D1109</f>
        <v>0</v>
      </c>
      <c r="C1103" s="32">
        <f>Kassekladde!E1109</f>
        <v>0</v>
      </c>
      <c r="D1103" s="32">
        <f>Kassekladde!F1109</f>
        <v>0</v>
      </c>
      <c r="E1103" s="32">
        <f>Kassekladde!G1109</f>
        <v>0</v>
      </c>
      <c r="F1103" s="32">
        <f>Kassekladde!H1109</f>
        <v>0</v>
      </c>
      <c r="G1103" s="32">
        <f>Kassekladde!I1109</f>
        <v>0</v>
      </c>
      <c r="H1103" s="32">
        <f>Kassekladde!J1109</f>
        <v>0</v>
      </c>
      <c r="I1103" s="32">
        <f>Kassekladde!K1109</f>
        <v>0</v>
      </c>
      <c r="J1103" s="32">
        <f>Kassekladde!L1109</f>
        <v>0</v>
      </c>
      <c r="K1103" s="32">
        <f>Kassekladde!M1109</f>
        <v>0</v>
      </c>
      <c r="L1103" s="32">
        <f>Kassekladde!N1109</f>
        <v>0</v>
      </c>
      <c r="M1103" s="32">
        <f>Kassekladde!O1109</f>
        <v>0</v>
      </c>
      <c r="N1103" s="32">
        <f>Kassekladde!P1109</f>
        <v>0</v>
      </c>
      <c r="O1103" s="32">
        <f>Kassekladde!Q1109</f>
        <v>0</v>
      </c>
      <c r="P1103" s="32">
        <f>Kassekladde!R1109</f>
        <v>0</v>
      </c>
      <c r="Q1103" s="32">
        <f>Kassekladde!S1109</f>
        <v>0</v>
      </c>
      <c r="R1103" s="32">
        <f>Kassekladde!T1109</f>
        <v>0</v>
      </c>
    </row>
    <row r="1104" spans="1:18" x14ac:dyDescent="0.25">
      <c r="A1104" s="32">
        <f>Kassekladde!C1110</f>
        <v>0</v>
      </c>
      <c r="B1104" s="32">
        <f>Kassekladde!D1110</f>
        <v>0</v>
      </c>
      <c r="C1104" s="32">
        <f>Kassekladde!E1110</f>
        <v>0</v>
      </c>
      <c r="D1104" s="32">
        <f>Kassekladde!F1110</f>
        <v>0</v>
      </c>
      <c r="E1104" s="32">
        <f>Kassekladde!G1110</f>
        <v>0</v>
      </c>
      <c r="F1104" s="32">
        <f>Kassekladde!H1110</f>
        <v>0</v>
      </c>
      <c r="G1104" s="32">
        <f>Kassekladde!I1110</f>
        <v>0</v>
      </c>
      <c r="H1104" s="32">
        <f>Kassekladde!J1110</f>
        <v>0</v>
      </c>
      <c r="I1104" s="32">
        <f>Kassekladde!K1110</f>
        <v>0</v>
      </c>
      <c r="J1104" s="32">
        <f>Kassekladde!L1110</f>
        <v>0</v>
      </c>
      <c r="K1104" s="32">
        <f>Kassekladde!M1110</f>
        <v>0</v>
      </c>
      <c r="L1104" s="32">
        <f>Kassekladde!N1110</f>
        <v>0</v>
      </c>
      <c r="M1104" s="32">
        <f>Kassekladde!O1110</f>
        <v>0</v>
      </c>
      <c r="N1104" s="32">
        <f>Kassekladde!P1110</f>
        <v>0</v>
      </c>
      <c r="O1104" s="32">
        <f>Kassekladde!Q1110</f>
        <v>0</v>
      </c>
      <c r="P1104" s="32">
        <f>Kassekladde!R1110</f>
        <v>0</v>
      </c>
      <c r="Q1104" s="32">
        <f>Kassekladde!S1110</f>
        <v>0</v>
      </c>
      <c r="R1104" s="32">
        <f>Kassekladde!T1110</f>
        <v>0</v>
      </c>
    </row>
    <row r="1105" spans="1:18" x14ac:dyDescent="0.25">
      <c r="A1105" s="32">
        <f>Kassekladde!C1111</f>
        <v>0</v>
      </c>
      <c r="B1105" s="32">
        <f>Kassekladde!D1111</f>
        <v>0</v>
      </c>
      <c r="C1105" s="32">
        <f>Kassekladde!E1111</f>
        <v>0</v>
      </c>
      <c r="D1105" s="32">
        <f>Kassekladde!F1111</f>
        <v>0</v>
      </c>
      <c r="E1105" s="32">
        <f>Kassekladde!G1111</f>
        <v>0</v>
      </c>
      <c r="F1105" s="32">
        <f>Kassekladde!H1111</f>
        <v>0</v>
      </c>
      <c r="G1105" s="32">
        <f>Kassekladde!I1111</f>
        <v>0</v>
      </c>
      <c r="H1105" s="32">
        <f>Kassekladde!J1111</f>
        <v>0</v>
      </c>
      <c r="I1105" s="32">
        <f>Kassekladde!K1111</f>
        <v>0</v>
      </c>
      <c r="J1105" s="32">
        <f>Kassekladde!L1111</f>
        <v>0</v>
      </c>
      <c r="K1105" s="32">
        <f>Kassekladde!M1111</f>
        <v>0</v>
      </c>
      <c r="L1105" s="32">
        <f>Kassekladde!N1111</f>
        <v>0</v>
      </c>
      <c r="M1105" s="32">
        <f>Kassekladde!O1111</f>
        <v>0</v>
      </c>
      <c r="N1105" s="32">
        <f>Kassekladde!P1111</f>
        <v>0</v>
      </c>
      <c r="O1105" s="32">
        <f>Kassekladde!Q1111</f>
        <v>0</v>
      </c>
      <c r="P1105" s="32">
        <f>Kassekladde!R1111</f>
        <v>0</v>
      </c>
      <c r="Q1105" s="32">
        <f>Kassekladde!S1111</f>
        <v>0</v>
      </c>
      <c r="R1105" s="32">
        <f>Kassekladde!T1111</f>
        <v>0</v>
      </c>
    </row>
    <row r="1106" spans="1:18" x14ac:dyDescent="0.25">
      <c r="A1106" s="32">
        <f>Kassekladde!C1112</f>
        <v>0</v>
      </c>
      <c r="B1106" s="32">
        <f>Kassekladde!D1112</f>
        <v>0</v>
      </c>
      <c r="C1106" s="32">
        <f>Kassekladde!E1112</f>
        <v>0</v>
      </c>
      <c r="D1106" s="32">
        <f>Kassekladde!F1112</f>
        <v>0</v>
      </c>
      <c r="E1106" s="32">
        <f>Kassekladde!G1112</f>
        <v>0</v>
      </c>
      <c r="F1106" s="32">
        <f>Kassekladde!H1112</f>
        <v>0</v>
      </c>
      <c r="G1106" s="32">
        <f>Kassekladde!I1112</f>
        <v>0</v>
      </c>
      <c r="H1106" s="32">
        <f>Kassekladde!J1112</f>
        <v>0</v>
      </c>
      <c r="I1106" s="32">
        <f>Kassekladde!K1112</f>
        <v>0</v>
      </c>
      <c r="J1106" s="32">
        <f>Kassekladde!L1112</f>
        <v>0</v>
      </c>
      <c r="K1106" s="32">
        <f>Kassekladde!M1112</f>
        <v>0</v>
      </c>
      <c r="L1106" s="32">
        <f>Kassekladde!N1112</f>
        <v>0</v>
      </c>
      <c r="M1106" s="32">
        <f>Kassekladde!O1112</f>
        <v>0</v>
      </c>
      <c r="N1106" s="32">
        <f>Kassekladde!P1112</f>
        <v>0</v>
      </c>
      <c r="O1106" s="32">
        <f>Kassekladde!Q1112</f>
        <v>0</v>
      </c>
      <c r="P1106" s="32">
        <f>Kassekladde!R1112</f>
        <v>0</v>
      </c>
      <c r="Q1106" s="32">
        <f>Kassekladde!S1112</f>
        <v>0</v>
      </c>
      <c r="R1106" s="32">
        <f>Kassekladde!T1112</f>
        <v>0</v>
      </c>
    </row>
    <row r="1107" spans="1:18" x14ac:dyDescent="0.25">
      <c r="A1107" s="32">
        <f>Kassekladde!C1113</f>
        <v>0</v>
      </c>
      <c r="B1107" s="32">
        <f>Kassekladde!D1113</f>
        <v>0</v>
      </c>
      <c r="C1107" s="32">
        <f>Kassekladde!E1113</f>
        <v>0</v>
      </c>
      <c r="D1107" s="32">
        <f>Kassekladde!F1113</f>
        <v>0</v>
      </c>
      <c r="E1107" s="32">
        <f>Kassekladde!G1113</f>
        <v>0</v>
      </c>
      <c r="F1107" s="32">
        <f>Kassekladde!H1113</f>
        <v>0</v>
      </c>
      <c r="G1107" s="32">
        <f>Kassekladde!I1113</f>
        <v>0</v>
      </c>
      <c r="H1107" s="32">
        <f>Kassekladde!J1113</f>
        <v>0</v>
      </c>
      <c r="I1107" s="32">
        <f>Kassekladde!K1113</f>
        <v>0</v>
      </c>
      <c r="J1107" s="32">
        <f>Kassekladde!L1113</f>
        <v>0</v>
      </c>
      <c r="K1107" s="32">
        <f>Kassekladde!M1113</f>
        <v>0</v>
      </c>
      <c r="L1107" s="32">
        <f>Kassekladde!N1113</f>
        <v>0</v>
      </c>
      <c r="M1107" s="32">
        <f>Kassekladde!O1113</f>
        <v>0</v>
      </c>
      <c r="N1107" s="32">
        <f>Kassekladde!P1113</f>
        <v>0</v>
      </c>
      <c r="O1107" s="32">
        <f>Kassekladde!Q1113</f>
        <v>0</v>
      </c>
      <c r="P1107" s="32">
        <f>Kassekladde!R1113</f>
        <v>0</v>
      </c>
      <c r="Q1107" s="32">
        <f>Kassekladde!S1113</f>
        <v>0</v>
      </c>
      <c r="R1107" s="32">
        <f>Kassekladde!T1113</f>
        <v>0</v>
      </c>
    </row>
    <row r="1108" spans="1:18" x14ac:dyDescent="0.25">
      <c r="A1108" s="32">
        <f>Kassekladde!C1114</f>
        <v>0</v>
      </c>
      <c r="B1108" s="32">
        <f>Kassekladde!D1114</f>
        <v>0</v>
      </c>
      <c r="C1108" s="32">
        <f>Kassekladde!E1114</f>
        <v>0</v>
      </c>
      <c r="D1108" s="32">
        <f>Kassekladde!F1114</f>
        <v>0</v>
      </c>
      <c r="E1108" s="32">
        <f>Kassekladde!G1114</f>
        <v>0</v>
      </c>
      <c r="F1108" s="32">
        <f>Kassekladde!H1114</f>
        <v>0</v>
      </c>
      <c r="G1108" s="32">
        <f>Kassekladde!I1114</f>
        <v>0</v>
      </c>
      <c r="H1108" s="32">
        <f>Kassekladde!J1114</f>
        <v>0</v>
      </c>
      <c r="I1108" s="32">
        <f>Kassekladde!K1114</f>
        <v>0</v>
      </c>
      <c r="J1108" s="32">
        <f>Kassekladde!L1114</f>
        <v>0</v>
      </c>
      <c r="K1108" s="32">
        <f>Kassekladde!M1114</f>
        <v>0</v>
      </c>
      <c r="L1108" s="32">
        <f>Kassekladde!N1114</f>
        <v>0</v>
      </c>
      <c r="M1108" s="32">
        <f>Kassekladde!O1114</f>
        <v>0</v>
      </c>
      <c r="N1108" s="32">
        <f>Kassekladde!P1114</f>
        <v>0</v>
      </c>
      <c r="O1108" s="32">
        <f>Kassekladde!Q1114</f>
        <v>0</v>
      </c>
      <c r="P1108" s="32">
        <f>Kassekladde!R1114</f>
        <v>0</v>
      </c>
      <c r="Q1108" s="32">
        <f>Kassekladde!S1114</f>
        <v>0</v>
      </c>
      <c r="R1108" s="32">
        <f>Kassekladde!T1114</f>
        <v>0</v>
      </c>
    </row>
    <row r="1109" spans="1:18" x14ac:dyDescent="0.25">
      <c r="A1109" s="32">
        <f>Kassekladde!C1115</f>
        <v>0</v>
      </c>
      <c r="B1109" s="32">
        <f>Kassekladde!D1115</f>
        <v>0</v>
      </c>
      <c r="C1109" s="32">
        <f>Kassekladde!E1115</f>
        <v>0</v>
      </c>
      <c r="D1109" s="32">
        <f>Kassekladde!F1115</f>
        <v>0</v>
      </c>
      <c r="E1109" s="32">
        <f>Kassekladde!G1115</f>
        <v>0</v>
      </c>
      <c r="F1109" s="32">
        <f>Kassekladde!H1115</f>
        <v>0</v>
      </c>
      <c r="G1109" s="32">
        <f>Kassekladde!I1115</f>
        <v>0</v>
      </c>
      <c r="H1109" s="32">
        <f>Kassekladde!J1115</f>
        <v>0</v>
      </c>
      <c r="I1109" s="32">
        <f>Kassekladde!K1115</f>
        <v>0</v>
      </c>
      <c r="J1109" s="32">
        <f>Kassekladde!L1115</f>
        <v>0</v>
      </c>
      <c r="K1109" s="32">
        <f>Kassekladde!M1115</f>
        <v>0</v>
      </c>
      <c r="L1109" s="32">
        <f>Kassekladde!N1115</f>
        <v>0</v>
      </c>
      <c r="M1109" s="32">
        <f>Kassekladde!O1115</f>
        <v>0</v>
      </c>
      <c r="N1109" s="32">
        <f>Kassekladde!P1115</f>
        <v>0</v>
      </c>
      <c r="O1109" s="32">
        <f>Kassekladde!Q1115</f>
        <v>0</v>
      </c>
      <c r="P1109" s="32">
        <f>Kassekladde!R1115</f>
        <v>0</v>
      </c>
      <c r="Q1109" s="32">
        <f>Kassekladde!S1115</f>
        <v>0</v>
      </c>
      <c r="R1109" s="32">
        <f>Kassekladde!T1115</f>
        <v>0</v>
      </c>
    </row>
    <row r="1110" spans="1:18" x14ac:dyDescent="0.25">
      <c r="A1110" s="32">
        <f>Kassekladde!C1116</f>
        <v>0</v>
      </c>
      <c r="B1110" s="32">
        <f>Kassekladde!D1116</f>
        <v>0</v>
      </c>
      <c r="C1110" s="32">
        <f>Kassekladde!E1116</f>
        <v>0</v>
      </c>
      <c r="D1110" s="32">
        <f>Kassekladde!F1116</f>
        <v>0</v>
      </c>
      <c r="E1110" s="32">
        <f>Kassekladde!G1116</f>
        <v>0</v>
      </c>
      <c r="F1110" s="32">
        <f>Kassekladde!H1116</f>
        <v>0</v>
      </c>
      <c r="G1110" s="32">
        <f>Kassekladde!I1116</f>
        <v>0</v>
      </c>
      <c r="H1110" s="32">
        <f>Kassekladde!J1116</f>
        <v>0</v>
      </c>
      <c r="I1110" s="32">
        <f>Kassekladde!K1116</f>
        <v>0</v>
      </c>
      <c r="J1110" s="32">
        <f>Kassekladde!L1116</f>
        <v>0</v>
      </c>
      <c r="K1110" s="32">
        <f>Kassekladde!M1116</f>
        <v>0</v>
      </c>
      <c r="L1110" s="32">
        <f>Kassekladde!N1116</f>
        <v>0</v>
      </c>
      <c r="M1110" s="32">
        <f>Kassekladde!O1116</f>
        <v>0</v>
      </c>
      <c r="N1110" s="32">
        <f>Kassekladde!P1116</f>
        <v>0</v>
      </c>
      <c r="O1110" s="32">
        <f>Kassekladde!Q1116</f>
        <v>0</v>
      </c>
      <c r="P1110" s="32">
        <f>Kassekladde!R1116</f>
        <v>0</v>
      </c>
      <c r="Q1110" s="32">
        <f>Kassekladde!S1116</f>
        <v>0</v>
      </c>
      <c r="R1110" s="32">
        <f>Kassekladde!T1116</f>
        <v>0</v>
      </c>
    </row>
    <row r="1111" spans="1:18" x14ac:dyDescent="0.25">
      <c r="A1111" s="32">
        <f>Kassekladde!C1117</f>
        <v>0</v>
      </c>
      <c r="B1111" s="32">
        <f>Kassekladde!D1117</f>
        <v>0</v>
      </c>
      <c r="C1111" s="32">
        <f>Kassekladde!E1117</f>
        <v>0</v>
      </c>
      <c r="D1111" s="32">
        <f>Kassekladde!F1117</f>
        <v>0</v>
      </c>
      <c r="E1111" s="32">
        <f>Kassekladde!G1117</f>
        <v>0</v>
      </c>
      <c r="F1111" s="32">
        <f>Kassekladde!H1117</f>
        <v>0</v>
      </c>
      <c r="G1111" s="32">
        <f>Kassekladde!I1117</f>
        <v>0</v>
      </c>
      <c r="H1111" s="32">
        <f>Kassekladde!J1117</f>
        <v>0</v>
      </c>
      <c r="I1111" s="32">
        <f>Kassekladde!K1117</f>
        <v>0</v>
      </c>
      <c r="J1111" s="32">
        <f>Kassekladde!L1117</f>
        <v>0</v>
      </c>
      <c r="K1111" s="32">
        <f>Kassekladde!M1117</f>
        <v>0</v>
      </c>
      <c r="L1111" s="32">
        <f>Kassekladde!N1117</f>
        <v>0</v>
      </c>
      <c r="M1111" s="32">
        <f>Kassekladde!O1117</f>
        <v>0</v>
      </c>
      <c r="N1111" s="32">
        <f>Kassekladde!P1117</f>
        <v>0</v>
      </c>
      <c r="O1111" s="32">
        <f>Kassekladde!Q1117</f>
        <v>0</v>
      </c>
      <c r="P1111" s="32">
        <f>Kassekladde!R1117</f>
        <v>0</v>
      </c>
      <c r="Q1111" s="32">
        <f>Kassekladde!S1117</f>
        <v>0</v>
      </c>
      <c r="R1111" s="32">
        <f>Kassekladde!T1117</f>
        <v>0</v>
      </c>
    </row>
    <row r="1112" spans="1:18" x14ac:dyDescent="0.25">
      <c r="A1112" s="32">
        <f>Kassekladde!C1118</f>
        <v>0</v>
      </c>
      <c r="B1112" s="32">
        <f>Kassekladde!D1118</f>
        <v>0</v>
      </c>
      <c r="C1112" s="32">
        <f>Kassekladde!E1118</f>
        <v>0</v>
      </c>
      <c r="D1112" s="32">
        <f>Kassekladde!F1118</f>
        <v>0</v>
      </c>
      <c r="E1112" s="32">
        <f>Kassekladde!G1118</f>
        <v>0</v>
      </c>
      <c r="F1112" s="32">
        <f>Kassekladde!H1118</f>
        <v>0</v>
      </c>
      <c r="G1112" s="32">
        <f>Kassekladde!I1118</f>
        <v>0</v>
      </c>
      <c r="H1112" s="32">
        <f>Kassekladde!J1118</f>
        <v>0</v>
      </c>
      <c r="I1112" s="32">
        <f>Kassekladde!K1118</f>
        <v>0</v>
      </c>
      <c r="J1112" s="32">
        <f>Kassekladde!L1118</f>
        <v>0</v>
      </c>
      <c r="K1112" s="32">
        <f>Kassekladde!M1118</f>
        <v>0</v>
      </c>
      <c r="L1112" s="32">
        <f>Kassekladde!N1118</f>
        <v>0</v>
      </c>
      <c r="M1112" s="32">
        <f>Kassekladde!O1118</f>
        <v>0</v>
      </c>
      <c r="N1112" s="32">
        <f>Kassekladde!P1118</f>
        <v>0</v>
      </c>
      <c r="O1112" s="32">
        <f>Kassekladde!Q1118</f>
        <v>0</v>
      </c>
      <c r="P1112" s="32">
        <f>Kassekladde!R1118</f>
        <v>0</v>
      </c>
      <c r="Q1112" s="32">
        <f>Kassekladde!S1118</f>
        <v>0</v>
      </c>
      <c r="R1112" s="32">
        <f>Kassekladde!T1118</f>
        <v>0</v>
      </c>
    </row>
    <row r="1113" spans="1:18" x14ac:dyDescent="0.25">
      <c r="A1113" s="32">
        <f>Kassekladde!C1119</f>
        <v>0</v>
      </c>
      <c r="B1113" s="32">
        <f>Kassekladde!D1119</f>
        <v>0</v>
      </c>
      <c r="C1113" s="32">
        <f>Kassekladde!E1119</f>
        <v>0</v>
      </c>
      <c r="D1113" s="32">
        <f>Kassekladde!F1119</f>
        <v>0</v>
      </c>
      <c r="E1113" s="32">
        <f>Kassekladde!G1119</f>
        <v>0</v>
      </c>
      <c r="F1113" s="32">
        <f>Kassekladde!H1119</f>
        <v>0</v>
      </c>
      <c r="G1113" s="32">
        <f>Kassekladde!I1119</f>
        <v>0</v>
      </c>
      <c r="H1113" s="32">
        <f>Kassekladde!J1119</f>
        <v>0</v>
      </c>
      <c r="I1113" s="32">
        <f>Kassekladde!K1119</f>
        <v>0</v>
      </c>
      <c r="J1113" s="32">
        <f>Kassekladde!L1119</f>
        <v>0</v>
      </c>
      <c r="K1113" s="32">
        <f>Kassekladde!M1119</f>
        <v>0</v>
      </c>
      <c r="L1113" s="32">
        <f>Kassekladde!N1119</f>
        <v>0</v>
      </c>
      <c r="M1113" s="32">
        <f>Kassekladde!O1119</f>
        <v>0</v>
      </c>
      <c r="N1113" s="32">
        <f>Kassekladde!P1119</f>
        <v>0</v>
      </c>
      <c r="O1113" s="32">
        <f>Kassekladde!Q1119</f>
        <v>0</v>
      </c>
      <c r="P1113" s="32">
        <f>Kassekladde!R1119</f>
        <v>0</v>
      </c>
      <c r="Q1113" s="32">
        <f>Kassekladde!S1119</f>
        <v>0</v>
      </c>
      <c r="R1113" s="32">
        <f>Kassekladde!T1119</f>
        <v>0</v>
      </c>
    </row>
    <row r="1114" spans="1:18" x14ac:dyDescent="0.25">
      <c r="A1114" s="32">
        <f>Kassekladde!C1120</f>
        <v>0</v>
      </c>
      <c r="B1114" s="32">
        <f>Kassekladde!D1120</f>
        <v>0</v>
      </c>
      <c r="C1114" s="32">
        <f>Kassekladde!E1120</f>
        <v>0</v>
      </c>
      <c r="D1114" s="32">
        <f>Kassekladde!F1120</f>
        <v>0</v>
      </c>
      <c r="E1114" s="32">
        <f>Kassekladde!G1120</f>
        <v>0</v>
      </c>
      <c r="F1114" s="32">
        <f>Kassekladde!H1120</f>
        <v>0</v>
      </c>
      <c r="G1114" s="32">
        <f>Kassekladde!I1120</f>
        <v>0</v>
      </c>
      <c r="H1114" s="32">
        <f>Kassekladde!J1120</f>
        <v>0</v>
      </c>
      <c r="I1114" s="32">
        <f>Kassekladde!K1120</f>
        <v>0</v>
      </c>
      <c r="J1114" s="32">
        <f>Kassekladde!L1120</f>
        <v>0</v>
      </c>
      <c r="K1114" s="32">
        <f>Kassekladde!M1120</f>
        <v>0</v>
      </c>
      <c r="L1114" s="32">
        <f>Kassekladde!N1120</f>
        <v>0</v>
      </c>
      <c r="M1114" s="32">
        <f>Kassekladde!O1120</f>
        <v>0</v>
      </c>
      <c r="N1114" s="32">
        <f>Kassekladde!P1120</f>
        <v>0</v>
      </c>
      <c r="O1114" s="32">
        <f>Kassekladde!Q1120</f>
        <v>0</v>
      </c>
      <c r="P1114" s="32">
        <f>Kassekladde!R1120</f>
        <v>0</v>
      </c>
      <c r="Q1114" s="32">
        <f>Kassekladde!S1120</f>
        <v>0</v>
      </c>
      <c r="R1114" s="32">
        <f>Kassekladde!T1120</f>
        <v>0</v>
      </c>
    </row>
    <row r="1115" spans="1:18" x14ac:dyDescent="0.25">
      <c r="A1115" s="32">
        <f>Kassekladde!C1121</f>
        <v>0</v>
      </c>
      <c r="B1115" s="32">
        <f>Kassekladde!D1121</f>
        <v>0</v>
      </c>
      <c r="C1115" s="32">
        <f>Kassekladde!E1121</f>
        <v>0</v>
      </c>
      <c r="D1115" s="32">
        <f>Kassekladde!F1121</f>
        <v>0</v>
      </c>
      <c r="E1115" s="32">
        <f>Kassekladde!G1121</f>
        <v>0</v>
      </c>
      <c r="F1115" s="32">
        <f>Kassekladde!H1121</f>
        <v>0</v>
      </c>
      <c r="G1115" s="32">
        <f>Kassekladde!I1121</f>
        <v>0</v>
      </c>
      <c r="H1115" s="32">
        <f>Kassekladde!J1121</f>
        <v>0</v>
      </c>
      <c r="I1115" s="32">
        <f>Kassekladde!K1121</f>
        <v>0</v>
      </c>
      <c r="J1115" s="32">
        <f>Kassekladde!L1121</f>
        <v>0</v>
      </c>
      <c r="K1115" s="32">
        <f>Kassekladde!M1121</f>
        <v>0</v>
      </c>
      <c r="L1115" s="32">
        <f>Kassekladde!N1121</f>
        <v>0</v>
      </c>
      <c r="M1115" s="32">
        <f>Kassekladde!O1121</f>
        <v>0</v>
      </c>
      <c r="N1115" s="32">
        <f>Kassekladde!P1121</f>
        <v>0</v>
      </c>
      <c r="O1115" s="32">
        <f>Kassekladde!Q1121</f>
        <v>0</v>
      </c>
      <c r="P1115" s="32">
        <f>Kassekladde!R1121</f>
        <v>0</v>
      </c>
      <c r="Q1115" s="32">
        <f>Kassekladde!S1121</f>
        <v>0</v>
      </c>
      <c r="R1115" s="32">
        <f>Kassekladde!T1121</f>
        <v>0</v>
      </c>
    </row>
    <row r="1116" spans="1:18" x14ac:dyDescent="0.25">
      <c r="A1116" s="32">
        <f>Kassekladde!C1122</f>
        <v>0</v>
      </c>
      <c r="B1116" s="32">
        <f>Kassekladde!D1122</f>
        <v>0</v>
      </c>
      <c r="C1116" s="32">
        <f>Kassekladde!E1122</f>
        <v>0</v>
      </c>
      <c r="D1116" s="32">
        <f>Kassekladde!F1122</f>
        <v>0</v>
      </c>
      <c r="E1116" s="32">
        <f>Kassekladde!G1122</f>
        <v>0</v>
      </c>
      <c r="F1116" s="32">
        <f>Kassekladde!H1122</f>
        <v>0</v>
      </c>
      <c r="G1116" s="32">
        <f>Kassekladde!I1122</f>
        <v>0</v>
      </c>
      <c r="H1116" s="32">
        <f>Kassekladde!J1122</f>
        <v>0</v>
      </c>
      <c r="I1116" s="32">
        <f>Kassekladde!K1122</f>
        <v>0</v>
      </c>
      <c r="J1116" s="32">
        <f>Kassekladde!L1122</f>
        <v>0</v>
      </c>
      <c r="K1116" s="32">
        <f>Kassekladde!M1122</f>
        <v>0</v>
      </c>
      <c r="L1116" s="32">
        <f>Kassekladde!N1122</f>
        <v>0</v>
      </c>
      <c r="M1116" s="32">
        <f>Kassekladde!O1122</f>
        <v>0</v>
      </c>
      <c r="N1116" s="32">
        <f>Kassekladde!P1122</f>
        <v>0</v>
      </c>
      <c r="O1116" s="32">
        <f>Kassekladde!Q1122</f>
        <v>0</v>
      </c>
      <c r="P1116" s="32">
        <f>Kassekladde!R1122</f>
        <v>0</v>
      </c>
      <c r="Q1116" s="32">
        <f>Kassekladde!S1122</f>
        <v>0</v>
      </c>
      <c r="R1116" s="32">
        <f>Kassekladde!T1122</f>
        <v>0</v>
      </c>
    </row>
    <row r="1117" spans="1:18" x14ac:dyDescent="0.25">
      <c r="A1117" s="32">
        <f>Kassekladde!C1123</f>
        <v>0</v>
      </c>
      <c r="B1117" s="32">
        <f>Kassekladde!D1123</f>
        <v>0</v>
      </c>
      <c r="C1117" s="32">
        <f>Kassekladde!E1123</f>
        <v>0</v>
      </c>
      <c r="D1117" s="32">
        <f>Kassekladde!F1123</f>
        <v>0</v>
      </c>
      <c r="E1117" s="32">
        <f>Kassekladde!G1123</f>
        <v>0</v>
      </c>
      <c r="F1117" s="32">
        <f>Kassekladde!H1123</f>
        <v>0</v>
      </c>
      <c r="G1117" s="32">
        <f>Kassekladde!I1123</f>
        <v>0</v>
      </c>
      <c r="H1117" s="32">
        <f>Kassekladde!J1123</f>
        <v>0</v>
      </c>
      <c r="I1117" s="32">
        <f>Kassekladde!K1123</f>
        <v>0</v>
      </c>
      <c r="J1117" s="32">
        <f>Kassekladde!L1123</f>
        <v>0</v>
      </c>
      <c r="K1117" s="32">
        <f>Kassekladde!M1123</f>
        <v>0</v>
      </c>
      <c r="L1117" s="32">
        <f>Kassekladde!N1123</f>
        <v>0</v>
      </c>
      <c r="M1117" s="32">
        <f>Kassekladde!O1123</f>
        <v>0</v>
      </c>
      <c r="N1117" s="32">
        <f>Kassekladde!P1123</f>
        <v>0</v>
      </c>
      <c r="O1117" s="32">
        <f>Kassekladde!Q1123</f>
        <v>0</v>
      </c>
      <c r="P1117" s="32">
        <f>Kassekladde!R1123</f>
        <v>0</v>
      </c>
      <c r="Q1117" s="32">
        <f>Kassekladde!S1123</f>
        <v>0</v>
      </c>
      <c r="R1117" s="32">
        <f>Kassekladde!T1123</f>
        <v>0</v>
      </c>
    </row>
    <row r="1118" spans="1:18" x14ac:dyDescent="0.25">
      <c r="A1118" s="32">
        <f>Kassekladde!C1124</f>
        <v>0</v>
      </c>
      <c r="B1118" s="32">
        <f>Kassekladde!D1124</f>
        <v>0</v>
      </c>
      <c r="C1118" s="32">
        <f>Kassekladde!E1124</f>
        <v>0</v>
      </c>
      <c r="D1118" s="32">
        <f>Kassekladde!F1124</f>
        <v>0</v>
      </c>
      <c r="E1118" s="32">
        <f>Kassekladde!G1124</f>
        <v>0</v>
      </c>
      <c r="F1118" s="32">
        <f>Kassekladde!H1124</f>
        <v>0</v>
      </c>
      <c r="G1118" s="32">
        <f>Kassekladde!I1124</f>
        <v>0</v>
      </c>
      <c r="H1118" s="32">
        <f>Kassekladde!J1124</f>
        <v>0</v>
      </c>
      <c r="I1118" s="32">
        <f>Kassekladde!K1124</f>
        <v>0</v>
      </c>
      <c r="J1118" s="32">
        <f>Kassekladde!L1124</f>
        <v>0</v>
      </c>
      <c r="K1118" s="32">
        <f>Kassekladde!M1124</f>
        <v>0</v>
      </c>
      <c r="L1118" s="32">
        <f>Kassekladde!N1124</f>
        <v>0</v>
      </c>
      <c r="M1118" s="32">
        <f>Kassekladde!O1124</f>
        <v>0</v>
      </c>
      <c r="N1118" s="32">
        <f>Kassekladde!P1124</f>
        <v>0</v>
      </c>
      <c r="O1118" s="32">
        <f>Kassekladde!Q1124</f>
        <v>0</v>
      </c>
      <c r="P1118" s="32">
        <f>Kassekladde!R1124</f>
        <v>0</v>
      </c>
      <c r="Q1118" s="32">
        <f>Kassekladde!S1124</f>
        <v>0</v>
      </c>
      <c r="R1118" s="32">
        <f>Kassekladde!T1124</f>
        <v>0</v>
      </c>
    </row>
    <row r="1119" spans="1:18" x14ac:dyDescent="0.25">
      <c r="A1119" s="32">
        <f>Kassekladde!C1125</f>
        <v>0</v>
      </c>
      <c r="B1119" s="32">
        <f>Kassekladde!D1125</f>
        <v>0</v>
      </c>
      <c r="C1119" s="32">
        <f>Kassekladde!E1125</f>
        <v>0</v>
      </c>
      <c r="D1119" s="32">
        <f>Kassekladde!F1125</f>
        <v>0</v>
      </c>
      <c r="E1119" s="32">
        <f>Kassekladde!G1125</f>
        <v>0</v>
      </c>
      <c r="F1119" s="32">
        <f>Kassekladde!H1125</f>
        <v>0</v>
      </c>
      <c r="G1119" s="32">
        <f>Kassekladde!I1125</f>
        <v>0</v>
      </c>
      <c r="H1119" s="32">
        <f>Kassekladde!J1125</f>
        <v>0</v>
      </c>
      <c r="I1119" s="32">
        <f>Kassekladde!K1125</f>
        <v>0</v>
      </c>
      <c r="J1119" s="32">
        <f>Kassekladde!L1125</f>
        <v>0</v>
      </c>
      <c r="K1119" s="32">
        <f>Kassekladde!M1125</f>
        <v>0</v>
      </c>
      <c r="L1119" s="32">
        <f>Kassekladde!N1125</f>
        <v>0</v>
      </c>
      <c r="M1119" s="32">
        <f>Kassekladde!O1125</f>
        <v>0</v>
      </c>
      <c r="N1119" s="32">
        <f>Kassekladde!P1125</f>
        <v>0</v>
      </c>
      <c r="O1119" s="32">
        <f>Kassekladde!Q1125</f>
        <v>0</v>
      </c>
      <c r="P1119" s="32">
        <f>Kassekladde!R1125</f>
        <v>0</v>
      </c>
      <c r="Q1119" s="32">
        <f>Kassekladde!S1125</f>
        <v>0</v>
      </c>
      <c r="R1119" s="32">
        <f>Kassekladde!T1125</f>
        <v>0</v>
      </c>
    </row>
    <row r="1120" spans="1:18" x14ac:dyDescent="0.25">
      <c r="A1120" s="32">
        <f>Kassekladde!C1126</f>
        <v>0</v>
      </c>
      <c r="B1120" s="32">
        <f>Kassekladde!D1126</f>
        <v>0</v>
      </c>
      <c r="C1120" s="32">
        <f>Kassekladde!E1126</f>
        <v>0</v>
      </c>
      <c r="D1120" s="32">
        <f>Kassekladde!F1126</f>
        <v>0</v>
      </c>
      <c r="E1120" s="32">
        <f>Kassekladde!G1126</f>
        <v>0</v>
      </c>
      <c r="F1120" s="32">
        <f>Kassekladde!H1126</f>
        <v>0</v>
      </c>
      <c r="G1120" s="32">
        <f>Kassekladde!I1126</f>
        <v>0</v>
      </c>
      <c r="H1120" s="32">
        <f>Kassekladde!J1126</f>
        <v>0</v>
      </c>
      <c r="I1120" s="32">
        <f>Kassekladde!K1126</f>
        <v>0</v>
      </c>
      <c r="J1120" s="32">
        <f>Kassekladde!L1126</f>
        <v>0</v>
      </c>
      <c r="K1120" s="32">
        <f>Kassekladde!M1126</f>
        <v>0</v>
      </c>
      <c r="L1120" s="32">
        <f>Kassekladde!N1126</f>
        <v>0</v>
      </c>
      <c r="M1120" s="32">
        <f>Kassekladde!O1126</f>
        <v>0</v>
      </c>
      <c r="N1120" s="32">
        <f>Kassekladde!P1126</f>
        <v>0</v>
      </c>
      <c r="O1120" s="32">
        <f>Kassekladde!Q1126</f>
        <v>0</v>
      </c>
      <c r="P1120" s="32">
        <f>Kassekladde!R1126</f>
        <v>0</v>
      </c>
      <c r="Q1120" s="32">
        <f>Kassekladde!S1126</f>
        <v>0</v>
      </c>
      <c r="R1120" s="32">
        <f>Kassekladde!T1126</f>
        <v>0</v>
      </c>
    </row>
    <row r="1121" spans="1:18" x14ac:dyDescent="0.25">
      <c r="A1121" s="32">
        <f>Kassekladde!C1127</f>
        <v>0</v>
      </c>
      <c r="B1121" s="32">
        <f>Kassekladde!D1127</f>
        <v>0</v>
      </c>
      <c r="C1121" s="32">
        <f>Kassekladde!E1127</f>
        <v>0</v>
      </c>
      <c r="D1121" s="32">
        <f>Kassekladde!F1127</f>
        <v>0</v>
      </c>
      <c r="E1121" s="32">
        <f>Kassekladde!G1127</f>
        <v>0</v>
      </c>
      <c r="F1121" s="32">
        <f>Kassekladde!H1127</f>
        <v>0</v>
      </c>
      <c r="G1121" s="32">
        <f>Kassekladde!I1127</f>
        <v>0</v>
      </c>
      <c r="H1121" s="32">
        <f>Kassekladde!J1127</f>
        <v>0</v>
      </c>
      <c r="I1121" s="32">
        <f>Kassekladde!K1127</f>
        <v>0</v>
      </c>
      <c r="J1121" s="32">
        <f>Kassekladde!L1127</f>
        <v>0</v>
      </c>
      <c r="K1121" s="32">
        <f>Kassekladde!M1127</f>
        <v>0</v>
      </c>
      <c r="L1121" s="32">
        <f>Kassekladde!N1127</f>
        <v>0</v>
      </c>
      <c r="M1121" s="32">
        <f>Kassekladde!O1127</f>
        <v>0</v>
      </c>
      <c r="N1121" s="32">
        <f>Kassekladde!P1127</f>
        <v>0</v>
      </c>
      <c r="O1121" s="32">
        <f>Kassekladde!Q1127</f>
        <v>0</v>
      </c>
      <c r="P1121" s="32">
        <f>Kassekladde!R1127</f>
        <v>0</v>
      </c>
      <c r="Q1121" s="32">
        <f>Kassekladde!S1127</f>
        <v>0</v>
      </c>
      <c r="R1121" s="32">
        <f>Kassekladde!T1127</f>
        <v>0</v>
      </c>
    </row>
    <row r="1122" spans="1:18" x14ac:dyDescent="0.25">
      <c r="A1122" s="32">
        <f>Kassekladde!C1128</f>
        <v>0</v>
      </c>
      <c r="B1122" s="32">
        <f>Kassekladde!D1128</f>
        <v>0</v>
      </c>
      <c r="C1122" s="32">
        <f>Kassekladde!E1128</f>
        <v>0</v>
      </c>
      <c r="D1122" s="32">
        <f>Kassekladde!F1128</f>
        <v>0</v>
      </c>
      <c r="E1122" s="32">
        <f>Kassekladde!G1128</f>
        <v>0</v>
      </c>
      <c r="F1122" s="32">
        <f>Kassekladde!H1128</f>
        <v>0</v>
      </c>
      <c r="G1122" s="32">
        <f>Kassekladde!I1128</f>
        <v>0</v>
      </c>
      <c r="H1122" s="32">
        <f>Kassekladde!J1128</f>
        <v>0</v>
      </c>
      <c r="I1122" s="32">
        <f>Kassekladde!K1128</f>
        <v>0</v>
      </c>
      <c r="J1122" s="32">
        <f>Kassekladde!L1128</f>
        <v>0</v>
      </c>
      <c r="K1122" s="32">
        <f>Kassekladde!M1128</f>
        <v>0</v>
      </c>
      <c r="L1122" s="32">
        <f>Kassekladde!N1128</f>
        <v>0</v>
      </c>
      <c r="M1122" s="32">
        <f>Kassekladde!O1128</f>
        <v>0</v>
      </c>
      <c r="N1122" s="32">
        <f>Kassekladde!P1128</f>
        <v>0</v>
      </c>
      <c r="O1122" s="32">
        <f>Kassekladde!Q1128</f>
        <v>0</v>
      </c>
      <c r="P1122" s="32">
        <f>Kassekladde!R1128</f>
        <v>0</v>
      </c>
      <c r="Q1122" s="32">
        <f>Kassekladde!S1128</f>
        <v>0</v>
      </c>
      <c r="R1122" s="32">
        <f>Kassekladde!T1128</f>
        <v>0</v>
      </c>
    </row>
    <row r="1123" spans="1:18" x14ac:dyDescent="0.25">
      <c r="A1123" s="32">
        <f>Kassekladde!C1129</f>
        <v>0</v>
      </c>
      <c r="B1123" s="32">
        <f>Kassekladde!D1129</f>
        <v>0</v>
      </c>
      <c r="C1123" s="32">
        <f>Kassekladde!E1129</f>
        <v>0</v>
      </c>
      <c r="D1123" s="32">
        <f>Kassekladde!F1129</f>
        <v>0</v>
      </c>
      <c r="E1123" s="32">
        <f>Kassekladde!G1129</f>
        <v>0</v>
      </c>
      <c r="F1123" s="32">
        <f>Kassekladde!H1129</f>
        <v>0</v>
      </c>
      <c r="G1123" s="32">
        <f>Kassekladde!I1129</f>
        <v>0</v>
      </c>
      <c r="H1123" s="32">
        <f>Kassekladde!J1129</f>
        <v>0</v>
      </c>
      <c r="I1123" s="32">
        <f>Kassekladde!K1129</f>
        <v>0</v>
      </c>
      <c r="J1123" s="32">
        <f>Kassekladde!L1129</f>
        <v>0</v>
      </c>
      <c r="K1123" s="32">
        <f>Kassekladde!M1129</f>
        <v>0</v>
      </c>
      <c r="L1123" s="32">
        <f>Kassekladde!N1129</f>
        <v>0</v>
      </c>
      <c r="M1123" s="32">
        <f>Kassekladde!O1129</f>
        <v>0</v>
      </c>
      <c r="N1123" s="32">
        <f>Kassekladde!P1129</f>
        <v>0</v>
      </c>
      <c r="O1123" s="32">
        <f>Kassekladde!Q1129</f>
        <v>0</v>
      </c>
      <c r="P1123" s="32">
        <f>Kassekladde!R1129</f>
        <v>0</v>
      </c>
      <c r="Q1123" s="32">
        <f>Kassekladde!S1129</f>
        <v>0</v>
      </c>
      <c r="R1123" s="32">
        <f>Kassekladde!T1129</f>
        <v>0</v>
      </c>
    </row>
    <row r="1124" spans="1:18" x14ac:dyDescent="0.25">
      <c r="A1124" s="32">
        <f>Kassekladde!C1130</f>
        <v>0</v>
      </c>
      <c r="B1124" s="32">
        <f>Kassekladde!D1130</f>
        <v>0</v>
      </c>
      <c r="C1124" s="32">
        <f>Kassekladde!E1130</f>
        <v>0</v>
      </c>
      <c r="D1124" s="32">
        <f>Kassekladde!F1130</f>
        <v>0</v>
      </c>
      <c r="E1124" s="32">
        <f>Kassekladde!G1130</f>
        <v>0</v>
      </c>
      <c r="F1124" s="32">
        <f>Kassekladde!H1130</f>
        <v>0</v>
      </c>
      <c r="G1124" s="32">
        <f>Kassekladde!I1130</f>
        <v>0</v>
      </c>
      <c r="H1124" s="32">
        <f>Kassekladde!J1130</f>
        <v>0</v>
      </c>
      <c r="I1124" s="32">
        <f>Kassekladde!K1130</f>
        <v>0</v>
      </c>
      <c r="J1124" s="32">
        <f>Kassekladde!L1130</f>
        <v>0</v>
      </c>
      <c r="K1124" s="32">
        <f>Kassekladde!M1130</f>
        <v>0</v>
      </c>
      <c r="L1124" s="32">
        <f>Kassekladde!N1130</f>
        <v>0</v>
      </c>
      <c r="M1124" s="32">
        <f>Kassekladde!O1130</f>
        <v>0</v>
      </c>
      <c r="N1124" s="32">
        <f>Kassekladde!P1130</f>
        <v>0</v>
      </c>
      <c r="O1124" s="32">
        <f>Kassekladde!Q1130</f>
        <v>0</v>
      </c>
      <c r="P1124" s="32">
        <f>Kassekladde!R1130</f>
        <v>0</v>
      </c>
      <c r="Q1124" s="32">
        <f>Kassekladde!S1130</f>
        <v>0</v>
      </c>
      <c r="R1124" s="32">
        <f>Kassekladde!T1130</f>
        <v>0</v>
      </c>
    </row>
    <row r="1125" spans="1:18" x14ac:dyDescent="0.25">
      <c r="A1125" s="32">
        <f>Kassekladde!C1131</f>
        <v>0</v>
      </c>
      <c r="B1125" s="32">
        <f>Kassekladde!D1131</f>
        <v>0</v>
      </c>
      <c r="C1125" s="32">
        <f>Kassekladde!E1131</f>
        <v>0</v>
      </c>
      <c r="D1125" s="32">
        <f>Kassekladde!F1131</f>
        <v>0</v>
      </c>
      <c r="E1125" s="32">
        <f>Kassekladde!G1131</f>
        <v>0</v>
      </c>
      <c r="F1125" s="32">
        <f>Kassekladde!H1131</f>
        <v>0</v>
      </c>
      <c r="G1125" s="32">
        <f>Kassekladde!I1131</f>
        <v>0</v>
      </c>
      <c r="H1125" s="32">
        <f>Kassekladde!J1131</f>
        <v>0</v>
      </c>
      <c r="I1125" s="32">
        <f>Kassekladde!K1131</f>
        <v>0</v>
      </c>
      <c r="J1125" s="32">
        <f>Kassekladde!L1131</f>
        <v>0</v>
      </c>
      <c r="K1125" s="32">
        <f>Kassekladde!M1131</f>
        <v>0</v>
      </c>
      <c r="L1125" s="32">
        <f>Kassekladde!N1131</f>
        <v>0</v>
      </c>
      <c r="M1125" s="32">
        <f>Kassekladde!O1131</f>
        <v>0</v>
      </c>
      <c r="N1125" s="32">
        <f>Kassekladde!P1131</f>
        <v>0</v>
      </c>
      <c r="O1125" s="32">
        <f>Kassekladde!Q1131</f>
        <v>0</v>
      </c>
      <c r="P1125" s="32">
        <f>Kassekladde!R1131</f>
        <v>0</v>
      </c>
      <c r="Q1125" s="32">
        <f>Kassekladde!S1131</f>
        <v>0</v>
      </c>
      <c r="R1125" s="32">
        <f>Kassekladde!T1131</f>
        <v>0</v>
      </c>
    </row>
    <row r="1126" spans="1:18" x14ac:dyDescent="0.25">
      <c r="A1126" s="32">
        <f>Kassekladde!C1132</f>
        <v>0</v>
      </c>
      <c r="B1126" s="32">
        <f>Kassekladde!D1132</f>
        <v>0</v>
      </c>
      <c r="C1126" s="32">
        <f>Kassekladde!E1132</f>
        <v>0</v>
      </c>
      <c r="D1126" s="32">
        <f>Kassekladde!F1132</f>
        <v>0</v>
      </c>
      <c r="E1126" s="32">
        <f>Kassekladde!G1132</f>
        <v>0</v>
      </c>
      <c r="F1126" s="32">
        <f>Kassekladde!H1132</f>
        <v>0</v>
      </c>
      <c r="G1126" s="32">
        <f>Kassekladde!I1132</f>
        <v>0</v>
      </c>
      <c r="H1126" s="32">
        <f>Kassekladde!J1132</f>
        <v>0</v>
      </c>
      <c r="I1126" s="32">
        <f>Kassekladde!K1132</f>
        <v>0</v>
      </c>
      <c r="J1126" s="32">
        <f>Kassekladde!L1132</f>
        <v>0</v>
      </c>
      <c r="K1126" s="32">
        <f>Kassekladde!M1132</f>
        <v>0</v>
      </c>
      <c r="L1126" s="32">
        <f>Kassekladde!N1132</f>
        <v>0</v>
      </c>
      <c r="M1126" s="32">
        <f>Kassekladde!O1132</f>
        <v>0</v>
      </c>
      <c r="N1126" s="32">
        <f>Kassekladde!P1132</f>
        <v>0</v>
      </c>
      <c r="O1126" s="32">
        <f>Kassekladde!Q1132</f>
        <v>0</v>
      </c>
      <c r="P1126" s="32">
        <f>Kassekladde!R1132</f>
        <v>0</v>
      </c>
      <c r="Q1126" s="32">
        <f>Kassekladde!S1132</f>
        <v>0</v>
      </c>
      <c r="R1126" s="32">
        <f>Kassekladde!T1132</f>
        <v>0</v>
      </c>
    </row>
    <row r="1127" spans="1:18" x14ac:dyDescent="0.25">
      <c r="A1127" s="32">
        <f>Kassekladde!C1133</f>
        <v>0</v>
      </c>
      <c r="B1127" s="32">
        <f>Kassekladde!D1133</f>
        <v>0</v>
      </c>
      <c r="C1127" s="32">
        <f>Kassekladde!E1133</f>
        <v>0</v>
      </c>
      <c r="D1127" s="32">
        <f>Kassekladde!F1133</f>
        <v>0</v>
      </c>
      <c r="E1127" s="32">
        <f>Kassekladde!G1133</f>
        <v>0</v>
      </c>
      <c r="F1127" s="32">
        <f>Kassekladde!H1133</f>
        <v>0</v>
      </c>
      <c r="G1127" s="32">
        <f>Kassekladde!I1133</f>
        <v>0</v>
      </c>
      <c r="H1127" s="32">
        <f>Kassekladde!J1133</f>
        <v>0</v>
      </c>
      <c r="I1127" s="32">
        <f>Kassekladde!K1133</f>
        <v>0</v>
      </c>
      <c r="J1127" s="32">
        <f>Kassekladde!L1133</f>
        <v>0</v>
      </c>
      <c r="K1127" s="32">
        <f>Kassekladde!M1133</f>
        <v>0</v>
      </c>
      <c r="L1127" s="32">
        <f>Kassekladde!N1133</f>
        <v>0</v>
      </c>
      <c r="M1127" s="32">
        <f>Kassekladde!O1133</f>
        <v>0</v>
      </c>
      <c r="N1127" s="32">
        <f>Kassekladde!P1133</f>
        <v>0</v>
      </c>
      <c r="O1127" s="32">
        <f>Kassekladde!Q1133</f>
        <v>0</v>
      </c>
      <c r="P1127" s="32">
        <f>Kassekladde!R1133</f>
        <v>0</v>
      </c>
      <c r="Q1127" s="32">
        <f>Kassekladde!S1133</f>
        <v>0</v>
      </c>
      <c r="R1127" s="32">
        <f>Kassekladde!T1133</f>
        <v>0</v>
      </c>
    </row>
    <row r="1128" spans="1:18" x14ac:dyDescent="0.25">
      <c r="A1128" s="32">
        <f>Kassekladde!C1134</f>
        <v>0</v>
      </c>
      <c r="B1128" s="32">
        <f>Kassekladde!D1134</f>
        <v>0</v>
      </c>
      <c r="C1128" s="32">
        <f>Kassekladde!E1134</f>
        <v>0</v>
      </c>
      <c r="D1128" s="32">
        <f>Kassekladde!F1134</f>
        <v>0</v>
      </c>
      <c r="E1128" s="32">
        <f>Kassekladde!G1134</f>
        <v>0</v>
      </c>
      <c r="F1128" s="32">
        <f>Kassekladde!H1134</f>
        <v>0</v>
      </c>
      <c r="G1128" s="32">
        <f>Kassekladde!I1134</f>
        <v>0</v>
      </c>
      <c r="H1128" s="32">
        <f>Kassekladde!J1134</f>
        <v>0</v>
      </c>
      <c r="I1128" s="32">
        <f>Kassekladde!K1134</f>
        <v>0</v>
      </c>
      <c r="J1128" s="32">
        <f>Kassekladde!L1134</f>
        <v>0</v>
      </c>
      <c r="K1128" s="32">
        <f>Kassekladde!M1134</f>
        <v>0</v>
      </c>
      <c r="L1128" s="32">
        <f>Kassekladde!N1134</f>
        <v>0</v>
      </c>
      <c r="M1128" s="32">
        <f>Kassekladde!O1134</f>
        <v>0</v>
      </c>
      <c r="N1128" s="32">
        <f>Kassekladde!P1134</f>
        <v>0</v>
      </c>
      <c r="O1128" s="32">
        <f>Kassekladde!Q1134</f>
        <v>0</v>
      </c>
      <c r="P1128" s="32">
        <f>Kassekladde!R1134</f>
        <v>0</v>
      </c>
      <c r="Q1128" s="32">
        <f>Kassekladde!S1134</f>
        <v>0</v>
      </c>
      <c r="R1128" s="32">
        <f>Kassekladde!T1134</f>
        <v>0</v>
      </c>
    </row>
    <row r="1129" spans="1:18" x14ac:dyDescent="0.25">
      <c r="A1129" s="32">
        <f>Kassekladde!C1135</f>
        <v>0</v>
      </c>
      <c r="B1129" s="32">
        <f>Kassekladde!D1135</f>
        <v>0</v>
      </c>
      <c r="C1129" s="32">
        <f>Kassekladde!E1135</f>
        <v>0</v>
      </c>
      <c r="D1129" s="32">
        <f>Kassekladde!F1135</f>
        <v>0</v>
      </c>
      <c r="E1129" s="32">
        <f>Kassekladde!G1135</f>
        <v>0</v>
      </c>
      <c r="F1129" s="32">
        <f>Kassekladde!H1135</f>
        <v>0</v>
      </c>
      <c r="G1129" s="32">
        <f>Kassekladde!I1135</f>
        <v>0</v>
      </c>
      <c r="H1129" s="32">
        <f>Kassekladde!J1135</f>
        <v>0</v>
      </c>
      <c r="I1129" s="32">
        <f>Kassekladde!K1135</f>
        <v>0</v>
      </c>
      <c r="J1129" s="32">
        <f>Kassekladde!L1135</f>
        <v>0</v>
      </c>
      <c r="K1129" s="32">
        <f>Kassekladde!M1135</f>
        <v>0</v>
      </c>
      <c r="L1129" s="32">
        <f>Kassekladde!N1135</f>
        <v>0</v>
      </c>
      <c r="M1129" s="32">
        <f>Kassekladde!O1135</f>
        <v>0</v>
      </c>
      <c r="N1129" s="32">
        <f>Kassekladde!P1135</f>
        <v>0</v>
      </c>
      <c r="O1129" s="32">
        <f>Kassekladde!Q1135</f>
        <v>0</v>
      </c>
      <c r="P1129" s="32">
        <f>Kassekladde!R1135</f>
        <v>0</v>
      </c>
      <c r="Q1129" s="32">
        <f>Kassekladde!S1135</f>
        <v>0</v>
      </c>
      <c r="R1129" s="32">
        <f>Kassekladde!T1135</f>
        <v>0</v>
      </c>
    </row>
    <row r="1130" spans="1:18" x14ac:dyDescent="0.25">
      <c r="A1130" s="32">
        <f>Kassekladde!C1136</f>
        <v>0</v>
      </c>
      <c r="B1130" s="32">
        <f>Kassekladde!D1136</f>
        <v>0</v>
      </c>
      <c r="C1130" s="32">
        <f>Kassekladde!E1136</f>
        <v>0</v>
      </c>
      <c r="D1130" s="32">
        <f>Kassekladde!F1136</f>
        <v>0</v>
      </c>
      <c r="E1130" s="32">
        <f>Kassekladde!G1136</f>
        <v>0</v>
      </c>
      <c r="F1130" s="32">
        <f>Kassekladde!H1136</f>
        <v>0</v>
      </c>
      <c r="G1130" s="32">
        <f>Kassekladde!I1136</f>
        <v>0</v>
      </c>
      <c r="H1130" s="32">
        <f>Kassekladde!J1136</f>
        <v>0</v>
      </c>
      <c r="I1130" s="32">
        <f>Kassekladde!K1136</f>
        <v>0</v>
      </c>
      <c r="J1130" s="32">
        <f>Kassekladde!L1136</f>
        <v>0</v>
      </c>
      <c r="K1130" s="32">
        <f>Kassekladde!M1136</f>
        <v>0</v>
      </c>
      <c r="L1130" s="32">
        <f>Kassekladde!N1136</f>
        <v>0</v>
      </c>
      <c r="M1130" s="32">
        <f>Kassekladde!O1136</f>
        <v>0</v>
      </c>
      <c r="N1130" s="32">
        <f>Kassekladde!P1136</f>
        <v>0</v>
      </c>
      <c r="O1130" s="32">
        <f>Kassekladde!Q1136</f>
        <v>0</v>
      </c>
      <c r="P1130" s="32">
        <f>Kassekladde!R1136</f>
        <v>0</v>
      </c>
      <c r="Q1130" s="32">
        <f>Kassekladde!S1136</f>
        <v>0</v>
      </c>
      <c r="R1130" s="32">
        <f>Kassekladde!T1136</f>
        <v>0</v>
      </c>
    </row>
    <row r="1131" spans="1:18" x14ac:dyDescent="0.25">
      <c r="A1131" s="32">
        <f>Kassekladde!C1137</f>
        <v>0</v>
      </c>
      <c r="B1131" s="32">
        <f>Kassekladde!D1137</f>
        <v>0</v>
      </c>
      <c r="C1131" s="32">
        <f>Kassekladde!E1137</f>
        <v>0</v>
      </c>
      <c r="D1131" s="32">
        <f>Kassekladde!F1137</f>
        <v>0</v>
      </c>
      <c r="E1131" s="32">
        <f>Kassekladde!G1137</f>
        <v>0</v>
      </c>
      <c r="F1131" s="32">
        <f>Kassekladde!H1137</f>
        <v>0</v>
      </c>
      <c r="G1131" s="32">
        <f>Kassekladde!I1137</f>
        <v>0</v>
      </c>
      <c r="H1131" s="32">
        <f>Kassekladde!J1137</f>
        <v>0</v>
      </c>
      <c r="I1131" s="32">
        <f>Kassekladde!K1137</f>
        <v>0</v>
      </c>
      <c r="J1131" s="32">
        <f>Kassekladde!L1137</f>
        <v>0</v>
      </c>
      <c r="K1131" s="32">
        <f>Kassekladde!M1137</f>
        <v>0</v>
      </c>
      <c r="L1131" s="32">
        <f>Kassekladde!N1137</f>
        <v>0</v>
      </c>
      <c r="M1131" s="32">
        <f>Kassekladde!O1137</f>
        <v>0</v>
      </c>
      <c r="N1131" s="32">
        <f>Kassekladde!P1137</f>
        <v>0</v>
      </c>
      <c r="O1131" s="32">
        <f>Kassekladde!Q1137</f>
        <v>0</v>
      </c>
      <c r="P1131" s="32">
        <f>Kassekladde!R1137</f>
        <v>0</v>
      </c>
      <c r="Q1131" s="32">
        <f>Kassekladde!S1137</f>
        <v>0</v>
      </c>
      <c r="R1131" s="32">
        <f>Kassekladde!T1137</f>
        <v>0</v>
      </c>
    </row>
    <row r="1132" spans="1:18" x14ac:dyDescent="0.25">
      <c r="A1132" s="32">
        <f>Kassekladde!C1138</f>
        <v>0</v>
      </c>
      <c r="B1132" s="32">
        <f>Kassekladde!D1138</f>
        <v>0</v>
      </c>
      <c r="C1132" s="32">
        <f>Kassekladde!E1138</f>
        <v>0</v>
      </c>
      <c r="D1132" s="32">
        <f>Kassekladde!F1138</f>
        <v>0</v>
      </c>
      <c r="E1132" s="32">
        <f>Kassekladde!G1138</f>
        <v>0</v>
      </c>
      <c r="F1132" s="32">
        <f>Kassekladde!H1138</f>
        <v>0</v>
      </c>
      <c r="G1132" s="32">
        <f>Kassekladde!I1138</f>
        <v>0</v>
      </c>
      <c r="H1132" s="32">
        <f>Kassekladde!J1138</f>
        <v>0</v>
      </c>
      <c r="I1132" s="32">
        <f>Kassekladde!K1138</f>
        <v>0</v>
      </c>
      <c r="J1132" s="32">
        <f>Kassekladde!L1138</f>
        <v>0</v>
      </c>
      <c r="K1132" s="32">
        <f>Kassekladde!M1138</f>
        <v>0</v>
      </c>
      <c r="L1132" s="32">
        <f>Kassekladde!N1138</f>
        <v>0</v>
      </c>
      <c r="M1132" s="32">
        <f>Kassekladde!O1138</f>
        <v>0</v>
      </c>
      <c r="N1132" s="32">
        <f>Kassekladde!P1138</f>
        <v>0</v>
      </c>
      <c r="O1132" s="32">
        <f>Kassekladde!Q1138</f>
        <v>0</v>
      </c>
      <c r="P1132" s="32">
        <f>Kassekladde!R1138</f>
        <v>0</v>
      </c>
      <c r="Q1132" s="32">
        <f>Kassekladde!S1138</f>
        <v>0</v>
      </c>
      <c r="R1132" s="32">
        <f>Kassekladde!T1138</f>
        <v>0</v>
      </c>
    </row>
    <row r="1133" spans="1:18" x14ac:dyDescent="0.25">
      <c r="A1133" s="32">
        <f>Kassekladde!C1139</f>
        <v>0</v>
      </c>
      <c r="B1133" s="32">
        <f>Kassekladde!D1139</f>
        <v>0</v>
      </c>
      <c r="C1133" s="32">
        <f>Kassekladde!E1139</f>
        <v>0</v>
      </c>
      <c r="D1133" s="32">
        <f>Kassekladde!F1139</f>
        <v>0</v>
      </c>
      <c r="E1133" s="32">
        <f>Kassekladde!G1139</f>
        <v>0</v>
      </c>
      <c r="F1133" s="32">
        <f>Kassekladde!H1139</f>
        <v>0</v>
      </c>
      <c r="G1133" s="32">
        <f>Kassekladde!I1139</f>
        <v>0</v>
      </c>
      <c r="H1133" s="32">
        <f>Kassekladde!J1139</f>
        <v>0</v>
      </c>
      <c r="I1133" s="32">
        <f>Kassekladde!K1139</f>
        <v>0</v>
      </c>
      <c r="J1133" s="32">
        <f>Kassekladde!L1139</f>
        <v>0</v>
      </c>
      <c r="K1133" s="32">
        <f>Kassekladde!M1139</f>
        <v>0</v>
      </c>
      <c r="L1133" s="32">
        <f>Kassekladde!N1139</f>
        <v>0</v>
      </c>
      <c r="M1133" s="32">
        <f>Kassekladde!O1139</f>
        <v>0</v>
      </c>
      <c r="N1133" s="32">
        <f>Kassekladde!P1139</f>
        <v>0</v>
      </c>
      <c r="O1133" s="32">
        <f>Kassekladde!Q1139</f>
        <v>0</v>
      </c>
      <c r="P1133" s="32">
        <f>Kassekladde!R1139</f>
        <v>0</v>
      </c>
      <c r="Q1133" s="32">
        <f>Kassekladde!S1139</f>
        <v>0</v>
      </c>
      <c r="R1133" s="32">
        <f>Kassekladde!T1139</f>
        <v>0</v>
      </c>
    </row>
    <row r="1134" spans="1:18" x14ac:dyDescent="0.25">
      <c r="A1134" s="32">
        <f>Kassekladde!C1140</f>
        <v>0</v>
      </c>
      <c r="B1134" s="32">
        <f>Kassekladde!D1140</f>
        <v>0</v>
      </c>
      <c r="C1134" s="32">
        <f>Kassekladde!E1140</f>
        <v>0</v>
      </c>
      <c r="D1134" s="32">
        <f>Kassekladde!F1140</f>
        <v>0</v>
      </c>
      <c r="E1134" s="32">
        <f>Kassekladde!G1140</f>
        <v>0</v>
      </c>
      <c r="F1134" s="32">
        <f>Kassekladde!H1140</f>
        <v>0</v>
      </c>
      <c r="G1134" s="32">
        <f>Kassekladde!I1140</f>
        <v>0</v>
      </c>
      <c r="H1134" s="32">
        <f>Kassekladde!J1140</f>
        <v>0</v>
      </c>
      <c r="I1134" s="32">
        <f>Kassekladde!K1140</f>
        <v>0</v>
      </c>
      <c r="J1134" s="32">
        <f>Kassekladde!L1140</f>
        <v>0</v>
      </c>
      <c r="K1134" s="32">
        <f>Kassekladde!M1140</f>
        <v>0</v>
      </c>
      <c r="L1134" s="32">
        <f>Kassekladde!N1140</f>
        <v>0</v>
      </c>
      <c r="M1134" s="32">
        <f>Kassekladde!O1140</f>
        <v>0</v>
      </c>
      <c r="N1134" s="32">
        <f>Kassekladde!P1140</f>
        <v>0</v>
      </c>
      <c r="O1134" s="32">
        <f>Kassekladde!Q1140</f>
        <v>0</v>
      </c>
      <c r="P1134" s="32">
        <f>Kassekladde!R1140</f>
        <v>0</v>
      </c>
      <c r="Q1134" s="32">
        <f>Kassekladde!S1140</f>
        <v>0</v>
      </c>
      <c r="R1134" s="32">
        <f>Kassekladde!T1140</f>
        <v>0</v>
      </c>
    </row>
    <row r="1135" spans="1:18" x14ac:dyDescent="0.25">
      <c r="A1135" s="32">
        <f>Kassekladde!C1141</f>
        <v>0</v>
      </c>
      <c r="B1135" s="32">
        <f>Kassekladde!D1141</f>
        <v>0</v>
      </c>
      <c r="C1135" s="32">
        <f>Kassekladde!E1141</f>
        <v>0</v>
      </c>
      <c r="D1135" s="32">
        <f>Kassekladde!F1141</f>
        <v>0</v>
      </c>
      <c r="E1135" s="32">
        <f>Kassekladde!G1141</f>
        <v>0</v>
      </c>
      <c r="F1135" s="32">
        <f>Kassekladde!H1141</f>
        <v>0</v>
      </c>
      <c r="G1135" s="32">
        <f>Kassekladde!I1141</f>
        <v>0</v>
      </c>
      <c r="H1135" s="32">
        <f>Kassekladde!J1141</f>
        <v>0</v>
      </c>
      <c r="I1135" s="32">
        <f>Kassekladde!K1141</f>
        <v>0</v>
      </c>
      <c r="J1135" s="32">
        <f>Kassekladde!L1141</f>
        <v>0</v>
      </c>
      <c r="K1135" s="32">
        <f>Kassekladde!M1141</f>
        <v>0</v>
      </c>
      <c r="L1135" s="32">
        <f>Kassekladde!N1141</f>
        <v>0</v>
      </c>
      <c r="M1135" s="32">
        <f>Kassekladde!O1141</f>
        <v>0</v>
      </c>
      <c r="N1135" s="32">
        <f>Kassekladde!P1141</f>
        <v>0</v>
      </c>
      <c r="O1135" s="32">
        <f>Kassekladde!Q1141</f>
        <v>0</v>
      </c>
      <c r="P1135" s="32">
        <f>Kassekladde!R1141</f>
        <v>0</v>
      </c>
      <c r="Q1135" s="32">
        <f>Kassekladde!S1141</f>
        <v>0</v>
      </c>
      <c r="R1135" s="32">
        <f>Kassekladde!T1141</f>
        <v>0</v>
      </c>
    </row>
    <row r="1136" spans="1:18" x14ac:dyDescent="0.25">
      <c r="A1136" s="32">
        <f>Kassekladde!C1142</f>
        <v>0</v>
      </c>
      <c r="B1136" s="32">
        <f>Kassekladde!D1142</f>
        <v>0</v>
      </c>
      <c r="C1136" s="32">
        <f>Kassekladde!E1142</f>
        <v>0</v>
      </c>
      <c r="D1136" s="32">
        <f>Kassekladde!F1142</f>
        <v>0</v>
      </c>
      <c r="E1136" s="32">
        <f>Kassekladde!G1142</f>
        <v>0</v>
      </c>
      <c r="F1136" s="32">
        <f>Kassekladde!H1142</f>
        <v>0</v>
      </c>
      <c r="G1136" s="32">
        <f>Kassekladde!I1142</f>
        <v>0</v>
      </c>
      <c r="H1136" s="32">
        <f>Kassekladde!J1142</f>
        <v>0</v>
      </c>
      <c r="I1136" s="32">
        <f>Kassekladde!K1142</f>
        <v>0</v>
      </c>
      <c r="J1136" s="32">
        <f>Kassekladde!L1142</f>
        <v>0</v>
      </c>
      <c r="K1136" s="32">
        <f>Kassekladde!M1142</f>
        <v>0</v>
      </c>
      <c r="L1136" s="32">
        <f>Kassekladde!N1142</f>
        <v>0</v>
      </c>
      <c r="M1136" s="32">
        <f>Kassekladde!O1142</f>
        <v>0</v>
      </c>
      <c r="N1136" s="32">
        <f>Kassekladde!P1142</f>
        <v>0</v>
      </c>
      <c r="O1136" s="32">
        <f>Kassekladde!Q1142</f>
        <v>0</v>
      </c>
      <c r="P1136" s="32">
        <f>Kassekladde!R1142</f>
        <v>0</v>
      </c>
      <c r="Q1136" s="32">
        <f>Kassekladde!S1142</f>
        <v>0</v>
      </c>
      <c r="R1136" s="32">
        <f>Kassekladde!T1142</f>
        <v>0</v>
      </c>
    </row>
    <row r="1137" spans="1:18" x14ac:dyDescent="0.25">
      <c r="A1137" s="32">
        <f>Kassekladde!C1143</f>
        <v>0</v>
      </c>
      <c r="B1137" s="32">
        <f>Kassekladde!D1143</f>
        <v>0</v>
      </c>
      <c r="C1137" s="32">
        <f>Kassekladde!E1143</f>
        <v>0</v>
      </c>
      <c r="D1137" s="32">
        <f>Kassekladde!F1143</f>
        <v>0</v>
      </c>
      <c r="E1137" s="32">
        <f>Kassekladde!G1143</f>
        <v>0</v>
      </c>
      <c r="F1137" s="32">
        <f>Kassekladde!H1143</f>
        <v>0</v>
      </c>
      <c r="G1137" s="32">
        <f>Kassekladde!I1143</f>
        <v>0</v>
      </c>
      <c r="H1137" s="32">
        <f>Kassekladde!J1143</f>
        <v>0</v>
      </c>
      <c r="I1137" s="32">
        <f>Kassekladde!K1143</f>
        <v>0</v>
      </c>
      <c r="J1137" s="32">
        <f>Kassekladde!L1143</f>
        <v>0</v>
      </c>
      <c r="K1137" s="32">
        <f>Kassekladde!M1143</f>
        <v>0</v>
      </c>
      <c r="L1137" s="32">
        <f>Kassekladde!N1143</f>
        <v>0</v>
      </c>
      <c r="M1137" s="32">
        <f>Kassekladde!O1143</f>
        <v>0</v>
      </c>
      <c r="N1137" s="32">
        <f>Kassekladde!P1143</f>
        <v>0</v>
      </c>
      <c r="O1137" s="32">
        <f>Kassekladde!Q1143</f>
        <v>0</v>
      </c>
      <c r="P1137" s="32">
        <f>Kassekladde!R1143</f>
        <v>0</v>
      </c>
      <c r="Q1137" s="32">
        <f>Kassekladde!S1143</f>
        <v>0</v>
      </c>
      <c r="R1137" s="32">
        <f>Kassekladde!T1143</f>
        <v>0</v>
      </c>
    </row>
    <row r="1138" spans="1:18" x14ac:dyDescent="0.25">
      <c r="A1138" s="32">
        <f>Kassekladde!C1144</f>
        <v>0</v>
      </c>
      <c r="B1138" s="32">
        <f>Kassekladde!D1144</f>
        <v>0</v>
      </c>
      <c r="C1138" s="32">
        <f>Kassekladde!E1144</f>
        <v>0</v>
      </c>
      <c r="D1138" s="32">
        <f>Kassekladde!F1144</f>
        <v>0</v>
      </c>
      <c r="E1138" s="32">
        <f>Kassekladde!G1144</f>
        <v>0</v>
      </c>
      <c r="F1138" s="32">
        <f>Kassekladde!H1144</f>
        <v>0</v>
      </c>
      <c r="G1138" s="32">
        <f>Kassekladde!I1144</f>
        <v>0</v>
      </c>
      <c r="H1138" s="32">
        <f>Kassekladde!J1144</f>
        <v>0</v>
      </c>
      <c r="I1138" s="32">
        <f>Kassekladde!K1144</f>
        <v>0</v>
      </c>
      <c r="J1138" s="32">
        <f>Kassekladde!L1144</f>
        <v>0</v>
      </c>
      <c r="K1138" s="32">
        <f>Kassekladde!M1144</f>
        <v>0</v>
      </c>
      <c r="L1138" s="32">
        <f>Kassekladde!N1144</f>
        <v>0</v>
      </c>
      <c r="M1138" s="32">
        <f>Kassekladde!O1144</f>
        <v>0</v>
      </c>
      <c r="N1138" s="32">
        <f>Kassekladde!P1144</f>
        <v>0</v>
      </c>
      <c r="O1138" s="32">
        <f>Kassekladde!Q1144</f>
        <v>0</v>
      </c>
      <c r="P1138" s="32">
        <f>Kassekladde!R1144</f>
        <v>0</v>
      </c>
      <c r="Q1138" s="32">
        <f>Kassekladde!S1144</f>
        <v>0</v>
      </c>
      <c r="R1138" s="32">
        <f>Kassekladde!T1144</f>
        <v>0</v>
      </c>
    </row>
    <row r="1139" spans="1:18" x14ac:dyDescent="0.25">
      <c r="A1139" s="32">
        <f>Kassekladde!C1145</f>
        <v>0</v>
      </c>
      <c r="B1139" s="32">
        <f>Kassekladde!D1145</f>
        <v>0</v>
      </c>
      <c r="C1139" s="32">
        <f>Kassekladde!E1145</f>
        <v>0</v>
      </c>
      <c r="D1139" s="32">
        <f>Kassekladde!F1145</f>
        <v>0</v>
      </c>
      <c r="E1139" s="32">
        <f>Kassekladde!G1145</f>
        <v>0</v>
      </c>
      <c r="F1139" s="32">
        <f>Kassekladde!H1145</f>
        <v>0</v>
      </c>
      <c r="G1139" s="32">
        <f>Kassekladde!I1145</f>
        <v>0</v>
      </c>
      <c r="H1139" s="32">
        <f>Kassekladde!J1145</f>
        <v>0</v>
      </c>
      <c r="I1139" s="32">
        <f>Kassekladde!K1145</f>
        <v>0</v>
      </c>
      <c r="J1139" s="32">
        <f>Kassekladde!L1145</f>
        <v>0</v>
      </c>
      <c r="K1139" s="32">
        <f>Kassekladde!M1145</f>
        <v>0</v>
      </c>
      <c r="L1139" s="32">
        <f>Kassekladde!N1145</f>
        <v>0</v>
      </c>
      <c r="M1139" s="32">
        <f>Kassekladde!O1145</f>
        <v>0</v>
      </c>
      <c r="N1139" s="32">
        <f>Kassekladde!P1145</f>
        <v>0</v>
      </c>
      <c r="O1139" s="32">
        <f>Kassekladde!Q1145</f>
        <v>0</v>
      </c>
      <c r="P1139" s="32">
        <f>Kassekladde!R1145</f>
        <v>0</v>
      </c>
      <c r="Q1139" s="32">
        <f>Kassekladde!S1145</f>
        <v>0</v>
      </c>
      <c r="R1139" s="32">
        <f>Kassekladde!T1145</f>
        <v>0</v>
      </c>
    </row>
    <row r="1140" spans="1:18" x14ac:dyDescent="0.25">
      <c r="A1140" s="32">
        <f>Kassekladde!C1146</f>
        <v>0</v>
      </c>
      <c r="B1140" s="32">
        <f>Kassekladde!D1146</f>
        <v>0</v>
      </c>
      <c r="C1140" s="32">
        <f>Kassekladde!E1146</f>
        <v>0</v>
      </c>
      <c r="D1140" s="32">
        <f>Kassekladde!F1146</f>
        <v>0</v>
      </c>
      <c r="E1140" s="32">
        <f>Kassekladde!G1146</f>
        <v>0</v>
      </c>
      <c r="F1140" s="32">
        <f>Kassekladde!H1146</f>
        <v>0</v>
      </c>
      <c r="G1140" s="32">
        <f>Kassekladde!I1146</f>
        <v>0</v>
      </c>
      <c r="H1140" s="32">
        <f>Kassekladde!J1146</f>
        <v>0</v>
      </c>
      <c r="I1140" s="32">
        <f>Kassekladde!K1146</f>
        <v>0</v>
      </c>
      <c r="J1140" s="32">
        <f>Kassekladde!L1146</f>
        <v>0</v>
      </c>
      <c r="K1140" s="32">
        <f>Kassekladde!M1146</f>
        <v>0</v>
      </c>
      <c r="L1140" s="32">
        <f>Kassekladde!N1146</f>
        <v>0</v>
      </c>
      <c r="M1140" s="32">
        <f>Kassekladde!O1146</f>
        <v>0</v>
      </c>
      <c r="N1140" s="32">
        <f>Kassekladde!P1146</f>
        <v>0</v>
      </c>
      <c r="O1140" s="32">
        <f>Kassekladde!Q1146</f>
        <v>0</v>
      </c>
      <c r="P1140" s="32">
        <f>Kassekladde!R1146</f>
        <v>0</v>
      </c>
      <c r="Q1140" s="32">
        <f>Kassekladde!S1146</f>
        <v>0</v>
      </c>
      <c r="R1140" s="32">
        <f>Kassekladde!T1146</f>
        <v>0</v>
      </c>
    </row>
    <row r="1141" spans="1:18" x14ac:dyDescent="0.25">
      <c r="A1141" s="32">
        <f>Kassekladde!C1147</f>
        <v>0</v>
      </c>
      <c r="B1141" s="32">
        <f>Kassekladde!D1147</f>
        <v>0</v>
      </c>
      <c r="C1141" s="32">
        <f>Kassekladde!E1147</f>
        <v>0</v>
      </c>
      <c r="D1141" s="32">
        <f>Kassekladde!F1147</f>
        <v>0</v>
      </c>
      <c r="E1141" s="32">
        <f>Kassekladde!G1147</f>
        <v>0</v>
      </c>
      <c r="F1141" s="32">
        <f>Kassekladde!H1147</f>
        <v>0</v>
      </c>
      <c r="G1141" s="32">
        <f>Kassekladde!I1147</f>
        <v>0</v>
      </c>
      <c r="H1141" s="32">
        <f>Kassekladde!J1147</f>
        <v>0</v>
      </c>
      <c r="I1141" s="32">
        <f>Kassekladde!K1147</f>
        <v>0</v>
      </c>
      <c r="J1141" s="32">
        <f>Kassekladde!L1147</f>
        <v>0</v>
      </c>
      <c r="K1141" s="32">
        <f>Kassekladde!M1147</f>
        <v>0</v>
      </c>
      <c r="L1141" s="32">
        <f>Kassekladde!N1147</f>
        <v>0</v>
      </c>
      <c r="M1141" s="32">
        <f>Kassekladde!O1147</f>
        <v>0</v>
      </c>
      <c r="N1141" s="32">
        <f>Kassekladde!P1147</f>
        <v>0</v>
      </c>
      <c r="O1141" s="32">
        <f>Kassekladde!Q1147</f>
        <v>0</v>
      </c>
      <c r="P1141" s="32">
        <f>Kassekladde!R1147</f>
        <v>0</v>
      </c>
      <c r="Q1141" s="32">
        <f>Kassekladde!S1147</f>
        <v>0</v>
      </c>
      <c r="R1141" s="32">
        <f>Kassekladde!T1147</f>
        <v>0</v>
      </c>
    </row>
    <row r="1142" spans="1:18" x14ac:dyDescent="0.25">
      <c r="A1142" s="32">
        <f>Kassekladde!C1148</f>
        <v>0</v>
      </c>
      <c r="B1142" s="32">
        <f>Kassekladde!D1148</f>
        <v>0</v>
      </c>
      <c r="C1142" s="32">
        <f>Kassekladde!E1148</f>
        <v>0</v>
      </c>
      <c r="D1142" s="32">
        <f>Kassekladde!F1148</f>
        <v>0</v>
      </c>
      <c r="E1142" s="32">
        <f>Kassekladde!G1148</f>
        <v>0</v>
      </c>
      <c r="F1142" s="32">
        <f>Kassekladde!H1148</f>
        <v>0</v>
      </c>
      <c r="G1142" s="32">
        <f>Kassekladde!I1148</f>
        <v>0</v>
      </c>
      <c r="H1142" s="32">
        <f>Kassekladde!J1148</f>
        <v>0</v>
      </c>
      <c r="I1142" s="32">
        <f>Kassekladde!K1148</f>
        <v>0</v>
      </c>
      <c r="J1142" s="32">
        <f>Kassekladde!L1148</f>
        <v>0</v>
      </c>
      <c r="K1142" s="32">
        <f>Kassekladde!M1148</f>
        <v>0</v>
      </c>
      <c r="L1142" s="32">
        <f>Kassekladde!N1148</f>
        <v>0</v>
      </c>
      <c r="M1142" s="32">
        <f>Kassekladde!O1148</f>
        <v>0</v>
      </c>
      <c r="N1142" s="32">
        <f>Kassekladde!P1148</f>
        <v>0</v>
      </c>
      <c r="O1142" s="32">
        <f>Kassekladde!Q1148</f>
        <v>0</v>
      </c>
      <c r="P1142" s="32">
        <f>Kassekladde!R1148</f>
        <v>0</v>
      </c>
      <c r="Q1142" s="32">
        <f>Kassekladde!S1148</f>
        <v>0</v>
      </c>
      <c r="R1142" s="32">
        <f>Kassekladde!T1148</f>
        <v>0</v>
      </c>
    </row>
    <row r="1143" spans="1:18" x14ac:dyDescent="0.25">
      <c r="A1143" s="32">
        <f>Kassekladde!C1149</f>
        <v>0</v>
      </c>
      <c r="B1143" s="32">
        <f>Kassekladde!D1149</f>
        <v>0</v>
      </c>
      <c r="C1143" s="32">
        <f>Kassekladde!E1149</f>
        <v>0</v>
      </c>
      <c r="D1143" s="32">
        <f>Kassekladde!F1149</f>
        <v>0</v>
      </c>
      <c r="E1143" s="32">
        <f>Kassekladde!G1149</f>
        <v>0</v>
      </c>
      <c r="F1143" s="32">
        <f>Kassekladde!H1149</f>
        <v>0</v>
      </c>
      <c r="G1143" s="32">
        <f>Kassekladde!I1149</f>
        <v>0</v>
      </c>
      <c r="H1143" s="32">
        <f>Kassekladde!J1149</f>
        <v>0</v>
      </c>
      <c r="I1143" s="32">
        <f>Kassekladde!K1149</f>
        <v>0</v>
      </c>
      <c r="J1143" s="32">
        <f>Kassekladde!L1149</f>
        <v>0</v>
      </c>
      <c r="K1143" s="32">
        <f>Kassekladde!M1149</f>
        <v>0</v>
      </c>
      <c r="L1143" s="32">
        <f>Kassekladde!N1149</f>
        <v>0</v>
      </c>
      <c r="M1143" s="32">
        <f>Kassekladde!O1149</f>
        <v>0</v>
      </c>
      <c r="N1143" s="32">
        <f>Kassekladde!P1149</f>
        <v>0</v>
      </c>
      <c r="O1143" s="32">
        <f>Kassekladde!Q1149</f>
        <v>0</v>
      </c>
      <c r="P1143" s="32">
        <f>Kassekladde!R1149</f>
        <v>0</v>
      </c>
      <c r="Q1143" s="32">
        <f>Kassekladde!S1149</f>
        <v>0</v>
      </c>
      <c r="R1143" s="32">
        <f>Kassekladde!T1149</f>
        <v>0</v>
      </c>
    </row>
    <row r="1144" spans="1:18" x14ac:dyDescent="0.25">
      <c r="A1144" s="32">
        <f>Kassekladde!C1150</f>
        <v>0</v>
      </c>
      <c r="B1144" s="32">
        <f>Kassekladde!D1150</f>
        <v>0</v>
      </c>
      <c r="C1144" s="32">
        <f>Kassekladde!E1150</f>
        <v>0</v>
      </c>
      <c r="D1144" s="32">
        <f>Kassekladde!F1150</f>
        <v>0</v>
      </c>
      <c r="E1144" s="32">
        <f>Kassekladde!G1150</f>
        <v>0</v>
      </c>
      <c r="F1144" s="32">
        <f>Kassekladde!H1150</f>
        <v>0</v>
      </c>
      <c r="G1144" s="32">
        <f>Kassekladde!I1150</f>
        <v>0</v>
      </c>
      <c r="H1144" s="32">
        <f>Kassekladde!J1150</f>
        <v>0</v>
      </c>
      <c r="I1144" s="32">
        <f>Kassekladde!K1150</f>
        <v>0</v>
      </c>
      <c r="J1144" s="32">
        <f>Kassekladde!L1150</f>
        <v>0</v>
      </c>
      <c r="K1144" s="32">
        <f>Kassekladde!M1150</f>
        <v>0</v>
      </c>
      <c r="L1144" s="32">
        <f>Kassekladde!N1150</f>
        <v>0</v>
      </c>
      <c r="M1144" s="32">
        <f>Kassekladde!O1150</f>
        <v>0</v>
      </c>
      <c r="N1144" s="32">
        <f>Kassekladde!P1150</f>
        <v>0</v>
      </c>
      <c r="O1144" s="32">
        <f>Kassekladde!Q1150</f>
        <v>0</v>
      </c>
      <c r="P1144" s="32">
        <f>Kassekladde!R1150</f>
        <v>0</v>
      </c>
      <c r="Q1144" s="32">
        <f>Kassekladde!S1150</f>
        <v>0</v>
      </c>
      <c r="R1144" s="32">
        <f>Kassekladde!T1150</f>
        <v>0</v>
      </c>
    </row>
    <row r="1145" spans="1:18" x14ac:dyDescent="0.25">
      <c r="A1145" s="32">
        <f>Kassekladde!C1151</f>
        <v>0</v>
      </c>
      <c r="B1145" s="32">
        <f>Kassekladde!D1151</f>
        <v>0</v>
      </c>
      <c r="C1145" s="32">
        <f>Kassekladde!E1151</f>
        <v>0</v>
      </c>
      <c r="D1145" s="32">
        <f>Kassekladde!F1151</f>
        <v>0</v>
      </c>
      <c r="E1145" s="32">
        <f>Kassekladde!G1151</f>
        <v>0</v>
      </c>
      <c r="F1145" s="32">
        <f>Kassekladde!H1151</f>
        <v>0</v>
      </c>
      <c r="G1145" s="32">
        <f>Kassekladde!I1151</f>
        <v>0</v>
      </c>
      <c r="H1145" s="32">
        <f>Kassekladde!J1151</f>
        <v>0</v>
      </c>
      <c r="I1145" s="32">
        <f>Kassekladde!K1151</f>
        <v>0</v>
      </c>
      <c r="J1145" s="32">
        <f>Kassekladde!L1151</f>
        <v>0</v>
      </c>
      <c r="K1145" s="32">
        <f>Kassekladde!M1151</f>
        <v>0</v>
      </c>
      <c r="L1145" s="32">
        <f>Kassekladde!N1151</f>
        <v>0</v>
      </c>
      <c r="M1145" s="32">
        <f>Kassekladde!O1151</f>
        <v>0</v>
      </c>
      <c r="N1145" s="32">
        <f>Kassekladde!P1151</f>
        <v>0</v>
      </c>
      <c r="O1145" s="32">
        <f>Kassekladde!Q1151</f>
        <v>0</v>
      </c>
      <c r="P1145" s="32">
        <f>Kassekladde!R1151</f>
        <v>0</v>
      </c>
      <c r="Q1145" s="32">
        <f>Kassekladde!S1151</f>
        <v>0</v>
      </c>
      <c r="R1145" s="32">
        <f>Kassekladde!T1151</f>
        <v>0</v>
      </c>
    </row>
    <row r="1146" spans="1:18" x14ac:dyDescent="0.25">
      <c r="A1146" s="32">
        <f>Kassekladde!C1152</f>
        <v>0</v>
      </c>
      <c r="B1146" s="32">
        <f>Kassekladde!D1152</f>
        <v>0</v>
      </c>
      <c r="C1146" s="32">
        <f>Kassekladde!E1152</f>
        <v>0</v>
      </c>
      <c r="D1146" s="32">
        <f>Kassekladde!F1152</f>
        <v>0</v>
      </c>
      <c r="E1146" s="32">
        <f>Kassekladde!G1152</f>
        <v>0</v>
      </c>
      <c r="F1146" s="32">
        <f>Kassekladde!H1152</f>
        <v>0</v>
      </c>
      <c r="G1146" s="32">
        <f>Kassekladde!I1152</f>
        <v>0</v>
      </c>
      <c r="H1146" s="32">
        <f>Kassekladde!J1152</f>
        <v>0</v>
      </c>
      <c r="I1146" s="32">
        <f>Kassekladde!K1152</f>
        <v>0</v>
      </c>
      <c r="J1146" s="32">
        <f>Kassekladde!L1152</f>
        <v>0</v>
      </c>
      <c r="K1146" s="32">
        <f>Kassekladde!M1152</f>
        <v>0</v>
      </c>
      <c r="L1146" s="32">
        <f>Kassekladde!N1152</f>
        <v>0</v>
      </c>
      <c r="M1146" s="32">
        <f>Kassekladde!O1152</f>
        <v>0</v>
      </c>
      <c r="N1146" s="32">
        <f>Kassekladde!P1152</f>
        <v>0</v>
      </c>
      <c r="O1146" s="32">
        <f>Kassekladde!Q1152</f>
        <v>0</v>
      </c>
      <c r="P1146" s="32">
        <f>Kassekladde!R1152</f>
        <v>0</v>
      </c>
      <c r="Q1146" s="32">
        <f>Kassekladde!S1152</f>
        <v>0</v>
      </c>
      <c r="R1146" s="32">
        <f>Kassekladde!T1152</f>
        <v>0</v>
      </c>
    </row>
    <row r="1147" spans="1:18" x14ac:dyDescent="0.25">
      <c r="A1147" s="32">
        <f>Kassekladde!C1153</f>
        <v>0</v>
      </c>
      <c r="B1147" s="32">
        <f>Kassekladde!D1153</f>
        <v>0</v>
      </c>
      <c r="C1147" s="32">
        <f>Kassekladde!E1153</f>
        <v>0</v>
      </c>
      <c r="D1147" s="32">
        <f>Kassekladde!F1153</f>
        <v>0</v>
      </c>
      <c r="E1147" s="32">
        <f>Kassekladde!G1153</f>
        <v>0</v>
      </c>
      <c r="F1147" s="32">
        <f>Kassekladde!H1153</f>
        <v>0</v>
      </c>
      <c r="G1147" s="32">
        <f>Kassekladde!I1153</f>
        <v>0</v>
      </c>
      <c r="H1147" s="32">
        <f>Kassekladde!J1153</f>
        <v>0</v>
      </c>
      <c r="I1147" s="32">
        <f>Kassekladde!K1153</f>
        <v>0</v>
      </c>
      <c r="J1147" s="32">
        <f>Kassekladde!L1153</f>
        <v>0</v>
      </c>
      <c r="K1147" s="32">
        <f>Kassekladde!M1153</f>
        <v>0</v>
      </c>
      <c r="L1147" s="32">
        <f>Kassekladde!N1153</f>
        <v>0</v>
      </c>
      <c r="M1147" s="32">
        <f>Kassekladde!O1153</f>
        <v>0</v>
      </c>
      <c r="N1147" s="32">
        <f>Kassekladde!P1153</f>
        <v>0</v>
      </c>
      <c r="O1147" s="32">
        <f>Kassekladde!Q1153</f>
        <v>0</v>
      </c>
      <c r="P1147" s="32">
        <f>Kassekladde!R1153</f>
        <v>0</v>
      </c>
      <c r="Q1147" s="32">
        <f>Kassekladde!S1153</f>
        <v>0</v>
      </c>
      <c r="R1147" s="32">
        <f>Kassekladde!T1153</f>
        <v>0</v>
      </c>
    </row>
    <row r="1148" spans="1:18" x14ac:dyDescent="0.25">
      <c r="A1148" s="32">
        <f>Kassekladde!C1154</f>
        <v>0</v>
      </c>
      <c r="B1148" s="32">
        <f>Kassekladde!D1154</f>
        <v>0</v>
      </c>
      <c r="C1148" s="32">
        <f>Kassekladde!E1154</f>
        <v>0</v>
      </c>
      <c r="D1148" s="32">
        <f>Kassekladde!F1154</f>
        <v>0</v>
      </c>
      <c r="E1148" s="32">
        <f>Kassekladde!G1154</f>
        <v>0</v>
      </c>
      <c r="F1148" s="32">
        <f>Kassekladde!H1154</f>
        <v>0</v>
      </c>
      <c r="G1148" s="32">
        <f>Kassekladde!I1154</f>
        <v>0</v>
      </c>
      <c r="H1148" s="32">
        <f>Kassekladde!J1154</f>
        <v>0</v>
      </c>
      <c r="I1148" s="32">
        <f>Kassekladde!K1154</f>
        <v>0</v>
      </c>
      <c r="J1148" s="32">
        <f>Kassekladde!L1154</f>
        <v>0</v>
      </c>
      <c r="K1148" s="32">
        <f>Kassekladde!M1154</f>
        <v>0</v>
      </c>
      <c r="L1148" s="32">
        <f>Kassekladde!N1154</f>
        <v>0</v>
      </c>
      <c r="M1148" s="32">
        <f>Kassekladde!O1154</f>
        <v>0</v>
      </c>
      <c r="N1148" s="32">
        <f>Kassekladde!P1154</f>
        <v>0</v>
      </c>
      <c r="O1148" s="32">
        <f>Kassekladde!Q1154</f>
        <v>0</v>
      </c>
      <c r="P1148" s="32">
        <f>Kassekladde!R1154</f>
        <v>0</v>
      </c>
      <c r="Q1148" s="32">
        <f>Kassekladde!S1154</f>
        <v>0</v>
      </c>
      <c r="R1148" s="32">
        <f>Kassekladde!T1154</f>
        <v>0</v>
      </c>
    </row>
    <row r="1149" spans="1:18" x14ac:dyDescent="0.25">
      <c r="A1149" s="32">
        <f>Kassekladde!C1155</f>
        <v>0</v>
      </c>
      <c r="B1149" s="32">
        <f>Kassekladde!D1155</f>
        <v>0</v>
      </c>
      <c r="C1149" s="32">
        <f>Kassekladde!E1155</f>
        <v>0</v>
      </c>
      <c r="D1149" s="32">
        <f>Kassekladde!F1155</f>
        <v>0</v>
      </c>
      <c r="E1149" s="32">
        <f>Kassekladde!G1155</f>
        <v>0</v>
      </c>
      <c r="F1149" s="32">
        <f>Kassekladde!H1155</f>
        <v>0</v>
      </c>
      <c r="G1149" s="32">
        <f>Kassekladde!I1155</f>
        <v>0</v>
      </c>
      <c r="H1149" s="32">
        <f>Kassekladde!J1155</f>
        <v>0</v>
      </c>
      <c r="I1149" s="32">
        <f>Kassekladde!K1155</f>
        <v>0</v>
      </c>
      <c r="J1149" s="32">
        <f>Kassekladde!L1155</f>
        <v>0</v>
      </c>
      <c r="K1149" s="32">
        <f>Kassekladde!M1155</f>
        <v>0</v>
      </c>
      <c r="L1149" s="32">
        <f>Kassekladde!N1155</f>
        <v>0</v>
      </c>
      <c r="M1149" s="32">
        <f>Kassekladde!O1155</f>
        <v>0</v>
      </c>
      <c r="N1149" s="32">
        <f>Kassekladde!P1155</f>
        <v>0</v>
      </c>
      <c r="O1149" s="32">
        <f>Kassekladde!Q1155</f>
        <v>0</v>
      </c>
      <c r="P1149" s="32">
        <f>Kassekladde!R1155</f>
        <v>0</v>
      </c>
      <c r="Q1149" s="32">
        <f>Kassekladde!S1155</f>
        <v>0</v>
      </c>
      <c r="R1149" s="32">
        <f>Kassekladde!T1155</f>
        <v>0</v>
      </c>
    </row>
    <row r="1150" spans="1:18" x14ac:dyDescent="0.25">
      <c r="A1150" s="32">
        <f>Kassekladde!C1156</f>
        <v>0</v>
      </c>
      <c r="B1150" s="32">
        <f>Kassekladde!D1156</f>
        <v>0</v>
      </c>
      <c r="C1150" s="32">
        <f>Kassekladde!E1156</f>
        <v>0</v>
      </c>
      <c r="D1150" s="32">
        <f>Kassekladde!F1156</f>
        <v>0</v>
      </c>
      <c r="E1150" s="32">
        <f>Kassekladde!G1156</f>
        <v>0</v>
      </c>
      <c r="F1150" s="32">
        <f>Kassekladde!H1156</f>
        <v>0</v>
      </c>
      <c r="G1150" s="32">
        <f>Kassekladde!I1156</f>
        <v>0</v>
      </c>
      <c r="H1150" s="32">
        <f>Kassekladde!J1156</f>
        <v>0</v>
      </c>
      <c r="I1150" s="32">
        <f>Kassekladde!K1156</f>
        <v>0</v>
      </c>
      <c r="J1150" s="32">
        <f>Kassekladde!L1156</f>
        <v>0</v>
      </c>
      <c r="K1150" s="32">
        <f>Kassekladde!M1156</f>
        <v>0</v>
      </c>
      <c r="L1150" s="32">
        <f>Kassekladde!N1156</f>
        <v>0</v>
      </c>
      <c r="M1150" s="32">
        <f>Kassekladde!O1156</f>
        <v>0</v>
      </c>
      <c r="N1150" s="32">
        <f>Kassekladde!P1156</f>
        <v>0</v>
      </c>
      <c r="O1150" s="32">
        <f>Kassekladde!Q1156</f>
        <v>0</v>
      </c>
      <c r="P1150" s="32">
        <f>Kassekladde!R1156</f>
        <v>0</v>
      </c>
      <c r="Q1150" s="32">
        <f>Kassekladde!S1156</f>
        <v>0</v>
      </c>
      <c r="R1150" s="32">
        <f>Kassekladde!T1156</f>
        <v>0</v>
      </c>
    </row>
    <row r="1151" spans="1:18" x14ac:dyDescent="0.25">
      <c r="A1151" s="32">
        <f>Kassekladde!C1157</f>
        <v>0</v>
      </c>
      <c r="B1151" s="32">
        <f>Kassekladde!D1157</f>
        <v>0</v>
      </c>
      <c r="C1151" s="32">
        <f>Kassekladde!E1157</f>
        <v>0</v>
      </c>
      <c r="D1151" s="32">
        <f>Kassekladde!F1157</f>
        <v>0</v>
      </c>
      <c r="E1151" s="32">
        <f>Kassekladde!G1157</f>
        <v>0</v>
      </c>
      <c r="F1151" s="32">
        <f>Kassekladde!H1157</f>
        <v>0</v>
      </c>
      <c r="G1151" s="32">
        <f>Kassekladde!I1157</f>
        <v>0</v>
      </c>
      <c r="H1151" s="32">
        <f>Kassekladde!J1157</f>
        <v>0</v>
      </c>
      <c r="I1151" s="32">
        <f>Kassekladde!K1157</f>
        <v>0</v>
      </c>
      <c r="J1151" s="32">
        <f>Kassekladde!L1157</f>
        <v>0</v>
      </c>
      <c r="K1151" s="32">
        <f>Kassekladde!M1157</f>
        <v>0</v>
      </c>
      <c r="L1151" s="32">
        <f>Kassekladde!N1157</f>
        <v>0</v>
      </c>
      <c r="M1151" s="32">
        <f>Kassekladde!O1157</f>
        <v>0</v>
      </c>
      <c r="N1151" s="32">
        <f>Kassekladde!P1157</f>
        <v>0</v>
      </c>
      <c r="O1151" s="32">
        <f>Kassekladde!Q1157</f>
        <v>0</v>
      </c>
      <c r="P1151" s="32">
        <f>Kassekladde!R1157</f>
        <v>0</v>
      </c>
      <c r="Q1151" s="32">
        <f>Kassekladde!S1157</f>
        <v>0</v>
      </c>
      <c r="R1151" s="32">
        <f>Kassekladde!T1157</f>
        <v>0</v>
      </c>
    </row>
    <row r="1152" spans="1:18" x14ac:dyDescent="0.25">
      <c r="A1152" s="32">
        <f>Kassekladde!C1158</f>
        <v>0</v>
      </c>
      <c r="B1152" s="32">
        <f>Kassekladde!D1158</f>
        <v>0</v>
      </c>
      <c r="C1152" s="32">
        <f>Kassekladde!E1158</f>
        <v>0</v>
      </c>
      <c r="D1152" s="32">
        <f>Kassekladde!F1158</f>
        <v>0</v>
      </c>
      <c r="E1152" s="32">
        <f>Kassekladde!G1158</f>
        <v>0</v>
      </c>
      <c r="F1152" s="32">
        <f>Kassekladde!H1158</f>
        <v>0</v>
      </c>
      <c r="G1152" s="32">
        <f>Kassekladde!I1158</f>
        <v>0</v>
      </c>
      <c r="H1152" s="32">
        <f>Kassekladde!J1158</f>
        <v>0</v>
      </c>
      <c r="I1152" s="32">
        <f>Kassekladde!K1158</f>
        <v>0</v>
      </c>
      <c r="J1152" s="32">
        <f>Kassekladde!L1158</f>
        <v>0</v>
      </c>
      <c r="K1152" s="32">
        <f>Kassekladde!M1158</f>
        <v>0</v>
      </c>
      <c r="L1152" s="32">
        <f>Kassekladde!N1158</f>
        <v>0</v>
      </c>
      <c r="M1152" s="32">
        <f>Kassekladde!O1158</f>
        <v>0</v>
      </c>
      <c r="N1152" s="32">
        <f>Kassekladde!P1158</f>
        <v>0</v>
      </c>
      <c r="O1152" s="32">
        <f>Kassekladde!Q1158</f>
        <v>0</v>
      </c>
      <c r="P1152" s="32">
        <f>Kassekladde!R1158</f>
        <v>0</v>
      </c>
      <c r="Q1152" s="32">
        <f>Kassekladde!S1158</f>
        <v>0</v>
      </c>
      <c r="R1152" s="32">
        <f>Kassekladde!T1158</f>
        <v>0</v>
      </c>
    </row>
    <row r="1153" spans="1:18" x14ac:dyDescent="0.25">
      <c r="A1153" s="32">
        <f>Kassekladde!C1159</f>
        <v>0</v>
      </c>
      <c r="B1153" s="32">
        <f>Kassekladde!D1159</f>
        <v>0</v>
      </c>
      <c r="C1153" s="32">
        <f>Kassekladde!E1159</f>
        <v>0</v>
      </c>
      <c r="D1153" s="32">
        <f>Kassekladde!F1159</f>
        <v>0</v>
      </c>
      <c r="E1153" s="32">
        <f>Kassekladde!G1159</f>
        <v>0</v>
      </c>
      <c r="F1153" s="32">
        <f>Kassekladde!H1159</f>
        <v>0</v>
      </c>
      <c r="G1153" s="32">
        <f>Kassekladde!I1159</f>
        <v>0</v>
      </c>
      <c r="H1153" s="32">
        <f>Kassekladde!J1159</f>
        <v>0</v>
      </c>
      <c r="I1153" s="32">
        <f>Kassekladde!K1159</f>
        <v>0</v>
      </c>
      <c r="J1153" s="32">
        <f>Kassekladde!L1159</f>
        <v>0</v>
      </c>
      <c r="K1153" s="32">
        <f>Kassekladde!M1159</f>
        <v>0</v>
      </c>
      <c r="L1153" s="32">
        <f>Kassekladde!N1159</f>
        <v>0</v>
      </c>
      <c r="M1153" s="32">
        <f>Kassekladde!O1159</f>
        <v>0</v>
      </c>
      <c r="N1153" s="32">
        <f>Kassekladde!P1159</f>
        <v>0</v>
      </c>
      <c r="O1153" s="32">
        <f>Kassekladde!Q1159</f>
        <v>0</v>
      </c>
      <c r="P1153" s="32">
        <f>Kassekladde!R1159</f>
        <v>0</v>
      </c>
      <c r="Q1153" s="32">
        <f>Kassekladde!S1159</f>
        <v>0</v>
      </c>
      <c r="R1153" s="32">
        <f>Kassekladde!T1159</f>
        <v>0</v>
      </c>
    </row>
    <row r="1154" spans="1:18" x14ac:dyDescent="0.25">
      <c r="A1154" s="32">
        <f>Kassekladde!C1160</f>
        <v>0</v>
      </c>
      <c r="B1154" s="32">
        <f>Kassekladde!D1160</f>
        <v>0</v>
      </c>
      <c r="C1154" s="32">
        <f>Kassekladde!E1160</f>
        <v>0</v>
      </c>
      <c r="D1154" s="32">
        <f>Kassekladde!F1160</f>
        <v>0</v>
      </c>
      <c r="E1154" s="32">
        <f>Kassekladde!G1160</f>
        <v>0</v>
      </c>
      <c r="F1154" s="32">
        <f>Kassekladde!H1160</f>
        <v>0</v>
      </c>
      <c r="G1154" s="32">
        <f>Kassekladde!I1160</f>
        <v>0</v>
      </c>
      <c r="H1154" s="32">
        <f>Kassekladde!J1160</f>
        <v>0</v>
      </c>
      <c r="I1154" s="32">
        <f>Kassekladde!K1160</f>
        <v>0</v>
      </c>
      <c r="J1154" s="32">
        <f>Kassekladde!L1160</f>
        <v>0</v>
      </c>
      <c r="K1154" s="32">
        <f>Kassekladde!M1160</f>
        <v>0</v>
      </c>
      <c r="L1154" s="32">
        <f>Kassekladde!N1160</f>
        <v>0</v>
      </c>
      <c r="M1154" s="32">
        <f>Kassekladde!O1160</f>
        <v>0</v>
      </c>
      <c r="N1154" s="32">
        <f>Kassekladde!P1160</f>
        <v>0</v>
      </c>
      <c r="O1154" s="32">
        <f>Kassekladde!Q1160</f>
        <v>0</v>
      </c>
      <c r="P1154" s="32">
        <f>Kassekladde!R1160</f>
        <v>0</v>
      </c>
      <c r="Q1154" s="32">
        <f>Kassekladde!S1160</f>
        <v>0</v>
      </c>
      <c r="R1154" s="32">
        <f>Kassekladde!T1160</f>
        <v>0</v>
      </c>
    </row>
    <row r="1155" spans="1:18" x14ac:dyDescent="0.25">
      <c r="A1155" s="32">
        <f>Kassekladde!C1161</f>
        <v>0</v>
      </c>
      <c r="B1155" s="32">
        <f>Kassekladde!D1161</f>
        <v>0</v>
      </c>
      <c r="C1155" s="32">
        <f>Kassekladde!E1161</f>
        <v>0</v>
      </c>
      <c r="D1155" s="32">
        <f>Kassekladde!F1161</f>
        <v>0</v>
      </c>
      <c r="E1155" s="32">
        <f>Kassekladde!G1161</f>
        <v>0</v>
      </c>
      <c r="F1155" s="32">
        <f>Kassekladde!H1161</f>
        <v>0</v>
      </c>
      <c r="G1155" s="32">
        <f>Kassekladde!I1161</f>
        <v>0</v>
      </c>
      <c r="H1155" s="32">
        <f>Kassekladde!J1161</f>
        <v>0</v>
      </c>
      <c r="I1155" s="32">
        <f>Kassekladde!K1161</f>
        <v>0</v>
      </c>
      <c r="J1155" s="32">
        <f>Kassekladde!L1161</f>
        <v>0</v>
      </c>
      <c r="K1155" s="32">
        <f>Kassekladde!M1161</f>
        <v>0</v>
      </c>
      <c r="L1155" s="32">
        <f>Kassekladde!N1161</f>
        <v>0</v>
      </c>
      <c r="M1155" s="32">
        <f>Kassekladde!O1161</f>
        <v>0</v>
      </c>
      <c r="N1155" s="32">
        <f>Kassekladde!P1161</f>
        <v>0</v>
      </c>
      <c r="O1155" s="32">
        <f>Kassekladde!Q1161</f>
        <v>0</v>
      </c>
      <c r="P1155" s="32">
        <f>Kassekladde!R1161</f>
        <v>0</v>
      </c>
      <c r="Q1155" s="32">
        <f>Kassekladde!S1161</f>
        <v>0</v>
      </c>
      <c r="R1155" s="32">
        <f>Kassekladde!T1161</f>
        <v>0</v>
      </c>
    </row>
    <row r="1156" spans="1:18" x14ac:dyDescent="0.25">
      <c r="A1156" s="32">
        <f>Kassekladde!C1162</f>
        <v>0</v>
      </c>
      <c r="B1156" s="32">
        <f>Kassekladde!D1162</f>
        <v>0</v>
      </c>
      <c r="C1156" s="32">
        <f>Kassekladde!E1162</f>
        <v>0</v>
      </c>
      <c r="D1156" s="32">
        <f>Kassekladde!F1162</f>
        <v>0</v>
      </c>
      <c r="E1156" s="32">
        <f>Kassekladde!G1162</f>
        <v>0</v>
      </c>
      <c r="F1156" s="32">
        <f>Kassekladde!H1162</f>
        <v>0</v>
      </c>
      <c r="G1156" s="32">
        <f>Kassekladde!I1162</f>
        <v>0</v>
      </c>
      <c r="H1156" s="32">
        <f>Kassekladde!J1162</f>
        <v>0</v>
      </c>
      <c r="I1156" s="32">
        <f>Kassekladde!K1162</f>
        <v>0</v>
      </c>
      <c r="J1156" s="32">
        <f>Kassekladde!L1162</f>
        <v>0</v>
      </c>
      <c r="K1156" s="32">
        <f>Kassekladde!M1162</f>
        <v>0</v>
      </c>
      <c r="L1156" s="32">
        <f>Kassekladde!N1162</f>
        <v>0</v>
      </c>
      <c r="M1156" s="32">
        <f>Kassekladde!O1162</f>
        <v>0</v>
      </c>
      <c r="N1156" s="32">
        <f>Kassekladde!P1162</f>
        <v>0</v>
      </c>
      <c r="O1156" s="32">
        <f>Kassekladde!Q1162</f>
        <v>0</v>
      </c>
      <c r="P1156" s="32">
        <f>Kassekladde!R1162</f>
        <v>0</v>
      </c>
      <c r="Q1156" s="32">
        <f>Kassekladde!S1162</f>
        <v>0</v>
      </c>
      <c r="R1156" s="32">
        <f>Kassekladde!T1162</f>
        <v>0</v>
      </c>
    </row>
    <row r="1157" spans="1:18" x14ac:dyDescent="0.25">
      <c r="A1157" s="32">
        <f>Kassekladde!C1163</f>
        <v>0</v>
      </c>
      <c r="B1157" s="32">
        <f>Kassekladde!D1163</f>
        <v>0</v>
      </c>
      <c r="C1157" s="32">
        <f>Kassekladde!E1163</f>
        <v>0</v>
      </c>
      <c r="D1157" s="32">
        <f>Kassekladde!F1163</f>
        <v>0</v>
      </c>
      <c r="E1157" s="32">
        <f>Kassekladde!G1163</f>
        <v>0</v>
      </c>
      <c r="F1157" s="32">
        <f>Kassekladde!H1163</f>
        <v>0</v>
      </c>
      <c r="G1157" s="32">
        <f>Kassekladde!I1163</f>
        <v>0</v>
      </c>
      <c r="H1157" s="32">
        <f>Kassekladde!J1163</f>
        <v>0</v>
      </c>
      <c r="I1157" s="32">
        <f>Kassekladde!K1163</f>
        <v>0</v>
      </c>
      <c r="J1157" s="32">
        <f>Kassekladde!L1163</f>
        <v>0</v>
      </c>
      <c r="K1157" s="32">
        <f>Kassekladde!M1163</f>
        <v>0</v>
      </c>
      <c r="L1157" s="32">
        <f>Kassekladde!N1163</f>
        <v>0</v>
      </c>
      <c r="M1157" s="32">
        <f>Kassekladde!O1163</f>
        <v>0</v>
      </c>
      <c r="N1157" s="32">
        <f>Kassekladde!P1163</f>
        <v>0</v>
      </c>
      <c r="O1157" s="32">
        <f>Kassekladde!Q1163</f>
        <v>0</v>
      </c>
      <c r="P1157" s="32">
        <f>Kassekladde!R1163</f>
        <v>0</v>
      </c>
      <c r="Q1157" s="32">
        <f>Kassekladde!S1163</f>
        <v>0</v>
      </c>
      <c r="R1157" s="32">
        <f>Kassekladde!T1163</f>
        <v>0</v>
      </c>
    </row>
    <row r="1158" spans="1:18" x14ac:dyDescent="0.25">
      <c r="A1158" s="32">
        <f>Kassekladde!C1164</f>
        <v>0</v>
      </c>
      <c r="B1158" s="32">
        <f>Kassekladde!D1164</f>
        <v>0</v>
      </c>
      <c r="C1158" s="32">
        <f>Kassekladde!E1164</f>
        <v>0</v>
      </c>
      <c r="D1158" s="32">
        <f>Kassekladde!F1164</f>
        <v>0</v>
      </c>
      <c r="E1158" s="32">
        <f>Kassekladde!G1164</f>
        <v>0</v>
      </c>
      <c r="F1158" s="32">
        <f>Kassekladde!H1164</f>
        <v>0</v>
      </c>
      <c r="G1158" s="32">
        <f>Kassekladde!I1164</f>
        <v>0</v>
      </c>
      <c r="H1158" s="32">
        <f>Kassekladde!J1164</f>
        <v>0</v>
      </c>
      <c r="I1158" s="32">
        <f>Kassekladde!K1164</f>
        <v>0</v>
      </c>
      <c r="J1158" s="32">
        <f>Kassekladde!L1164</f>
        <v>0</v>
      </c>
      <c r="K1158" s="32">
        <f>Kassekladde!M1164</f>
        <v>0</v>
      </c>
      <c r="L1158" s="32">
        <f>Kassekladde!N1164</f>
        <v>0</v>
      </c>
      <c r="M1158" s="32">
        <f>Kassekladde!O1164</f>
        <v>0</v>
      </c>
      <c r="N1158" s="32">
        <f>Kassekladde!P1164</f>
        <v>0</v>
      </c>
      <c r="O1158" s="32">
        <f>Kassekladde!Q1164</f>
        <v>0</v>
      </c>
      <c r="P1158" s="32">
        <f>Kassekladde!R1164</f>
        <v>0</v>
      </c>
      <c r="Q1158" s="32">
        <f>Kassekladde!S1164</f>
        <v>0</v>
      </c>
      <c r="R1158" s="32">
        <f>Kassekladde!T1164</f>
        <v>0</v>
      </c>
    </row>
    <row r="1159" spans="1:18" x14ac:dyDescent="0.25">
      <c r="A1159" s="32">
        <f>Kassekladde!C1165</f>
        <v>0</v>
      </c>
      <c r="B1159" s="32">
        <f>Kassekladde!D1165</f>
        <v>0</v>
      </c>
      <c r="C1159" s="32">
        <f>Kassekladde!E1165</f>
        <v>0</v>
      </c>
      <c r="D1159" s="32">
        <f>Kassekladde!F1165</f>
        <v>0</v>
      </c>
      <c r="E1159" s="32">
        <f>Kassekladde!G1165</f>
        <v>0</v>
      </c>
      <c r="F1159" s="32">
        <f>Kassekladde!H1165</f>
        <v>0</v>
      </c>
      <c r="G1159" s="32">
        <f>Kassekladde!I1165</f>
        <v>0</v>
      </c>
      <c r="H1159" s="32">
        <f>Kassekladde!J1165</f>
        <v>0</v>
      </c>
      <c r="I1159" s="32">
        <f>Kassekladde!K1165</f>
        <v>0</v>
      </c>
      <c r="J1159" s="32">
        <f>Kassekladde!L1165</f>
        <v>0</v>
      </c>
      <c r="K1159" s="32">
        <f>Kassekladde!M1165</f>
        <v>0</v>
      </c>
      <c r="L1159" s="32">
        <f>Kassekladde!N1165</f>
        <v>0</v>
      </c>
      <c r="M1159" s="32">
        <f>Kassekladde!O1165</f>
        <v>0</v>
      </c>
      <c r="N1159" s="32">
        <f>Kassekladde!P1165</f>
        <v>0</v>
      </c>
      <c r="O1159" s="32">
        <f>Kassekladde!Q1165</f>
        <v>0</v>
      </c>
      <c r="P1159" s="32">
        <f>Kassekladde!R1165</f>
        <v>0</v>
      </c>
      <c r="Q1159" s="32">
        <f>Kassekladde!S1165</f>
        <v>0</v>
      </c>
      <c r="R1159" s="32">
        <f>Kassekladde!T1165</f>
        <v>0</v>
      </c>
    </row>
    <row r="1160" spans="1:18" x14ac:dyDescent="0.25">
      <c r="A1160" s="32">
        <f>Kassekladde!C1166</f>
        <v>0</v>
      </c>
      <c r="B1160" s="32">
        <f>Kassekladde!D1166</f>
        <v>0</v>
      </c>
      <c r="C1160" s="32">
        <f>Kassekladde!E1166</f>
        <v>0</v>
      </c>
      <c r="D1160" s="32">
        <f>Kassekladde!F1166</f>
        <v>0</v>
      </c>
      <c r="E1160" s="32">
        <f>Kassekladde!G1166</f>
        <v>0</v>
      </c>
      <c r="F1160" s="32">
        <f>Kassekladde!H1166</f>
        <v>0</v>
      </c>
      <c r="G1160" s="32">
        <f>Kassekladde!I1166</f>
        <v>0</v>
      </c>
      <c r="H1160" s="32">
        <f>Kassekladde!J1166</f>
        <v>0</v>
      </c>
      <c r="I1160" s="32">
        <f>Kassekladde!K1166</f>
        <v>0</v>
      </c>
      <c r="J1160" s="32">
        <f>Kassekladde!L1166</f>
        <v>0</v>
      </c>
      <c r="K1160" s="32">
        <f>Kassekladde!M1166</f>
        <v>0</v>
      </c>
      <c r="L1160" s="32">
        <f>Kassekladde!N1166</f>
        <v>0</v>
      </c>
      <c r="M1160" s="32">
        <f>Kassekladde!O1166</f>
        <v>0</v>
      </c>
      <c r="N1160" s="32">
        <f>Kassekladde!P1166</f>
        <v>0</v>
      </c>
      <c r="O1160" s="32">
        <f>Kassekladde!Q1166</f>
        <v>0</v>
      </c>
      <c r="P1160" s="32">
        <f>Kassekladde!R1166</f>
        <v>0</v>
      </c>
      <c r="Q1160" s="32">
        <f>Kassekladde!S1166</f>
        <v>0</v>
      </c>
      <c r="R1160" s="32">
        <f>Kassekladde!T1166</f>
        <v>0</v>
      </c>
    </row>
    <row r="1161" spans="1:18" x14ac:dyDescent="0.25">
      <c r="A1161" s="32">
        <f>Kassekladde!C1167</f>
        <v>0</v>
      </c>
      <c r="B1161" s="32">
        <f>Kassekladde!D1167</f>
        <v>0</v>
      </c>
      <c r="C1161" s="32">
        <f>Kassekladde!E1167</f>
        <v>0</v>
      </c>
      <c r="D1161" s="32">
        <f>Kassekladde!F1167</f>
        <v>0</v>
      </c>
      <c r="E1161" s="32">
        <f>Kassekladde!G1167</f>
        <v>0</v>
      </c>
      <c r="F1161" s="32">
        <f>Kassekladde!H1167</f>
        <v>0</v>
      </c>
      <c r="G1161" s="32">
        <f>Kassekladde!I1167</f>
        <v>0</v>
      </c>
      <c r="H1161" s="32">
        <f>Kassekladde!J1167</f>
        <v>0</v>
      </c>
      <c r="I1161" s="32">
        <f>Kassekladde!K1167</f>
        <v>0</v>
      </c>
      <c r="J1161" s="32">
        <f>Kassekladde!L1167</f>
        <v>0</v>
      </c>
      <c r="K1161" s="32">
        <f>Kassekladde!M1167</f>
        <v>0</v>
      </c>
      <c r="L1161" s="32">
        <f>Kassekladde!N1167</f>
        <v>0</v>
      </c>
      <c r="M1161" s="32">
        <f>Kassekladde!O1167</f>
        <v>0</v>
      </c>
      <c r="N1161" s="32">
        <f>Kassekladde!P1167</f>
        <v>0</v>
      </c>
      <c r="O1161" s="32">
        <f>Kassekladde!Q1167</f>
        <v>0</v>
      </c>
      <c r="P1161" s="32">
        <f>Kassekladde!R1167</f>
        <v>0</v>
      </c>
      <c r="Q1161" s="32">
        <f>Kassekladde!S1167</f>
        <v>0</v>
      </c>
      <c r="R1161" s="32">
        <f>Kassekladde!T1167</f>
        <v>0</v>
      </c>
    </row>
    <row r="1162" spans="1:18" x14ac:dyDescent="0.25">
      <c r="A1162" s="32">
        <f>Kassekladde!C1168</f>
        <v>0</v>
      </c>
      <c r="B1162" s="32">
        <f>Kassekladde!D1168</f>
        <v>0</v>
      </c>
      <c r="C1162" s="32">
        <f>Kassekladde!E1168</f>
        <v>0</v>
      </c>
      <c r="D1162" s="32">
        <f>Kassekladde!F1168</f>
        <v>0</v>
      </c>
      <c r="E1162" s="32">
        <f>Kassekladde!G1168</f>
        <v>0</v>
      </c>
      <c r="F1162" s="32">
        <f>Kassekladde!H1168</f>
        <v>0</v>
      </c>
      <c r="G1162" s="32">
        <f>Kassekladde!I1168</f>
        <v>0</v>
      </c>
      <c r="H1162" s="32">
        <f>Kassekladde!J1168</f>
        <v>0</v>
      </c>
      <c r="I1162" s="32">
        <f>Kassekladde!K1168</f>
        <v>0</v>
      </c>
      <c r="J1162" s="32">
        <f>Kassekladde!L1168</f>
        <v>0</v>
      </c>
      <c r="K1162" s="32">
        <f>Kassekladde!M1168</f>
        <v>0</v>
      </c>
      <c r="L1162" s="32">
        <f>Kassekladde!N1168</f>
        <v>0</v>
      </c>
      <c r="M1162" s="32">
        <f>Kassekladde!O1168</f>
        <v>0</v>
      </c>
      <c r="N1162" s="32">
        <f>Kassekladde!P1168</f>
        <v>0</v>
      </c>
      <c r="O1162" s="32">
        <f>Kassekladde!Q1168</f>
        <v>0</v>
      </c>
      <c r="P1162" s="32">
        <f>Kassekladde!R1168</f>
        <v>0</v>
      </c>
      <c r="Q1162" s="32">
        <f>Kassekladde!S1168</f>
        <v>0</v>
      </c>
      <c r="R1162" s="32">
        <f>Kassekladde!T1168</f>
        <v>0</v>
      </c>
    </row>
    <row r="1163" spans="1:18" x14ac:dyDescent="0.25">
      <c r="A1163" s="32">
        <f>Kassekladde!C1169</f>
        <v>0</v>
      </c>
      <c r="B1163" s="32">
        <f>Kassekladde!D1169</f>
        <v>0</v>
      </c>
      <c r="C1163" s="32">
        <f>Kassekladde!E1169</f>
        <v>0</v>
      </c>
      <c r="D1163" s="32">
        <f>Kassekladde!F1169</f>
        <v>0</v>
      </c>
      <c r="E1163" s="32">
        <f>Kassekladde!G1169</f>
        <v>0</v>
      </c>
      <c r="F1163" s="32">
        <f>Kassekladde!H1169</f>
        <v>0</v>
      </c>
      <c r="G1163" s="32">
        <f>Kassekladde!I1169</f>
        <v>0</v>
      </c>
      <c r="H1163" s="32">
        <f>Kassekladde!J1169</f>
        <v>0</v>
      </c>
      <c r="I1163" s="32">
        <f>Kassekladde!K1169</f>
        <v>0</v>
      </c>
      <c r="J1163" s="32">
        <f>Kassekladde!L1169</f>
        <v>0</v>
      </c>
      <c r="K1163" s="32">
        <f>Kassekladde!M1169</f>
        <v>0</v>
      </c>
      <c r="L1163" s="32">
        <f>Kassekladde!N1169</f>
        <v>0</v>
      </c>
      <c r="M1163" s="32">
        <f>Kassekladde!O1169</f>
        <v>0</v>
      </c>
      <c r="N1163" s="32">
        <f>Kassekladde!P1169</f>
        <v>0</v>
      </c>
      <c r="O1163" s="32">
        <f>Kassekladde!Q1169</f>
        <v>0</v>
      </c>
      <c r="P1163" s="32">
        <f>Kassekladde!R1169</f>
        <v>0</v>
      </c>
      <c r="Q1163" s="32">
        <f>Kassekladde!S1169</f>
        <v>0</v>
      </c>
      <c r="R1163" s="32">
        <f>Kassekladde!T1169</f>
        <v>0</v>
      </c>
    </row>
    <row r="1164" spans="1:18" x14ac:dyDescent="0.25">
      <c r="A1164" s="32">
        <f>Kassekladde!C1170</f>
        <v>0</v>
      </c>
      <c r="B1164" s="32">
        <f>Kassekladde!D1170</f>
        <v>0</v>
      </c>
      <c r="C1164" s="32">
        <f>Kassekladde!E1170</f>
        <v>0</v>
      </c>
      <c r="D1164" s="32">
        <f>Kassekladde!F1170</f>
        <v>0</v>
      </c>
      <c r="E1164" s="32">
        <f>Kassekladde!G1170</f>
        <v>0</v>
      </c>
      <c r="F1164" s="32">
        <f>Kassekladde!H1170</f>
        <v>0</v>
      </c>
      <c r="G1164" s="32">
        <f>Kassekladde!I1170</f>
        <v>0</v>
      </c>
      <c r="H1164" s="32">
        <f>Kassekladde!J1170</f>
        <v>0</v>
      </c>
      <c r="I1164" s="32">
        <f>Kassekladde!K1170</f>
        <v>0</v>
      </c>
      <c r="J1164" s="32">
        <f>Kassekladde!L1170</f>
        <v>0</v>
      </c>
      <c r="K1164" s="32">
        <f>Kassekladde!M1170</f>
        <v>0</v>
      </c>
      <c r="L1164" s="32">
        <f>Kassekladde!N1170</f>
        <v>0</v>
      </c>
      <c r="M1164" s="32">
        <f>Kassekladde!O1170</f>
        <v>0</v>
      </c>
      <c r="N1164" s="32">
        <f>Kassekladde!P1170</f>
        <v>0</v>
      </c>
      <c r="O1164" s="32">
        <f>Kassekladde!Q1170</f>
        <v>0</v>
      </c>
      <c r="P1164" s="32">
        <f>Kassekladde!R1170</f>
        <v>0</v>
      </c>
      <c r="Q1164" s="32">
        <f>Kassekladde!S1170</f>
        <v>0</v>
      </c>
      <c r="R1164" s="32">
        <f>Kassekladde!T1170</f>
        <v>0</v>
      </c>
    </row>
    <row r="1165" spans="1:18" x14ac:dyDescent="0.25">
      <c r="A1165" s="32">
        <f>Kassekladde!C1171</f>
        <v>0</v>
      </c>
      <c r="B1165" s="32">
        <f>Kassekladde!D1171</f>
        <v>0</v>
      </c>
      <c r="C1165" s="32">
        <f>Kassekladde!E1171</f>
        <v>0</v>
      </c>
      <c r="D1165" s="32">
        <f>Kassekladde!F1171</f>
        <v>0</v>
      </c>
      <c r="E1165" s="32">
        <f>Kassekladde!G1171</f>
        <v>0</v>
      </c>
      <c r="F1165" s="32">
        <f>Kassekladde!H1171</f>
        <v>0</v>
      </c>
      <c r="G1165" s="32">
        <f>Kassekladde!I1171</f>
        <v>0</v>
      </c>
      <c r="H1165" s="32">
        <f>Kassekladde!J1171</f>
        <v>0</v>
      </c>
      <c r="I1165" s="32">
        <f>Kassekladde!K1171</f>
        <v>0</v>
      </c>
      <c r="J1165" s="32">
        <f>Kassekladde!L1171</f>
        <v>0</v>
      </c>
      <c r="K1165" s="32">
        <f>Kassekladde!M1171</f>
        <v>0</v>
      </c>
      <c r="L1165" s="32">
        <f>Kassekladde!N1171</f>
        <v>0</v>
      </c>
      <c r="M1165" s="32">
        <f>Kassekladde!O1171</f>
        <v>0</v>
      </c>
      <c r="N1165" s="32">
        <f>Kassekladde!P1171</f>
        <v>0</v>
      </c>
      <c r="O1165" s="32">
        <f>Kassekladde!Q1171</f>
        <v>0</v>
      </c>
      <c r="P1165" s="32">
        <f>Kassekladde!R1171</f>
        <v>0</v>
      </c>
      <c r="Q1165" s="32">
        <f>Kassekladde!S1171</f>
        <v>0</v>
      </c>
      <c r="R1165" s="32">
        <f>Kassekladde!T1171</f>
        <v>0</v>
      </c>
    </row>
    <row r="1166" spans="1:18" x14ac:dyDescent="0.25">
      <c r="A1166" s="32">
        <f>Kassekladde!C1172</f>
        <v>0</v>
      </c>
      <c r="B1166" s="32">
        <f>Kassekladde!D1172</f>
        <v>0</v>
      </c>
      <c r="C1166" s="32">
        <f>Kassekladde!E1172</f>
        <v>0</v>
      </c>
      <c r="D1166" s="32">
        <f>Kassekladde!F1172</f>
        <v>0</v>
      </c>
      <c r="E1166" s="32">
        <f>Kassekladde!G1172</f>
        <v>0</v>
      </c>
      <c r="F1166" s="32">
        <f>Kassekladde!H1172</f>
        <v>0</v>
      </c>
      <c r="G1166" s="32">
        <f>Kassekladde!I1172</f>
        <v>0</v>
      </c>
      <c r="H1166" s="32">
        <f>Kassekladde!J1172</f>
        <v>0</v>
      </c>
      <c r="I1166" s="32">
        <f>Kassekladde!K1172</f>
        <v>0</v>
      </c>
      <c r="J1166" s="32">
        <f>Kassekladde!L1172</f>
        <v>0</v>
      </c>
      <c r="K1166" s="32">
        <f>Kassekladde!M1172</f>
        <v>0</v>
      </c>
      <c r="L1166" s="32">
        <f>Kassekladde!N1172</f>
        <v>0</v>
      </c>
      <c r="M1166" s="32">
        <f>Kassekladde!O1172</f>
        <v>0</v>
      </c>
      <c r="N1166" s="32">
        <f>Kassekladde!P1172</f>
        <v>0</v>
      </c>
      <c r="O1166" s="32">
        <f>Kassekladde!Q1172</f>
        <v>0</v>
      </c>
      <c r="P1166" s="32">
        <f>Kassekladde!R1172</f>
        <v>0</v>
      </c>
      <c r="Q1166" s="32">
        <f>Kassekladde!S1172</f>
        <v>0</v>
      </c>
      <c r="R1166" s="32">
        <f>Kassekladde!T1172</f>
        <v>0</v>
      </c>
    </row>
    <row r="1167" spans="1:18" x14ac:dyDescent="0.25">
      <c r="A1167" s="32">
        <f>Kassekladde!C1173</f>
        <v>0</v>
      </c>
      <c r="B1167" s="32">
        <f>Kassekladde!D1173</f>
        <v>0</v>
      </c>
      <c r="C1167" s="32">
        <f>Kassekladde!E1173</f>
        <v>0</v>
      </c>
      <c r="D1167" s="32">
        <f>Kassekladde!F1173</f>
        <v>0</v>
      </c>
      <c r="E1167" s="32">
        <f>Kassekladde!G1173</f>
        <v>0</v>
      </c>
      <c r="F1167" s="32">
        <f>Kassekladde!H1173</f>
        <v>0</v>
      </c>
      <c r="G1167" s="32">
        <f>Kassekladde!I1173</f>
        <v>0</v>
      </c>
      <c r="H1167" s="32">
        <f>Kassekladde!J1173</f>
        <v>0</v>
      </c>
      <c r="I1167" s="32">
        <f>Kassekladde!K1173</f>
        <v>0</v>
      </c>
      <c r="J1167" s="32">
        <f>Kassekladde!L1173</f>
        <v>0</v>
      </c>
      <c r="K1167" s="32">
        <f>Kassekladde!M1173</f>
        <v>0</v>
      </c>
      <c r="L1167" s="32">
        <f>Kassekladde!N1173</f>
        <v>0</v>
      </c>
      <c r="M1167" s="32">
        <f>Kassekladde!O1173</f>
        <v>0</v>
      </c>
      <c r="N1167" s="32">
        <f>Kassekladde!P1173</f>
        <v>0</v>
      </c>
      <c r="O1167" s="32">
        <f>Kassekladde!Q1173</f>
        <v>0</v>
      </c>
      <c r="P1167" s="32">
        <f>Kassekladde!R1173</f>
        <v>0</v>
      </c>
      <c r="Q1167" s="32">
        <f>Kassekladde!S1173</f>
        <v>0</v>
      </c>
      <c r="R1167" s="32">
        <f>Kassekladde!T1173</f>
        <v>0</v>
      </c>
    </row>
    <row r="1168" spans="1:18" x14ac:dyDescent="0.25">
      <c r="A1168" s="32">
        <f>Kassekladde!C1174</f>
        <v>0</v>
      </c>
      <c r="B1168" s="32">
        <f>Kassekladde!D1174</f>
        <v>0</v>
      </c>
      <c r="C1168" s="32">
        <f>Kassekladde!E1174</f>
        <v>0</v>
      </c>
      <c r="D1168" s="32">
        <f>Kassekladde!F1174</f>
        <v>0</v>
      </c>
      <c r="E1168" s="32">
        <f>Kassekladde!G1174</f>
        <v>0</v>
      </c>
      <c r="F1168" s="32">
        <f>Kassekladde!H1174</f>
        <v>0</v>
      </c>
      <c r="G1168" s="32">
        <f>Kassekladde!I1174</f>
        <v>0</v>
      </c>
      <c r="H1168" s="32">
        <f>Kassekladde!J1174</f>
        <v>0</v>
      </c>
      <c r="I1168" s="32">
        <f>Kassekladde!K1174</f>
        <v>0</v>
      </c>
      <c r="J1168" s="32">
        <f>Kassekladde!L1174</f>
        <v>0</v>
      </c>
      <c r="K1168" s="32">
        <f>Kassekladde!M1174</f>
        <v>0</v>
      </c>
      <c r="L1168" s="32">
        <f>Kassekladde!N1174</f>
        <v>0</v>
      </c>
      <c r="M1168" s="32">
        <f>Kassekladde!O1174</f>
        <v>0</v>
      </c>
      <c r="N1168" s="32">
        <f>Kassekladde!P1174</f>
        <v>0</v>
      </c>
      <c r="O1168" s="32">
        <f>Kassekladde!Q1174</f>
        <v>0</v>
      </c>
      <c r="P1168" s="32">
        <f>Kassekladde!R1174</f>
        <v>0</v>
      </c>
      <c r="Q1168" s="32">
        <f>Kassekladde!S1174</f>
        <v>0</v>
      </c>
      <c r="R1168" s="32">
        <f>Kassekladde!T1174</f>
        <v>0</v>
      </c>
    </row>
    <row r="1169" spans="1:18" x14ac:dyDescent="0.25">
      <c r="A1169" s="32">
        <f>Kassekladde!C1175</f>
        <v>0</v>
      </c>
      <c r="B1169" s="32">
        <f>Kassekladde!D1175</f>
        <v>0</v>
      </c>
      <c r="C1169" s="32">
        <f>Kassekladde!E1175</f>
        <v>0</v>
      </c>
      <c r="D1169" s="32">
        <f>Kassekladde!F1175</f>
        <v>0</v>
      </c>
      <c r="E1169" s="32">
        <f>Kassekladde!G1175</f>
        <v>0</v>
      </c>
      <c r="F1169" s="32">
        <f>Kassekladde!H1175</f>
        <v>0</v>
      </c>
      <c r="G1169" s="32">
        <f>Kassekladde!I1175</f>
        <v>0</v>
      </c>
      <c r="H1169" s="32">
        <f>Kassekladde!J1175</f>
        <v>0</v>
      </c>
      <c r="I1169" s="32">
        <f>Kassekladde!K1175</f>
        <v>0</v>
      </c>
      <c r="J1169" s="32">
        <f>Kassekladde!L1175</f>
        <v>0</v>
      </c>
      <c r="K1169" s="32">
        <f>Kassekladde!M1175</f>
        <v>0</v>
      </c>
      <c r="L1169" s="32">
        <f>Kassekladde!N1175</f>
        <v>0</v>
      </c>
      <c r="M1169" s="32">
        <f>Kassekladde!O1175</f>
        <v>0</v>
      </c>
      <c r="N1169" s="32">
        <f>Kassekladde!P1175</f>
        <v>0</v>
      </c>
      <c r="O1169" s="32">
        <f>Kassekladde!Q1175</f>
        <v>0</v>
      </c>
      <c r="P1169" s="32">
        <f>Kassekladde!R1175</f>
        <v>0</v>
      </c>
      <c r="Q1169" s="32">
        <f>Kassekladde!S1175</f>
        <v>0</v>
      </c>
      <c r="R1169" s="32">
        <f>Kassekladde!T1175</f>
        <v>0</v>
      </c>
    </row>
    <row r="1170" spans="1:18" x14ac:dyDescent="0.25">
      <c r="A1170" s="32">
        <f>Kassekladde!C1176</f>
        <v>0</v>
      </c>
      <c r="B1170" s="32">
        <f>Kassekladde!D1176</f>
        <v>0</v>
      </c>
      <c r="C1170" s="32">
        <f>Kassekladde!E1176</f>
        <v>0</v>
      </c>
      <c r="D1170" s="32">
        <f>Kassekladde!F1176</f>
        <v>0</v>
      </c>
      <c r="E1170" s="32">
        <f>Kassekladde!G1176</f>
        <v>0</v>
      </c>
      <c r="F1170" s="32">
        <f>Kassekladde!H1176</f>
        <v>0</v>
      </c>
      <c r="G1170" s="32">
        <f>Kassekladde!I1176</f>
        <v>0</v>
      </c>
      <c r="H1170" s="32">
        <f>Kassekladde!J1176</f>
        <v>0</v>
      </c>
      <c r="I1170" s="32">
        <f>Kassekladde!K1176</f>
        <v>0</v>
      </c>
      <c r="J1170" s="32">
        <f>Kassekladde!L1176</f>
        <v>0</v>
      </c>
      <c r="K1170" s="32">
        <f>Kassekladde!M1176</f>
        <v>0</v>
      </c>
      <c r="L1170" s="32">
        <f>Kassekladde!N1176</f>
        <v>0</v>
      </c>
      <c r="M1170" s="32">
        <f>Kassekladde!O1176</f>
        <v>0</v>
      </c>
      <c r="N1170" s="32">
        <f>Kassekladde!P1176</f>
        <v>0</v>
      </c>
      <c r="O1170" s="32">
        <f>Kassekladde!Q1176</f>
        <v>0</v>
      </c>
      <c r="P1170" s="32">
        <f>Kassekladde!R1176</f>
        <v>0</v>
      </c>
      <c r="Q1170" s="32">
        <f>Kassekladde!S1176</f>
        <v>0</v>
      </c>
      <c r="R1170" s="32">
        <f>Kassekladde!T1176</f>
        <v>0</v>
      </c>
    </row>
    <row r="1171" spans="1:18" x14ac:dyDescent="0.25">
      <c r="A1171" s="32">
        <f>Kassekladde!C1177</f>
        <v>0</v>
      </c>
      <c r="B1171" s="32">
        <f>Kassekladde!D1177</f>
        <v>0</v>
      </c>
      <c r="C1171" s="32">
        <f>Kassekladde!E1177</f>
        <v>0</v>
      </c>
      <c r="D1171" s="32">
        <f>Kassekladde!F1177</f>
        <v>0</v>
      </c>
      <c r="E1171" s="32">
        <f>Kassekladde!G1177</f>
        <v>0</v>
      </c>
      <c r="F1171" s="32">
        <f>Kassekladde!H1177</f>
        <v>0</v>
      </c>
      <c r="G1171" s="32">
        <f>Kassekladde!I1177</f>
        <v>0</v>
      </c>
      <c r="H1171" s="32">
        <f>Kassekladde!J1177</f>
        <v>0</v>
      </c>
      <c r="I1171" s="32">
        <f>Kassekladde!K1177</f>
        <v>0</v>
      </c>
      <c r="J1171" s="32">
        <f>Kassekladde!L1177</f>
        <v>0</v>
      </c>
      <c r="K1171" s="32">
        <f>Kassekladde!M1177</f>
        <v>0</v>
      </c>
      <c r="L1171" s="32">
        <f>Kassekladde!N1177</f>
        <v>0</v>
      </c>
      <c r="M1171" s="32">
        <f>Kassekladde!O1177</f>
        <v>0</v>
      </c>
      <c r="N1171" s="32">
        <f>Kassekladde!P1177</f>
        <v>0</v>
      </c>
      <c r="O1171" s="32">
        <f>Kassekladde!Q1177</f>
        <v>0</v>
      </c>
      <c r="P1171" s="32">
        <f>Kassekladde!R1177</f>
        <v>0</v>
      </c>
      <c r="Q1171" s="32">
        <f>Kassekladde!S1177</f>
        <v>0</v>
      </c>
      <c r="R1171" s="32">
        <f>Kassekladde!T1177</f>
        <v>0</v>
      </c>
    </row>
    <row r="1172" spans="1:18" x14ac:dyDescent="0.25">
      <c r="A1172" s="32">
        <f>Kassekladde!C1178</f>
        <v>0</v>
      </c>
      <c r="B1172" s="32">
        <f>Kassekladde!D1178</f>
        <v>0</v>
      </c>
      <c r="C1172" s="32">
        <f>Kassekladde!E1178</f>
        <v>0</v>
      </c>
      <c r="D1172" s="32">
        <f>Kassekladde!F1178</f>
        <v>0</v>
      </c>
      <c r="E1172" s="32">
        <f>Kassekladde!G1178</f>
        <v>0</v>
      </c>
      <c r="F1172" s="32">
        <f>Kassekladde!H1178</f>
        <v>0</v>
      </c>
      <c r="G1172" s="32">
        <f>Kassekladde!I1178</f>
        <v>0</v>
      </c>
      <c r="H1172" s="32">
        <f>Kassekladde!J1178</f>
        <v>0</v>
      </c>
      <c r="I1172" s="32">
        <f>Kassekladde!K1178</f>
        <v>0</v>
      </c>
      <c r="J1172" s="32">
        <f>Kassekladde!L1178</f>
        <v>0</v>
      </c>
      <c r="K1172" s="32">
        <f>Kassekladde!M1178</f>
        <v>0</v>
      </c>
      <c r="L1172" s="32">
        <f>Kassekladde!N1178</f>
        <v>0</v>
      </c>
      <c r="M1172" s="32">
        <f>Kassekladde!O1178</f>
        <v>0</v>
      </c>
      <c r="N1172" s="32">
        <f>Kassekladde!P1178</f>
        <v>0</v>
      </c>
      <c r="O1172" s="32">
        <f>Kassekladde!Q1178</f>
        <v>0</v>
      </c>
      <c r="P1172" s="32">
        <f>Kassekladde!R1178</f>
        <v>0</v>
      </c>
      <c r="Q1172" s="32">
        <f>Kassekladde!S1178</f>
        <v>0</v>
      </c>
      <c r="R1172" s="32">
        <f>Kassekladde!T1178</f>
        <v>0</v>
      </c>
    </row>
    <row r="1173" spans="1:18" x14ac:dyDescent="0.25">
      <c r="A1173" s="32">
        <f>Kassekladde!C1179</f>
        <v>0</v>
      </c>
      <c r="B1173" s="32">
        <f>Kassekladde!D1179</f>
        <v>0</v>
      </c>
      <c r="C1173" s="32">
        <f>Kassekladde!E1179</f>
        <v>0</v>
      </c>
      <c r="D1173" s="32">
        <f>Kassekladde!F1179</f>
        <v>0</v>
      </c>
      <c r="E1173" s="32">
        <f>Kassekladde!G1179</f>
        <v>0</v>
      </c>
      <c r="F1173" s="32">
        <f>Kassekladde!H1179</f>
        <v>0</v>
      </c>
      <c r="G1173" s="32">
        <f>Kassekladde!I1179</f>
        <v>0</v>
      </c>
      <c r="H1173" s="32">
        <f>Kassekladde!J1179</f>
        <v>0</v>
      </c>
      <c r="I1173" s="32">
        <f>Kassekladde!K1179</f>
        <v>0</v>
      </c>
      <c r="J1173" s="32">
        <f>Kassekladde!L1179</f>
        <v>0</v>
      </c>
      <c r="K1173" s="32">
        <f>Kassekladde!M1179</f>
        <v>0</v>
      </c>
      <c r="L1173" s="32">
        <f>Kassekladde!N1179</f>
        <v>0</v>
      </c>
      <c r="M1173" s="32">
        <f>Kassekladde!O1179</f>
        <v>0</v>
      </c>
      <c r="N1173" s="32">
        <f>Kassekladde!P1179</f>
        <v>0</v>
      </c>
      <c r="O1173" s="32">
        <f>Kassekladde!Q1179</f>
        <v>0</v>
      </c>
      <c r="P1173" s="32">
        <f>Kassekladde!R1179</f>
        <v>0</v>
      </c>
      <c r="Q1173" s="32">
        <f>Kassekladde!S1179</f>
        <v>0</v>
      </c>
      <c r="R1173" s="32">
        <f>Kassekladde!T1179</f>
        <v>0</v>
      </c>
    </row>
    <row r="1174" spans="1:18" x14ac:dyDescent="0.25">
      <c r="A1174" s="32">
        <f>Kassekladde!C1180</f>
        <v>0</v>
      </c>
      <c r="B1174" s="32">
        <f>Kassekladde!D1180</f>
        <v>0</v>
      </c>
      <c r="C1174" s="32">
        <f>Kassekladde!E1180</f>
        <v>0</v>
      </c>
      <c r="D1174" s="32">
        <f>Kassekladde!F1180</f>
        <v>0</v>
      </c>
      <c r="E1174" s="32">
        <f>Kassekladde!G1180</f>
        <v>0</v>
      </c>
      <c r="F1174" s="32">
        <f>Kassekladde!H1180</f>
        <v>0</v>
      </c>
      <c r="G1174" s="32">
        <f>Kassekladde!I1180</f>
        <v>0</v>
      </c>
      <c r="H1174" s="32">
        <f>Kassekladde!J1180</f>
        <v>0</v>
      </c>
      <c r="I1174" s="32">
        <f>Kassekladde!K1180</f>
        <v>0</v>
      </c>
      <c r="J1174" s="32">
        <f>Kassekladde!L1180</f>
        <v>0</v>
      </c>
      <c r="K1174" s="32">
        <f>Kassekladde!M1180</f>
        <v>0</v>
      </c>
      <c r="L1174" s="32">
        <f>Kassekladde!N1180</f>
        <v>0</v>
      </c>
      <c r="M1174" s="32">
        <f>Kassekladde!O1180</f>
        <v>0</v>
      </c>
      <c r="N1174" s="32">
        <f>Kassekladde!P1180</f>
        <v>0</v>
      </c>
      <c r="O1174" s="32">
        <f>Kassekladde!Q1180</f>
        <v>0</v>
      </c>
      <c r="P1174" s="32">
        <f>Kassekladde!R1180</f>
        <v>0</v>
      </c>
      <c r="Q1174" s="32">
        <f>Kassekladde!S1180</f>
        <v>0</v>
      </c>
      <c r="R1174" s="32">
        <f>Kassekladde!T1180</f>
        <v>0</v>
      </c>
    </row>
    <row r="1175" spans="1:18" x14ac:dyDescent="0.25">
      <c r="A1175" s="32">
        <f>Kassekladde!C1181</f>
        <v>0</v>
      </c>
      <c r="B1175" s="32">
        <f>Kassekladde!D1181</f>
        <v>0</v>
      </c>
      <c r="C1175" s="32">
        <f>Kassekladde!E1181</f>
        <v>0</v>
      </c>
      <c r="D1175" s="32">
        <f>Kassekladde!F1181</f>
        <v>0</v>
      </c>
      <c r="E1175" s="32">
        <f>Kassekladde!G1181</f>
        <v>0</v>
      </c>
      <c r="F1175" s="32">
        <f>Kassekladde!H1181</f>
        <v>0</v>
      </c>
      <c r="G1175" s="32">
        <f>Kassekladde!I1181</f>
        <v>0</v>
      </c>
      <c r="H1175" s="32">
        <f>Kassekladde!J1181</f>
        <v>0</v>
      </c>
      <c r="I1175" s="32">
        <f>Kassekladde!K1181</f>
        <v>0</v>
      </c>
      <c r="J1175" s="32">
        <f>Kassekladde!L1181</f>
        <v>0</v>
      </c>
      <c r="K1175" s="32">
        <f>Kassekladde!M1181</f>
        <v>0</v>
      </c>
      <c r="L1175" s="32">
        <f>Kassekladde!N1181</f>
        <v>0</v>
      </c>
      <c r="M1175" s="32">
        <f>Kassekladde!O1181</f>
        <v>0</v>
      </c>
      <c r="N1175" s="32">
        <f>Kassekladde!P1181</f>
        <v>0</v>
      </c>
      <c r="O1175" s="32">
        <f>Kassekladde!Q1181</f>
        <v>0</v>
      </c>
      <c r="P1175" s="32">
        <f>Kassekladde!R1181</f>
        <v>0</v>
      </c>
      <c r="Q1175" s="32">
        <f>Kassekladde!S1181</f>
        <v>0</v>
      </c>
      <c r="R1175" s="32">
        <f>Kassekladde!T1181</f>
        <v>0</v>
      </c>
    </row>
    <row r="1176" spans="1:18" x14ac:dyDescent="0.25">
      <c r="A1176" s="32">
        <f>Kassekladde!C1182</f>
        <v>0</v>
      </c>
      <c r="B1176" s="32">
        <f>Kassekladde!D1182</f>
        <v>0</v>
      </c>
      <c r="C1176" s="32">
        <f>Kassekladde!E1182</f>
        <v>0</v>
      </c>
      <c r="D1176" s="32">
        <f>Kassekladde!F1182</f>
        <v>0</v>
      </c>
      <c r="E1176" s="32">
        <f>Kassekladde!G1182</f>
        <v>0</v>
      </c>
      <c r="F1176" s="32">
        <f>Kassekladde!H1182</f>
        <v>0</v>
      </c>
      <c r="G1176" s="32">
        <f>Kassekladde!I1182</f>
        <v>0</v>
      </c>
      <c r="H1176" s="32">
        <f>Kassekladde!J1182</f>
        <v>0</v>
      </c>
      <c r="I1176" s="32">
        <f>Kassekladde!K1182</f>
        <v>0</v>
      </c>
      <c r="J1176" s="32">
        <f>Kassekladde!L1182</f>
        <v>0</v>
      </c>
      <c r="K1176" s="32">
        <f>Kassekladde!M1182</f>
        <v>0</v>
      </c>
      <c r="L1176" s="32">
        <f>Kassekladde!N1182</f>
        <v>0</v>
      </c>
      <c r="M1176" s="32">
        <f>Kassekladde!O1182</f>
        <v>0</v>
      </c>
      <c r="N1176" s="32">
        <f>Kassekladde!P1182</f>
        <v>0</v>
      </c>
      <c r="O1176" s="32">
        <f>Kassekladde!Q1182</f>
        <v>0</v>
      </c>
      <c r="P1176" s="32">
        <f>Kassekladde!R1182</f>
        <v>0</v>
      </c>
      <c r="Q1176" s="32">
        <f>Kassekladde!S1182</f>
        <v>0</v>
      </c>
      <c r="R1176" s="32">
        <f>Kassekladde!T1182</f>
        <v>0</v>
      </c>
    </row>
    <row r="1177" spans="1:18" x14ac:dyDescent="0.25">
      <c r="A1177" s="32">
        <f>Kassekladde!C1183</f>
        <v>0</v>
      </c>
      <c r="B1177" s="32">
        <f>Kassekladde!D1183</f>
        <v>0</v>
      </c>
      <c r="C1177" s="32">
        <f>Kassekladde!E1183</f>
        <v>0</v>
      </c>
      <c r="D1177" s="32">
        <f>Kassekladde!F1183</f>
        <v>0</v>
      </c>
      <c r="E1177" s="32">
        <f>Kassekladde!G1183</f>
        <v>0</v>
      </c>
      <c r="F1177" s="32">
        <f>Kassekladde!H1183</f>
        <v>0</v>
      </c>
      <c r="G1177" s="32">
        <f>Kassekladde!I1183</f>
        <v>0</v>
      </c>
      <c r="H1177" s="32">
        <f>Kassekladde!J1183</f>
        <v>0</v>
      </c>
      <c r="I1177" s="32">
        <f>Kassekladde!K1183</f>
        <v>0</v>
      </c>
      <c r="J1177" s="32">
        <f>Kassekladde!L1183</f>
        <v>0</v>
      </c>
      <c r="K1177" s="32">
        <f>Kassekladde!M1183</f>
        <v>0</v>
      </c>
      <c r="L1177" s="32">
        <f>Kassekladde!N1183</f>
        <v>0</v>
      </c>
      <c r="M1177" s="32">
        <f>Kassekladde!O1183</f>
        <v>0</v>
      </c>
      <c r="N1177" s="32">
        <f>Kassekladde!P1183</f>
        <v>0</v>
      </c>
      <c r="O1177" s="32">
        <f>Kassekladde!Q1183</f>
        <v>0</v>
      </c>
      <c r="P1177" s="32">
        <f>Kassekladde!R1183</f>
        <v>0</v>
      </c>
      <c r="Q1177" s="32">
        <f>Kassekladde!S1183</f>
        <v>0</v>
      </c>
      <c r="R1177" s="32">
        <f>Kassekladde!T1183</f>
        <v>0</v>
      </c>
    </row>
    <row r="1178" spans="1:18" x14ac:dyDescent="0.25">
      <c r="A1178" s="32">
        <f>Kassekladde!C1184</f>
        <v>0</v>
      </c>
      <c r="B1178" s="32">
        <f>Kassekladde!D1184</f>
        <v>0</v>
      </c>
      <c r="C1178" s="32">
        <f>Kassekladde!E1184</f>
        <v>0</v>
      </c>
      <c r="D1178" s="32">
        <f>Kassekladde!F1184</f>
        <v>0</v>
      </c>
      <c r="E1178" s="32">
        <f>Kassekladde!G1184</f>
        <v>0</v>
      </c>
      <c r="F1178" s="32">
        <f>Kassekladde!H1184</f>
        <v>0</v>
      </c>
      <c r="G1178" s="32">
        <f>Kassekladde!I1184</f>
        <v>0</v>
      </c>
      <c r="H1178" s="32">
        <f>Kassekladde!J1184</f>
        <v>0</v>
      </c>
      <c r="I1178" s="32">
        <f>Kassekladde!K1184</f>
        <v>0</v>
      </c>
      <c r="J1178" s="32">
        <f>Kassekladde!L1184</f>
        <v>0</v>
      </c>
      <c r="K1178" s="32">
        <f>Kassekladde!M1184</f>
        <v>0</v>
      </c>
      <c r="L1178" s="32">
        <f>Kassekladde!N1184</f>
        <v>0</v>
      </c>
      <c r="M1178" s="32">
        <f>Kassekladde!O1184</f>
        <v>0</v>
      </c>
      <c r="N1178" s="32">
        <f>Kassekladde!P1184</f>
        <v>0</v>
      </c>
      <c r="O1178" s="32">
        <f>Kassekladde!Q1184</f>
        <v>0</v>
      </c>
      <c r="P1178" s="32">
        <f>Kassekladde!R1184</f>
        <v>0</v>
      </c>
      <c r="Q1178" s="32">
        <f>Kassekladde!S1184</f>
        <v>0</v>
      </c>
      <c r="R1178" s="32">
        <f>Kassekladde!T1184</f>
        <v>0</v>
      </c>
    </row>
    <row r="1179" spans="1:18" x14ac:dyDescent="0.25">
      <c r="A1179" s="32">
        <f>Kassekladde!C1185</f>
        <v>0</v>
      </c>
      <c r="B1179" s="32">
        <f>Kassekladde!D1185</f>
        <v>0</v>
      </c>
      <c r="C1179" s="32">
        <f>Kassekladde!E1185</f>
        <v>0</v>
      </c>
      <c r="D1179" s="32">
        <f>Kassekladde!F1185</f>
        <v>0</v>
      </c>
      <c r="E1179" s="32">
        <f>Kassekladde!G1185</f>
        <v>0</v>
      </c>
      <c r="F1179" s="32">
        <f>Kassekladde!H1185</f>
        <v>0</v>
      </c>
      <c r="G1179" s="32">
        <f>Kassekladde!I1185</f>
        <v>0</v>
      </c>
      <c r="H1179" s="32">
        <f>Kassekladde!J1185</f>
        <v>0</v>
      </c>
      <c r="I1179" s="32">
        <f>Kassekladde!K1185</f>
        <v>0</v>
      </c>
      <c r="J1179" s="32">
        <f>Kassekladde!L1185</f>
        <v>0</v>
      </c>
      <c r="K1179" s="32">
        <f>Kassekladde!M1185</f>
        <v>0</v>
      </c>
      <c r="L1179" s="32">
        <f>Kassekladde!N1185</f>
        <v>0</v>
      </c>
      <c r="M1179" s="32">
        <f>Kassekladde!O1185</f>
        <v>0</v>
      </c>
      <c r="N1179" s="32">
        <f>Kassekladde!P1185</f>
        <v>0</v>
      </c>
      <c r="O1179" s="32">
        <f>Kassekladde!Q1185</f>
        <v>0</v>
      </c>
      <c r="P1179" s="32">
        <f>Kassekladde!R1185</f>
        <v>0</v>
      </c>
      <c r="Q1179" s="32">
        <f>Kassekladde!S1185</f>
        <v>0</v>
      </c>
      <c r="R1179" s="32">
        <f>Kassekladde!T1185</f>
        <v>0</v>
      </c>
    </row>
    <row r="1180" spans="1:18" x14ac:dyDescent="0.25">
      <c r="A1180" s="32">
        <f>Kassekladde!C1186</f>
        <v>0</v>
      </c>
      <c r="B1180" s="32">
        <f>Kassekladde!D1186</f>
        <v>0</v>
      </c>
      <c r="C1180" s="32">
        <f>Kassekladde!E1186</f>
        <v>0</v>
      </c>
      <c r="D1180" s="32">
        <f>Kassekladde!F1186</f>
        <v>0</v>
      </c>
      <c r="E1180" s="32">
        <f>Kassekladde!G1186</f>
        <v>0</v>
      </c>
      <c r="F1180" s="32">
        <f>Kassekladde!H1186</f>
        <v>0</v>
      </c>
      <c r="G1180" s="32">
        <f>Kassekladde!I1186</f>
        <v>0</v>
      </c>
      <c r="H1180" s="32">
        <f>Kassekladde!J1186</f>
        <v>0</v>
      </c>
      <c r="I1180" s="32">
        <f>Kassekladde!K1186</f>
        <v>0</v>
      </c>
      <c r="J1180" s="32">
        <f>Kassekladde!L1186</f>
        <v>0</v>
      </c>
      <c r="K1180" s="32">
        <f>Kassekladde!M1186</f>
        <v>0</v>
      </c>
      <c r="L1180" s="32">
        <f>Kassekladde!N1186</f>
        <v>0</v>
      </c>
      <c r="M1180" s="32">
        <f>Kassekladde!O1186</f>
        <v>0</v>
      </c>
      <c r="N1180" s="32">
        <f>Kassekladde!P1186</f>
        <v>0</v>
      </c>
      <c r="O1180" s="32">
        <f>Kassekladde!Q1186</f>
        <v>0</v>
      </c>
      <c r="P1180" s="32">
        <f>Kassekladde!R1186</f>
        <v>0</v>
      </c>
      <c r="Q1180" s="32">
        <f>Kassekladde!S1186</f>
        <v>0</v>
      </c>
      <c r="R1180" s="32">
        <f>Kassekladde!T1186</f>
        <v>0</v>
      </c>
    </row>
    <row r="1181" spans="1:18" x14ac:dyDescent="0.25">
      <c r="A1181" s="32">
        <f>Kassekladde!C1187</f>
        <v>0</v>
      </c>
      <c r="B1181" s="32">
        <f>Kassekladde!D1187</f>
        <v>0</v>
      </c>
      <c r="C1181" s="32">
        <f>Kassekladde!E1187</f>
        <v>0</v>
      </c>
      <c r="D1181" s="32">
        <f>Kassekladde!F1187</f>
        <v>0</v>
      </c>
      <c r="E1181" s="32">
        <f>Kassekladde!G1187</f>
        <v>0</v>
      </c>
      <c r="F1181" s="32">
        <f>Kassekladde!H1187</f>
        <v>0</v>
      </c>
      <c r="G1181" s="32">
        <f>Kassekladde!I1187</f>
        <v>0</v>
      </c>
      <c r="H1181" s="32">
        <f>Kassekladde!J1187</f>
        <v>0</v>
      </c>
      <c r="I1181" s="32">
        <f>Kassekladde!K1187</f>
        <v>0</v>
      </c>
      <c r="J1181" s="32">
        <f>Kassekladde!L1187</f>
        <v>0</v>
      </c>
      <c r="K1181" s="32">
        <f>Kassekladde!M1187</f>
        <v>0</v>
      </c>
      <c r="L1181" s="32">
        <f>Kassekladde!N1187</f>
        <v>0</v>
      </c>
      <c r="M1181" s="32">
        <f>Kassekladde!O1187</f>
        <v>0</v>
      </c>
      <c r="N1181" s="32">
        <f>Kassekladde!P1187</f>
        <v>0</v>
      </c>
      <c r="O1181" s="32">
        <f>Kassekladde!Q1187</f>
        <v>0</v>
      </c>
      <c r="P1181" s="32">
        <f>Kassekladde!R1187</f>
        <v>0</v>
      </c>
      <c r="Q1181" s="32">
        <f>Kassekladde!S1187</f>
        <v>0</v>
      </c>
      <c r="R1181" s="32">
        <f>Kassekladde!T1187</f>
        <v>0</v>
      </c>
    </row>
    <row r="1182" spans="1:18" x14ac:dyDescent="0.25">
      <c r="A1182" s="32">
        <f>Kassekladde!C1188</f>
        <v>0</v>
      </c>
      <c r="B1182" s="32">
        <f>Kassekladde!D1188</f>
        <v>0</v>
      </c>
      <c r="C1182" s="32">
        <f>Kassekladde!E1188</f>
        <v>0</v>
      </c>
      <c r="D1182" s="32">
        <f>Kassekladde!F1188</f>
        <v>0</v>
      </c>
      <c r="E1182" s="32">
        <f>Kassekladde!G1188</f>
        <v>0</v>
      </c>
      <c r="F1182" s="32">
        <f>Kassekladde!H1188</f>
        <v>0</v>
      </c>
      <c r="G1182" s="32">
        <f>Kassekladde!I1188</f>
        <v>0</v>
      </c>
      <c r="H1182" s="32">
        <f>Kassekladde!J1188</f>
        <v>0</v>
      </c>
      <c r="I1182" s="32">
        <f>Kassekladde!K1188</f>
        <v>0</v>
      </c>
      <c r="J1182" s="32">
        <f>Kassekladde!L1188</f>
        <v>0</v>
      </c>
      <c r="K1182" s="32">
        <f>Kassekladde!M1188</f>
        <v>0</v>
      </c>
      <c r="L1182" s="32">
        <f>Kassekladde!N1188</f>
        <v>0</v>
      </c>
      <c r="M1182" s="32">
        <f>Kassekladde!O1188</f>
        <v>0</v>
      </c>
      <c r="N1182" s="32">
        <f>Kassekladde!P1188</f>
        <v>0</v>
      </c>
      <c r="O1182" s="32">
        <f>Kassekladde!Q1188</f>
        <v>0</v>
      </c>
      <c r="P1182" s="32">
        <f>Kassekladde!R1188</f>
        <v>0</v>
      </c>
      <c r="Q1182" s="32">
        <f>Kassekladde!S1188</f>
        <v>0</v>
      </c>
      <c r="R1182" s="32">
        <f>Kassekladde!T1188</f>
        <v>0</v>
      </c>
    </row>
    <row r="1183" spans="1:18" x14ac:dyDescent="0.25">
      <c r="A1183" s="32">
        <f>Kassekladde!C1189</f>
        <v>0</v>
      </c>
      <c r="B1183" s="32">
        <f>Kassekladde!D1189</f>
        <v>0</v>
      </c>
      <c r="C1183" s="32">
        <f>Kassekladde!E1189</f>
        <v>0</v>
      </c>
      <c r="D1183" s="32">
        <f>Kassekladde!F1189</f>
        <v>0</v>
      </c>
      <c r="E1183" s="32">
        <f>Kassekladde!G1189</f>
        <v>0</v>
      </c>
      <c r="F1183" s="32">
        <f>Kassekladde!H1189</f>
        <v>0</v>
      </c>
      <c r="G1183" s="32">
        <f>Kassekladde!I1189</f>
        <v>0</v>
      </c>
      <c r="H1183" s="32">
        <f>Kassekladde!J1189</f>
        <v>0</v>
      </c>
      <c r="I1183" s="32">
        <f>Kassekladde!K1189</f>
        <v>0</v>
      </c>
      <c r="J1183" s="32">
        <f>Kassekladde!L1189</f>
        <v>0</v>
      </c>
      <c r="K1183" s="32">
        <f>Kassekladde!M1189</f>
        <v>0</v>
      </c>
      <c r="L1183" s="32">
        <f>Kassekladde!N1189</f>
        <v>0</v>
      </c>
      <c r="M1183" s="32">
        <f>Kassekladde!O1189</f>
        <v>0</v>
      </c>
      <c r="N1183" s="32">
        <f>Kassekladde!P1189</f>
        <v>0</v>
      </c>
      <c r="O1183" s="32">
        <f>Kassekladde!Q1189</f>
        <v>0</v>
      </c>
      <c r="P1183" s="32">
        <f>Kassekladde!R1189</f>
        <v>0</v>
      </c>
      <c r="Q1183" s="32">
        <f>Kassekladde!S1189</f>
        <v>0</v>
      </c>
      <c r="R1183" s="32">
        <f>Kassekladde!T1189</f>
        <v>0</v>
      </c>
    </row>
    <row r="1184" spans="1:18" x14ac:dyDescent="0.25">
      <c r="A1184" s="32">
        <f>Kassekladde!C1190</f>
        <v>0</v>
      </c>
      <c r="B1184" s="32">
        <f>Kassekladde!D1190</f>
        <v>0</v>
      </c>
      <c r="C1184" s="32">
        <f>Kassekladde!E1190</f>
        <v>0</v>
      </c>
      <c r="D1184" s="32">
        <f>Kassekladde!F1190</f>
        <v>0</v>
      </c>
      <c r="E1184" s="32">
        <f>Kassekladde!G1190</f>
        <v>0</v>
      </c>
      <c r="F1184" s="32">
        <f>Kassekladde!H1190</f>
        <v>0</v>
      </c>
      <c r="G1184" s="32">
        <f>Kassekladde!I1190</f>
        <v>0</v>
      </c>
      <c r="H1184" s="32">
        <f>Kassekladde!J1190</f>
        <v>0</v>
      </c>
      <c r="I1184" s="32">
        <f>Kassekladde!K1190</f>
        <v>0</v>
      </c>
      <c r="J1184" s="32">
        <f>Kassekladde!L1190</f>
        <v>0</v>
      </c>
      <c r="K1184" s="32">
        <f>Kassekladde!M1190</f>
        <v>0</v>
      </c>
      <c r="L1184" s="32">
        <f>Kassekladde!N1190</f>
        <v>0</v>
      </c>
      <c r="M1184" s="32">
        <f>Kassekladde!O1190</f>
        <v>0</v>
      </c>
      <c r="N1184" s="32">
        <f>Kassekladde!P1190</f>
        <v>0</v>
      </c>
      <c r="O1184" s="32">
        <f>Kassekladde!Q1190</f>
        <v>0</v>
      </c>
      <c r="P1184" s="32">
        <f>Kassekladde!R1190</f>
        <v>0</v>
      </c>
      <c r="Q1184" s="32">
        <f>Kassekladde!S1190</f>
        <v>0</v>
      </c>
      <c r="R1184" s="32">
        <f>Kassekladde!T1190</f>
        <v>0</v>
      </c>
    </row>
    <row r="1185" spans="1:18" x14ac:dyDescent="0.25">
      <c r="A1185" s="32">
        <f>Kassekladde!C1191</f>
        <v>0</v>
      </c>
      <c r="B1185" s="32">
        <f>Kassekladde!D1191</f>
        <v>0</v>
      </c>
      <c r="C1185" s="32">
        <f>Kassekladde!E1191</f>
        <v>0</v>
      </c>
      <c r="D1185" s="32">
        <f>Kassekladde!F1191</f>
        <v>0</v>
      </c>
      <c r="E1185" s="32">
        <f>Kassekladde!G1191</f>
        <v>0</v>
      </c>
      <c r="F1185" s="32">
        <f>Kassekladde!H1191</f>
        <v>0</v>
      </c>
      <c r="G1185" s="32">
        <f>Kassekladde!I1191</f>
        <v>0</v>
      </c>
      <c r="H1185" s="32">
        <f>Kassekladde!J1191</f>
        <v>0</v>
      </c>
      <c r="I1185" s="32">
        <f>Kassekladde!K1191</f>
        <v>0</v>
      </c>
      <c r="J1185" s="32">
        <f>Kassekladde!L1191</f>
        <v>0</v>
      </c>
      <c r="K1185" s="32">
        <f>Kassekladde!M1191</f>
        <v>0</v>
      </c>
      <c r="L1185" s="32">
        <f>Kassekladde!N1191</f>
        <v>0</v>
      </c>
      <c r="M1185" s="32">
        <f>Kassekladde!O1191</f>
        <v>0</v>
      </c>
      <c r="N1185" s="32">
        <f>Kassekladde!P1191</f>
        <v>0</v>
      </c>
      <c r="O1185" s="32">
        <f>Kassekladde!Q1191</f>
        <v>0</v>
      </c>
      <c r="P1185" s="32">
        <f>Kassekladde!R1191</f>
        <v>0</v>
      </c>
      <c r="Q1185" s="32">
        <f>Kassekladde!S1191</f>
        <v>0</v>
      </c>
      <c r="R1185" s="32">
        <f>Kassekladde!T1191</f>
        <v>0</v>
      </c>
    </row>
    <row r="1186" spans="1:18" x14ac:dyDescent="0.25">
      <c r="A1186" s="32">
        <f>Kassekladde!C1192</f>
        <v>0</v>
      </c>
      <c r="B1186" s="32">
        <f>Kassekladde!D1192</f>
        <v>0</v>
      </c>
      <c r="C1186" s="32">
        <f>Kassekladde!E1192</f>
        <v>0</v>
      </c>
      <c r="D1186" s="32">
        <f>Kassekladde!F1192</f>
        <v>0</v>
      </c>
      <c r="E1186" s="32">
        <f>Kassekladde!G1192</f>
        <v>0</v>
      </c>
      <c r="F1186" s="32">
        <f>Kassekladde!H1192</f>
        <v>0</v>
      </c>
      <c r="G1186" s="32">
        <f>Kassekladde!I1192</f>
        <v>0</v>
      </c>
      <c r="H1186" s="32">
        <f>Kassekladde!J1192</f>
        <v>0</v>
      </c>
      <c r="I1186" s="32">
        <f>Kassekladde!K1192</f>
        <v>0</v>
      </c>
      <c r="J1186" s="32">
        <f>Kassekladde!L1192</f>
        <v>0</v>
      </c>
      <c r="K1186" s="32">
        <f>Kassekladde!M1192</f>
        <v>0</v>
      </c>
      <c r="L1186" s="32">
        <f>Kassekladde!N1192</f>
        <v>0</v>
      </c>
      <c r="M1186" s="32">
        <f>Kassekladde!O1192</f>
        <v>0</v>
      </c>
      <c r="N1186" s="32">
        <f>Kassekladde!P1192</f>
        <v>0</v>
      </c>
      <c r="O1186" s="32">
        <f>Kassekladde!Q1192</f>
        <v>0</v>
      </c>
      <c r="P1186" s="32">
        <f>Kassekladde!R1192</f>
        <v>0</v>
      </c>
      <c r="Q1186" s="32">
        <f>Kassekladde!S1192</f>
        <v>0</v>
      </c>
      <c r="R1186" s="32">
        <f>Kassekladde!T1192</f>
        <v>0</v>
      </c>
    </row>
    <row r="1187" spans="1:18" x14ac:dyDescent="0.25">
      <c r="A1187" s="32">
        <f>Kassekladde!C1193</f>
        <v>0</v>
      </c>
      <c r="B1187" s="32">
        <f>Kassekladde!D1193</f>
        <v>0</v>
      </c>
      <c r="C1187" s="32">
        <f>Kassekladde!E1193</f>
        <v>0</v>
      </c>
      <c r="D1187" s="32">
        <f>Kassekladde!F1193</f>
        <v>0</v>
      </c>
      <c r="E1187" s="32">
        <f>Kassekladde!G1193</f>
        <v>0</v>
      </c>
      <c r="F1187" s="32">
        <f>Kassekladde!H1193</f>
        <v>0</v>
      </c>
      <c r="G1187" s="32">
        <f>Kassekladde!I1193</f>
        <v>0</v>
      </c>
      <c r="H1187" s="32">
        <f>Kassekladde!J1193</f>
        <v>0</v>
      </c>
      <c r="I1187" s="32">
        <f>Kassekladde!K1193</f>
        <v>0</v>
      </c>
      <c r="J1187" s="32">
        <f>Kassekladde!L1193</f>
        <v>0</v>
      </c>
      <c r="K1187" s="32">
        <f>Kassekladde!M1193</f>
        <v>0</v>
      </c>
      <c r="L1187" s="32">
        <f>Kassekladde!N1193</f>
        <v>0</v>
      </c>
      <c r="M1187" s="32">
        <f>Kassekladde!O1193</f>
        <v>0</v>
      </c>
      <c r="N1187" s="32">
        <f>Kassekladde!P1193</f>
        <v>0</v>
      </c>
      <c r="O1187" s="32">
        <f>Kassekladde!Q1193</f>
        <v>0</v>
      </c>
      <c r="P1187" s="32">
        <f>Kassekladde!R1193</f>
        <v>0</v>
      </c>
      <c r="Q1187" s="32">
        <f>Kassekladde!S1193</f>
        <v>0</v>
      </c>
      <c r="R1187" s="32">
        <f>Kassekladde!T1193</f>
        <v>0</v>
      </c>
    </row>
    <row r="1188" spans="1:18" x14ac:dyDescent="0.25">
      <c r="A1188" s="32">
        <f>Kassekladde!C1194</f>
        <v>0</v>
      </c>
      <c r="B1188" s="32">
        <f>Kassekladde!D1194</f>
        <v>0</v>
      </c>
      <c r="C1188" s="32">
        <f>Kassekladde!E1194</f>
        <v>0</v>
      </c>
      <c r="D1188" s="32">
        <f>Kassekladde!F1194</f>
        <v>0</v>
      </c>
      <c r="E1188" s="32">
        <f>Kassekladde!G1194</f>
        <v>0</v>
      </c>
      <c r="F1188" s="32">
        <f>Kassekladde!H1194</f>
        <v>0</v>
      </c>
      <c r="G1188" s="32">
        <f>Kassekladde!I1194</f>
        <v>0</v>
      </c>
      <c r="H1188" s="32">
        <f>Kassekladde!J1194</f>
        <v>0</v>
      </c>
      <c r="I1188" s="32">
        <f>Kassekladde!K1194</f>
        <v>0</v>
      </c>
      <c r="J1188" s="32">
        <f>Kassekladde!L1194</f>
        <v>0</v>
      </c>
      <c r="K1188" s="32">
        <f>Kassekladde!M1194</f>
        <v>0</v>
      </c>
      <c r="L1188" s="32">
        <f>Kassekladde!N1194</f>
        <v>0</v>
      </c>
      <c r="M1188" s="32">
        <f>Kassekladde!O1194</f>
        <v>0</v>
      </c>
      <c r="N1188" s="32">
        <f>Kassekladde!P1194</f>
        <v>0</v>
      </c>
      <c r="O1188" s="32">
        <f>Kassekladde!Q1194</f>
        <v>0</v>
      </c>
      <c r="P1188" s="32">
        <f>Kassekladde!R1194</f>
        <v>0</v>
      </c>
      <c r="Q1188" s="32">
        <f>Kassekladde!S1194</f>
        <v>0</v>
      </c>
      <c r="R1188" s="32">
        <f>Kassekladde!T1194</f>
        <v>0</v>
      </c>
    </row>
    <row r="1189" spans="1:18" x14ac:dyDescent="0.25">
      <c r="A1189" s="32">
        <f>Kassekladde!C1195</f>
        <v>0</v>
      </c>
      <c r="B1189" s="32">
        <f>Kassekladde!D1195</f>
        <v>0</v>
      </c>
      <c r="C1189" s="32">
        <f>Kassekladde!E1195</f>
        <v>0</v>
      </c>
      <c r="D1189" s="32">
        <f>Kassekladde!F1195</f>
        <v>0</v>
      </c>
      <c r="E1189" s="32">
        <f>Kassekladde!G1195</f>
        <v>0</v>
      </c>
      <c r="F1189" s="32">
        <f>Kassekladde!H1195</f>
        <v>0</v>
      </c>
      <c r="G1189" s="32">
        <f>Kassekladde!I1195</f>
        <v>0</v>
      </c>
      <c r="H1189" s="32">
        <f>Kassekladde!J1195</f>
        <v>0</v>
      </c>
      <c r="I1189" s="32">
        <f>Kassekladde!K1195</f>
        <v>0</v>
      </c>
      <c r="J1189" s="32">
        <f>Kassekladde!L1195</f>
        <v>0</v>
      </c>
      <c r="K1189" s="32">
        <f>Kassekladde!M1195</f>
        <v>0</v>
      </c>
      <c r="L1189" s="32">
        <f>Kassekladde!N1195</f>
        <v>0</v>
      </c>
      <c r="M1189" s="32">
        <f>Kassekladde!O1195</f>
        <v>0</v>
      </c>
      <c r="N1189" s="32">
        <f>Kassekladde!P1195</f>
        <v>0</v>
      </c>
      <c r="O1189" s="32">
        <f>Kassekladde!Q1195</f>
        <v>0</v>
      </c>
      <c r="P1189" s="32">
        <f>Kassekladde!R1195</f>
        <v>0</v>
      </c>
      <c r="Q1189" s="32">
        <f>Kassekladde!S1195</f>
        <v>0</v>
      </c>
      <c r="R1189" s="32">
        <f>Kassekladde!T1195</f>
        <v>0</v>
      </c>
    </row>
    <row r="1190" spans="1:18" x14ac:dyDescent="0.25">
      <c r="A1190" s="32">
        <f>Kassekladde!C1196</f>
        <v>0</v>
      </c>
      <c r="B1190" s="32">
        <f>Kassekladde!D1196</f>
        <v>0</v>
      </c>
      <c r="C1190" s="32">
        <f>Kassekladde!E1196</f>
        <v>0</v>
      </c>
      <c r="D1190" s="32">
        <f>Kassekladde!F1196</f>
        <v>0</v>
      </c>
      <c r="E1190" s="32">
        <f>Kassekladde!G1196</f>
        <v>0</v>
      </c>
      <c r="F1190" s="32">
        <f>Kassekladde!H1196</f>
        <v>0</v>
      </c>
      <c r="G1190" s="32">
        <f>Kassekladde!I1196</f>
        <v>0</v>
      </c>
      <c r="H1190" s="32">
        <f>Kassekladde!J1196</f>
        <v>0</v>
      </c>
      <c r="I1190" s="32">
        <f>Kassekladde!K1196</f>
        <v>0</v>
      </c>
      <c r="J1190" s="32">
        <f>Kassekladde!L1196</f>
        <v>0</v>
      </c>
      <c r="K1190" s="32">
        <f>Kassekladde!M1196</f>
        <v>0</v>
      </c>
      <c r="L1190" s="32">
        <f>Kassekladde!N1196</f>
        <v>0</v>
      </c>
      <c r="M1190" s="32">
        <f>Kassekladde!O1196</f>
        <v>0</v>
      </c>
      <c r="N1190" s="32">
        <f>Kassekladde!P1196</f>
        <v>0</v>
      </c>
      <c r="O1190" s="32">
        <f>Kassekladde!Q1196</f>
        <v>0</v>
      </c>
      <c r="P1190" s="32">
        <f>Kassekladde!R1196</f>
        <v>0</v>
      </c>
      <c r="Q1190" s="32">
        <f>Kassekladde!S1196</f>
        <v>0</v>
      </c>
      <c r="R1190" s="32">
        <f>Kassekladde!T1196</f>
        <v>0</v>
      </c>
    </row>
    <row r="1191" spans="1:18" x14ac:dyDescent="0.25">
      <c r="A1191" s="32">
        <f>Kassekladde!C1197</f>
        <v>0</v>
      </c>
      <c r="B1191" s="32">
        <f>Kassekladde!D1197</f>
        <v>0</v>
      </c>
      <c r="C1191" s="32">
        <f>Kassekladde!E1197</f>
        <v>0</v>
      </c>
      <c r="D1191" s="32">
        <f>Kassekladde!F1197</f>
        <v>0</v>
      </c>
      <c r="E1191" s="32">
        <f>Kassekladde!G1197</f>
        <v>0</v>
      </c>
      <c r="F1191" s="32">
        <f>Kassekladde!H1197</f>
        <v>0</v>
      </c>
      <c r="G1191" s="32">
        <f>Kassekladde!I1197</f>
        <v>0</v>
      </c>
      <c r="H1191" s="32">
        <f>Kassekladde!J1197</f>
        <v>0</v>
      </c>
      <c r="I1191" s="32">
        <f>Kassekladde!K1197</f>
        <v>0</v>
      </c>
      <c r="J1191" s="32">
        <f>Kassekladde!L1197</f>
        <v>0</v>
      </c>
      <c r="K1191" s="32">
        <f>Kassekladde!M1197</f>
        <v>0</v>
      </c>
      <c r="L1191" s="32">
        <f>Kassekladde!N1197</f>
        <v>0</v>
      </c>
      <c r="M1191" s="32">
        <f>Kassekladde!O1197</f>
        <v>0</v>
      </c>
      <c r="N1191" s="32">
        <f>Kassekladde!P1197</f>
        <v>0</v>
      </c>
      <c r="O1191" s="32">
        <f>Kassekladde!Q1197</f>
        <v>0</v>
      </c>
      <c r="P1191" s="32">
        <f>Kassekladde!R1197</f>
        <v>0</v>
      </c>
      <c r="Q1191" s="32">
        <f>Kassekladde!S1197</f>
        <v>0</v>
      </c>
      <c r="R1191" s="32">
        <f>Kassekladde!T1197</f>
        <v>0</v>
      </c>
    </row>
    <row r="1192" spans="1:18" x14ac:dyDescent="0.25">
      <c r="A1192" s="32">
        <f>Kassekladde!C1198</f>
        <v>0</v>
      </c>
      <c r="B1192" s="32">
        <f>Kassekladde!D1198</f>
        <v>0</v>
      </c>
      <c r="C1192" s="32">
        <f>Kassekladde!E1198</f>
        <v>0</v>
      </c>
      <c r="D1192" s="32">
        <f>Kassekladde!F1198</f>
        <v>0</v>
      </c>
      <c r="E1192" s="32">
        <f>Kassekladde!G1198</f>
        <v>0</v>
      </c>
      <c r="F1192" s="32">
        <f>Kassekladde!H1198</f>
        <v>0</v>
      </c>
      <c r="G1192" s="32">
        <f>Kassekladde!I1198</f>
        <v>0</v>
      </c>
      <c r="H1192" s="32">
        <f>Kassekladde!J1198</f>
        <v>0</v>
      </c>
      <c r="I1192" s="32">
        <f>Kassekladde!K1198</f>
        <v>0</v>
      </c>
      <c r="J1192" s="32">
        <f>Kassekladde!L1198</f>
        <v>0</v>
      </c>
      <c r="K1192" s="32">
        <f>Kassekladde!M1198</f>
        <v>0</v>
      </c>
      <c r="L1192" s="32">
        <f>Kassekladde!N1198</f>
        <v>0</v>
      </c>
      <c r="M1192" s="32">
        <f>Kassekladde!O1198</f>
        <v>0</v>
      </c>
      <c r="N1192" s="32">
        <f>Kassekladde!P1198</f>
        <v>0</v>
      </c>
      <c r="O1192" s="32">
        <f>Kassekladde!Q1198</f>
        <v>0</v>
      </c>
      <c r="P1192" s="32">
        <f>Kassekladde!R1198</f>
        <v>0</v>
      </c>
      <c r="Q1192" s="32">
        <f>Kassekladde!S1198</f>
        <v>0</v>
      </c>
      <c r="R1192" s="32">
        <f>Kassekladde!T1198</f>
        <v>0</v>
      </c>
    </row>
    <row r="1193" spans="1:18" x14ac:dyDescent="0.25">
      <c r="A1193" s="32">
        <f>Kassekladde!C1199</f>
        <v>0</v>
      </c>
      <c r="B1193" s="32">
        <f>Kassekladde!D1199</f>
        <v>0</v>
      </c>
      <c r="C1193" s="32">
        <f>Kassekladde!E1199</f>
        <v>0</v>
      </c>
      <c r="D1193" s="32">
        <f>Kassekladde!F1199</f>
        <v>0</v>
      </c>
      <c r="E1193" s="32">
        <f>Kassekladde!G1199</f>
        <v>0</v>
      </c>
      <c r="F1193" s="32">
        <f>Kassekladde!H1199</f>
        <v>0</v>
      </c>
      <c r="G1193" s="32">
        <f>Kassekladde!I1199</f>
        <v>0</v>
      </c>
      <c r="H1193" s="32">
        <f>Kassekladde!J1199</f>
        <v>0</v>
      </c>
      <c r="I1193" s="32">
        <f>Kassekladde!K1199</f>
        <v>0</v>
      </c>
      <c r="J1193" s="32">
        <f>Kassekladde!L1199</f>
        <v>0</v>
      </c>
      <c r="K1193" s="32">
        <f>Kassekladde!M1199</f>
        <v>0</v>
      </c>
      <c r="L1193" s="32">
        <f>Kassekladde!N1199</f>
        <v>0</v>
      </c>
      <c r="M1193" s="32">
        <f>Kassekladde!O1199</f>
        <v>0</v>
      </c>
      <c r="N1193" s="32">
        <f>Kassekladde!P1199</f>
        <v>0</v>
      </c>
      <c r="O1193" s="32">
        <f>Kassekladde!Q1199</f>
        <v>0</v>
      </c>
      <c r="P1193" s="32">
        <f>Kassekladde!R1199</f>
        <v>0</v>
      </c>
      <c r="Q1193" s="32">
        <f>Kassekladde!S1199</f>
        <v>0</v>
      </c>
      <c r="R1193" s="32">
        <f>Kassekladde!T1199</f>
        <v>0</v>
      </c>
    </row>
    <row r="1194" spans="1:18" x14ac:dyDescent="0.25">
      <c r="A1194" s="32">
        <f>Kassekladde!C1200</f>
        <v>0</v>
      </c>
      <c r="B1194" s="32">
        <f>Kassekladde!D1200</f>
        <v>0</v>
      </c>
      <c r="C1194" s="32">
        <f>Kassekladde!E1200</f>
        <v>0</v>
      </c>
      <c r="D1194" s="32">
        <f>Kassekladde!F1200</f>
        <v>0</v>
      </c>
      <c r="E1194" s="32">
        <f>Kassekladde!G1200</f>
        <v>0</v>
      </c>
      <c r="F1194" s="32">
        <f>Kassekladde!H1200</f>
        <v>0</v>
      </c>
      <c r="G1194" s="32">
        <f>Kassekladde!I1200</f>
        <v>0</v>
      </c>
      <c r="H1194" s="32">
        <f>Kassekladde!J1200</f>
        <v>0</v>
      </c>
      <c r="I1194" s="32">
        <f>Kassekladde!K1200</f>
        <v>0</v>
      </c>
      <c r="J1194" s="32">
        <f>Kassekladde!L1200</f>
        <v>0</v>
      </c>
      <c r="K1194" s="32">
        <f>Kassekladde!M1200</f>
        <v>0</v>
      </c>
      <c r="L1194" s="32">
        <f>Kassekladde!N1200</f>
        <v>0</v>
      </c>
      <c r="M1194" s="32">
        <f>Kassekladde!O1200</f>
        <v>0</v>
      </c>
      <c r="N1194" s="32">
        <f>Kassekladde!P1200</f>
        <v>0</v>
      </c>
      <c r="O1194" s="32">
        <f>Kassekladde!Q1200</f>
        <v>0</v>
      </c>
      <c r="P1194" s="32">
        <f>Kassekladde!R1200</f>
        <v>0</v>
      </c>
      <c r="Q1194" s="32">
        <f>Kassekladde!S1200</f>
        <v>0</v>
      </c>
      <c r="R1194" s="32">
        <f>Kassekladde!T1200</f>
        <v>0</v>
      </c>
    </row>
    <row r="1195" spans="1:18" x14ac:dyDescent="0.25">
      <c r="A1195" s="32">
        <f>Kassekladde!C1201</f>
        <v>0</v>
      </c>
      <c r="B1195" s="32">
        <f>Kassekladde!D1201</f>
        <v>0</v>
      </c>
      <c r="C1195" s="32">
        <f>Kassekladde!E1201</f>
        <v>0</v>
      </c>
      <c r="D1195" s="32">
        <f>Kassekladde!F1201</f>
        <v>0</v>
      </c>
      <c r="E1195" s="32">
        <f>Kassekladde!G1201</f>
        <v>0</v>
      </c>
      <c r="F1195" s="32">
        <f>Kassekladde!H1201</f>
        <v>0</v>
      </c>
      <c r="G1195" s="32">
        <f>Kassekladde!I1201</f>
        <v>0</v>
      </c>
      <c r="H1195" s="32">
        <f>Kassekladde!J1201</f>
        <v>0</v>
      </c>
      <c r="I1195" s="32">
        <f>Kassekladde!K1201</f>
        <v>0</v>
      </c>
      <c r="J1195" s="32">
        <f>Kassekladde!L1201</f>
        <v>0</v>
      </c>
      <c r="K1195" s="32">
        <f>Kassekladde!M1201</f>
        <v>0</v>
      </c>
      <c r="L1195" s="32">
        <f>Kassekladde!N1201</f>
        <v>0</v>
      </c>
      <c r="M1195" s="32">
        <f>Kassekladde!O1201</f>
        <v>0</v>
      </c>
      <c r="N1195" s="32">
        <f>Kassekladde!P1201</f>
        <v>0</v>
      </c>
      <c r="O1195" s="32">
        <f>Kassekladde!Q1201</f>
        <v>0</v>
      </c>
      <c r="P1195" s="32">
        <f>Kassekladde!R1201</f>
        <v>0</v>
      </c>
      <c r="Q1195" s="32">
        <f>Kassekladde!S1201</f>
        <v>0</v>
      </c>
      <c r="R1195" s="32">
        <f>Kassekladde!T1201</f>
        <v>0</v>
      </c>
    </row>
    <row r="1196" spans="1:18" x14ac:dyDescent="0.25">
      <c r="A1196" s="32">
        <f>Kassekladde!C1202</f>
        <v>0</v>
      </c>
      <c r="B1196" s="32">
        <f>Kassekladde!D1202</f>
        <v>0</v>
      </c>
      <c r="C1196" s="32">
        <f>Kassekladde!E1202</f>
        <v>0</v>
      </c>
      <c r="D1196" s="32">
        <f>Kassekladde!F1202</f>
        <v>0</v>
      </c>
      <c r="E1196" s="32">
        <f>Kassekladde!G1202</f>
        <v>0</v>
      </c>
      <c r="F1196" s="32">
        <f>Kassekladde!H1202</f>
        <v>0</v>
      </c>
      <c r="G1196" s="32">
        <f>Kassekladde!I1202</f>
        <v>0</v>
      </c>
      <c r="H1196" s="32">
        <f>Kassekladde!J1202</f>
        <v>0</v>
      </c>
      <c r="I1196" s="32">
        <f>Kassekladde!K1202</f>
        <v>0</v>
      </c>
      <c r="J1196" s="32">
        <f>Kassekladde!L1202</f>
        <v>0</v>
      </c>
      <c r="K1196" s="32">
        <f>Kassekladde!M1202</f>
        <v>0</v>
      </c>
      <c r="L1196" s="32">
        <f>Kassekladde!N1202</f>
        <v>0</v>
      </c>
      <c r="M1196" s="32">
        <f>Kassekladde!O1202</f>
        <v>0</v>
      </c>
      <c r="N1196" s="32">
        <f>Kassekladde!P1202</f>
        <v>0</v>
      </c>
      <c r="O1196" s="32">
        <f>Kassekladde!Q1202</f>
        <v>0</v>
      </c>
      <c r="P1196" s="32">
        <f>Kassekladde!R1202</f>
        <v>0</v>
      </c>
      <c r="Q1196" s="32">
        <f>Kassekladde!S1202</f>
        <v>0</v>
      </c>
      <c r="R1196" s="32">
        <f>Kassekladde!T1202</f>
        <v>0</v>
      </c>
    </row>
    <row r="1197" spans="1:18" x14ac:dyDescent="0.25">
      <c r="A1197" s="32">
        <f>Kassekladde!C1203</f>
        <v>0</v>
      </c>
      <c r="B1197" s="32">
        <f>Kassekladde!D1203</f>
        <v>0</v>
      </c>
      <c r="C1197" s="32">
        <f>Kassekladde!E1203</f>
        <v>0</v>
      </c>
      <c r="D1197" s="32">
        <f>Kassekladde!F1203</f>
        <v>0</v>
      </c>
      <c r="E1197" s="32">
        <f>Kassekladde!G1203</f>
        <v>0</v>
      </c>
      <c r="F1197" s="32">
        <f>Kassekladde!H1203</f>
        <v>0</v>
      </c>
      <c r="G1197" s="32">
        <f>Kassekladde!I1203</f>
        <v>0</v>
      </c>
      <c r="H1197" s="32">
        <f>Kassekladde!J1203</f>
        <v>0</v>
      </c>
      <c r="I1197" s="32">
        <f>Kassekladde!K1203</f>
        <v>0</v>
      </c>
      <c r="J1197" s="32">
        <f>Kassekladde!L1203</f>
        <v>0</v>
      </c>
      <c r="K1197" s="32">
        <f>Kassekladde!M1203</f>
        <v>0</v>
      </c>
      <c r="L1197" s="32">
        <f>Kassekladde!N1203</f>
        <v>0</v>
      </c>
      <c r="M1197" s="32">
        <f>Kassekladde!O1203</f>
        <v>0</v>
      </c>
      <c r="N1197" s="32">
        <f>Kassekladde!P1203</f>
        <v>0</v>
      </c>
      <c r="O1197" s="32">
        <f>Kassekladde!Q1203</f>
        <v>0</v>
      </c>
      <c r="P1197" s="32">
        <f>Kassekladde!R1203</f>
        <v>0</v>
      </c>
      <c r="Q1197" s="32">
        <f>Kassekladde!S1203</f>
        <v>0</v>
      </c>
      <c r="R1197" s="32">
        <f>Kassekladde!T1203</f>
        <v>0</v>
      </c>
    </row>
    <row r="1198" spans="1:18" x14ac:dyDescent="0.25">
      <c r="A1198" s="32">
        <f>Kassekladde!C1204</f>
        <v>0</v>
      </c>
      <c r="B1198" s="32">
        <f>Kassekladde!D1204</f>
        <v>0</v>
      </c>
      <c r="C1198" s="32">
        <f>Kassekladde!E1204</f>
        <v>0</v>
      </c>
      <c r="D1198" s="32">
        <f>Kassekladde!F1204</f>
        <v>0</v>
      </c>
      <c r="E1198" s="32">
        <f>Kassekladde!G1204</f>
        <v>0</v>
      </c>
      <c r="F1198" s="32">
        <f>Kassekladde!H1204</f>
        <v>0</v>
      </c>
      <c r="G1198" s="32">
        <f>Kassekladde!I1204</f>
        <v>0</v>
      </c>
      <c r="H1198" s="32">
        <f>Kassekladde!J1204</f>
        <v>0</v>
      </c>
      <c r="I1198" s="32">
        <f>Kassekladde!K1204</f>
        <v>0</v>
      </c>
      <c r="J1198" s="32">
        <f>Kassekladde!L1204</f>
        <v>0</v>
      </c>
      <c r="K1198" s="32">
        <f>Kassekladde!M1204</f>
        <v>0</v>
      </c>
      <c r="L1198" s="32">
        <f>Kassekladde!N1204</f>
        <v>0</v>
      </c>
      <c r="M1198" s="32">
        <f>Kassekladde!O1204</f>
        <v>0</v>
      </c>
      <c r="N1198" s="32">
        <f>Kassekladde!P1204</f>
        <v>0</v>
      </c>
      <c r="O1198" s="32">
        <f>Kassekladde!Q1204</f>
        <v>0</v>
      </c>
      <c r="P1198" s="32">
        <f>Kassekladde!R1204</f>
        <v>0</v>
      </c>
      <c r="Q1198" s="32">
        <f>Kassekladde!S1204</f>
        <v>0</v>
      </c>
      <c r="R1198" s="32">
        <f>Kassekladde!T1204</f>
        <v>0</v>
      </c>
    </row>
    <row r="1199" spans="1:18" x14ac:dyDescent="0.25">
      <c r="A1199" s="32">
        <f>Kassekladde!C1205</f>
        <v>0</v>
      </c>
      <c r="B1199" s="32">
        <f>Kassekladde!D1205</f>
        <v>0</v>
      </c>
      <c r="C1199" s="32">
        <f>Kassekladde!E1205</f>
        <v>0</v>
      </c>
      <c r="D1199" s="32">
        <f>Kassekladde!F1205</f>
        <v>0</v>
      </c>
      <c r="E1199" s="32">
        <f>Kassekladde!G1205</f>
        <v>0</v>
      </c>
      <c r="F1199" s="32">
        <f>Kassekladde!H1205</f>
        <v>0</v>
      </c>
      <c r="G1199" s="32">
        <f>Kassekladde!I1205</f>
        <v>0</v>
      </c>
      <c r="H1199" s="32">
        <f>Kassekladde!J1205</f>
        <v>0</v>
      </c>
      <c r="I1199" s="32">
        <f>Kassekladde!K1205</f>
        <v>0</v>
      </c>
      <c r="J1199" s="32">
        <f>Kassekladde!L1205</f>
        <v>0</v>
      </c>
      <c r="K1199" s="32">
        <f>Kassekladde!M1205</f>
        <v>0</v>
      </c>
      <c r="L1199" s="32">
        <f>Kassekladde!N1205</f>
        <v>0</v>
      </c>
      <c r="M1199" s="32">
        <f>Kassekladde!O1205</f>
        <v>0</v>
      </c>
      <c r="N1199" s="32">
        <f>Kassekladde!P1205</f>
        <v>0</v>
      </c>
      <c r="O1199" s="32">
        <f>Kassekladde!Q1205</f>
        <v>0</v>
      </c>
      <c r="P1199" s="32">
        <f>Kassekladde!R1205</f>
        <v>0</v>
      </c>
      <c r="Q1199" s="32">
        <f>Kassekladde!S1205</f>
        <v>0</v>
      </c>
      <c r="R1199" s="32">
        <f>Kassekladde!T1205</f>
        <v>0</v>
      </c>
    </row>
    <row r="1200" spans="1:18" x14ac:dyDescent="0.25">
      <c r="A1200" s="32">
        <f>Kassekladde!C1206</f>
        <v>0</v>
      </c>
      <c r="B1200" s="32">
        <f>Kassekladde!D1206</f>
        <v>0</v>
      </c>
      <c r="C1200" s="32">
        <f>Kassekladde!E1206</f>
        <v>0</v>
      </c>
      <c r="D1200" s="32">
        <f>Kassekladde!F1206</f>
        <v>0</v>
      </c>
      <c r="E1200" s="32">
        <f>Kassekladde!G1206</f>
        <v>0</v>
      </c>
      <c r="F1200" s="32">
        <f>Kassekladde!H1206</f>
        <v>0</v>
      </c>
      <c r="G1200" s="32">
        <f>Kassekladde!I1206</f>
        <v>0</v>
      </c>
      <c r="H1200" s="32">
        <f>Kassekladde!J1206</f>
        <v>0</v>
      </c>
      <c r="I1200" s="32">
        <f>Kassekladde!K1206</f>
        <v>0</v>
      </c>
      <c r="J1200" s="32">
        <f>Kassekladde!L1206</f>
        <v>0</v>
      </c>
      <c r="K1200" s="32">
        <f>Kassekladde!M1206</f>
        <v>0</v>
      </c>
      <c r="L1200" s="32">
        <f>Kassekladde!N1206</f>
        <v>0</v>
      </c>
      <c r="M1200" s="32">
        <f>Kassekladde!O1206</f>
        <v>0</v>
      </c>
      <c r="N1200" s="32">
        <f>Kassekladde!P1206</f>
        <v>0</v>
      </c>
      <c r="O1200" s="32">
        <f>Kassekladde!Q1206</f>
        <v>0</v>
      </c>
      <c r="P1200" s="32">
        <f>Kassekladde!R1206</f>
        <v>0</v>
      </c>
      <c r="Q1200" s="32">
        <f>Kassekladde!S1206</f>
        <v>0</v>
      </c>
      <c r="R1200" s="32">
        <f>Kassekladde!T1206</f>
        <v>0</v>
      </c>
    </row>
    <row r="1201" spans="1:18" x14ac:dyDescent="0.25">
      <c r="A1201" s="32">
        <f>Kassekladde!C1207</f>
        <v>0</v>
      </c>
      <c r="B1201" s="32">
        <f>Kassekladde!D1207</f>
        <v>0</v>
      </c>
      <c r="C1201" s="32">
        <f>Kassekladde!E1207</f>
        <v>0</v>
      </c>
      <c r="D1201" s="32">
        <f>Kassekladde!F1207</f>
        <v>0</v>
      </c>
      <c r="E1201" s="32">
        <f>Kassekladde!G1207</f>
        <v>0</v>
      </c>
      <c r="F1201" s="32">
        <f>Kassekladde!H1207</f>
        <v>0</v>
      </c>
      <c r="G1201" s="32">
        <f>Kassekladde!I1207</f>
        <v>0</v>
      </c>
      <c r="H1201" s="32">
        <f>Kassekladde!J1207</f>
        <v>0</v>
      </c>
      <c r="I1201" s="32">
        <f>Kassekladde!K1207</f>
        <v>0</v>
      </c>
      <c r="J1201" s="32">
        <f>Kassekladde!L1207</f>
        <v>0</v>
      </c>
      <c r="K1201" s="32">
        <f>Kassekladde!M1207</f>
        <v>0</v>
      </c>
      <c r="L1201" s="32">
        <f>Kassekladde!N1207</f>
        <v>0</v>
      </c>
      <c r="M1201" s="32">
        <f>Kassekladde!O1207</f>
        <v>0</v>
      </c>
      <c r="N1201" s="32">
        <f>Kassekladde!P1207</f>
        <v>0</v>
      </c>
      <c r="O1201" s="32">
        <f>Kassekladde!Q1207</f>
        <v>0</v>
      </c>
      <c r="P1201" s="32">
        <f>Kassekladde!R1207</f>
        <v>0</v>
      </c>
      <c r="Q1201" s="32">
        <f>Kassekladde!S1207</f>
        <v>0</v>
      </c>
      <c r="R1201" s="32">
        <f>Kassekladde!T1207</f>
        <v>0</v>
      </c>
    </row>
    <row r="1202" spans="1:18" x14ac:dyDescent="0.25">
      <c r="A1202" s="32">
        <f>Kassekladde!C1208</f>
        <v>0</v>
      </c>
      <c r="B1202" s="32">
        <f>Kassekladde!D1208</f>
        <v>0</v>
      </c>
      <c r="C1202" s="32">
        <f>Kassekladde!E1208</f>
        <v>0</v>
      </c>
      <c r="D1202" s="32">
        <f>Kassekladde!F1208</f>
        <v>0</v>
      </c>
      <c r="E1202" s="32">
        <f>Kassekladde!G1208</f>
        <v>0</v>
      </c>
      <c r="F1202" s="32">
        <f>Kassekladde!H1208</f>
        <v>0</v>
      </c>
      <c r="G1202" s="32">
        <f>Kassekladde!I1208</f>
        <v>0</v>
      </c>
      <c r="H1202" s="32">
        <f>Kassekladde!J1208</f>
        <v>0</v>
      </c>
      <c r="I1202" s="32">
        <f>Kassekladde!K1208</f>
        <v>0</v>
      </c>
      <c r="J1202" s="32">
        <f>Kassekladde!L1208</f>
        <v>0</v>
      </c>
      <c r="K1202" s="32">
        <f>Kassekladde!M1208</f>
        <v>0</v>
      </c>
      <c r="L1202" s="32">
        <f>Kassekladde!N1208</f>
        <v>0</v>
      </c>
      <c r="M1202" s="32">
        <f>Kassekladde!O1208</f>
        <v>0</v>
      </c>
      <c r="N1202" s="32">
        <f>Kassekladde!P1208</f>
        <v>0</v>
      </c>
      <c r="O1202" s="32">
        <f>Kassekladde!Q1208</f>
        <v>0</v>
      </c>
      <c r="P1202" s="32">
        <f>Kassekladde!R1208</f>
        <v>0</v>
      </c>
      <c r="Q1202" s="32">
        <f>Kassekladde!S1208</f>
        <v>0</v>
      </c>
      <c r="R1202" s="32">
        <f>Kassekladde!T1208</f>
        <v>0</v>
      </c>
    </row>
    <row r="1203" spans="1:18" x14ac:dyDescent="0.25">
      <c r="A1203" s="32">
        <f>Kassekladde!C1209</f>
        <v>0</v>
      </c>
      <c r="B1203" s="32">
        <f>Kassekladde!D1209</f>
        <v>0</v>
      </c>
      <c r="C1203" s="32">
        <f>Kassekladde!E1209</f>
        <v>0</v>
      </c>
      <c r="D1203" s="32">
        <f>Kassekladde!F1209</f>
        <v>0</v>
      </c>
      <c r="E1203" s="32">
        <f>Kassekladde!G1209</f>
        <v>0</v>
      </c>
      <c r="F1203" s="32">
        <f>Kassekladde!H1209</f>
        <v>0</v>
      </c>
      <c r="G1203" s="32">
        <f>Kassekladde!I1209</f>
        <v>0</v>
      </c>
      <c r="H1203" s="32">
        <f>Kassekladde!J1209</f>
        <v>0</v>
      </c>
      <c r="I1203" s="32">
        <f>Kassekladde!K1209</f>
        <v>0</v>
      </c>
      <c r="J1203" s="32">
        <f>Kassekladde!L1209</f>
        <v>0</v>
      </c>
      <c r="K1203" s="32">
        <f>Kassekladde!M1209</f>
        <v>0</v>
      </c>
      <c r="L1203" s="32">
        <f>Kassekladde!N1209</f>
        <v>0</v>
      </c>
      <c r="M1203" s="32">
        <f>Kassekladde!O1209</f>
        <v>0</v>
      </c>
      <c r="N1203" s="32">
        <f>Kassekladde!P1209</f>
        <v>0</v>
      </c>
      <c r="O1203" s="32">
        <f>Kassekladde!Q1209</f>
        <v>0</v>
      </c>
      <c r="P1203" s="32">
        <f>Kassekladde!R1209</f>
        <v>0</v>
      </c>
      <c r="Q1203" s="32">
        <f>Kassekladde!S1209</f>
        <v>0</v>
      </c>
      <c r="R1203" s="32">
        <f>Kassekladde!T1209</f>
        <v>0</v>
      </c>
    </row>
    <row r="1204" spans="1:18" x14ac:dyDescent="0.25">
      <c r="A1204" s="32">
        <f>Kassekladde!C1210</f>
        <v>0</v>
      </c>
      <c r="B1204" s="32">
        <f>Kassekladde!D1210</f>
        <v>0</v>
      </c>
      <c r="C1204" s="32">
        <f>Kassekladde!E1210</f>
        <v>0</v>
      </c>
      <c r="D1204" s="32">
        <f>Kassekladde!F1210</f>
        <v>0</v>
      </c>
      <c r="E1204" s="32">
        <f>Kassekladde!G1210</f>
        <v>0</v>
      </c>
      <c r="F1204" s="32">
        <f>Kassekladde!H1210</f>
        <v>0</v>
      </c>
      <c r="G1204" s="32">
        <f>Kassekladde!I1210</f>
        <v>0</v>
      </c>
      <c r="H1204" s="32">
        <f>Kassekladde!J1210</f>
        <v>0</v>
      </c>
      <c r="I1204" s="32">
        <f>Kassekladde!K1210</f>
        <v>0</v>
      </c>
      <c r="J1204" s="32">
        <f>Kassekladde!L1210</f>
        <v>0</v>
      </c>
      <c r="K1204" s="32">
        <f>Kassekladde!M1210</f>
        <v>0</v>
      </c>
      <c r="L1204" s="32">
        <f>Kassekladde!N1210</f>
        <v>0</v>
      </c>
      <c r="M1204" s="32">
        <f>Kassekladde!O1210</f>
        <v>0</v>
      </c>
      <c r="N1204" s="32">
        <f>Kassekladde!P1210</f>
        <v>0</v>
      </c>
      <c r="O1204" s="32">
        <f>Kassekladde!Q1210</f>
        <v>0</v>
      </c>
      <c r="P1204" s="32">
        <f>Kassekladde!R1210</f>
        <v>0</v>
      </c>
      <c r="Q1204" s="32">
        <f>Kassekladde!S1210</f>
        <v>0</v>
      </c>
      <c r="R1204" s="32">
        <f>Kassekladde!T1210</f>
        <v>0</v>
      </c>
    </row>
    <row r="1205" spans="1:18" x14ac:dyDescent="0.25">
      <c r="A1205" s="32">
        <f>Kassekladde!C1211</f>
        <v>0</v>
      </c>
      <c r="B1205" s="32">
        <f>Kassekladde!D1211</f>
        <v>0</v>
      </c>
      <c r="C1205" s="32">
        <f>Kassekladde!E1211</f>
        <v>0</v>
      </c>
      <c r="D1205" s="32">
        <f>Kassekladde!F1211</f>
        <v>0</v>
      </c>
      <c r="E1205" s="32">
        <f>Kassekladde!G1211</f>
        <v>0</v>
      </c>
      <c r="F1205" s="32">
        <f>Kassekladde!H1211</f>
        <v>0</v>
      </c>
      <c r="G1205" s="32">
        <f>Kassekladde!I1211</f>
        <v>0</v>
      </c>
      <c r="H1205" s="32">
        <f>Kassekladde!J1211</f>
        <v>0</v>
      </c>
      <c r="I1205" s="32">
        <f>Kassekladde!K1211</f>
        <v>0</v>
      </c>
      <c r="J1205" s="32">
        <f>Kassekladde!L1211</f>
        <v>0</v>
      </c>
      <c r="K1205" s="32">
        <f>Kassekladde!M1211</f>
        <v>0</v>
      </c>
      <c r="L1205" s="32">
        <f>Kassekladde!N1211</f>
        <v>0</v>
      </c>
      <c r="M1205" s="32">
        <f>Kassekladde!O1211</f>
        <v>0</v>
      </c>
      <c r="N1205" s="32">
        <f>Kassekladde!P1211</f>
        <v>0</v>
      </c>
      <c r="O1205" s="32">
        <f>Kassekladde!Q1211</f>
        <v>0</v>
      </c>
      <c r="P1205" s="32">
        <f>Kassekladde!R1211</f>
        <v>0</v>
      </c>
      <c r="Q1205" s="32">
        <f>Kassekladde!S1211</f>
        <v>0</v>
      </c>
      <c r="R1205" s="32">
        <f>Kassekladde!T1211</f>
        <v>0</v>
      </c>
    </row>
    <row r="1206" spans="1:18" x14ac:dyDescent="0.25">
      <c r="A1206" s="32">
        <f>Kassekladde!C1212</f>
        <v>0</v>
      </c>
      <c r="B1206" s="32">
        <f>Kassekladde!D1212</f>
        <v>0</v>
      </c>
      <c r="C1206" s="32">
        <f>Kassekladde!E1212</f>
        <v>0</v>
      </c>
      <c r="D1206" s="32">
        <f>Kassekladde!F1212</f>
        <v>0</v>
      </c>
      <c r="E1206" s="32">
        <f>Kassekladde!G1212</f>
        <v>0</v>
      </c>
      <c r="F1206" s="32">
        <f>Kassekladde!H1212</f>
        <v>0</v>
      </c>
      <c r="G1206" s="32">
        <f>Kassekladde!I1212</f>
        <v>0</v>
      </c>
      <c r="H1206" s="32">
        <f>Kassekladde!J1212</f>
        <v>0</v>
      </c>
      <c r="I1206" s="32">
        <f>Kassekladde!K1212</f>
        <v>0</v>
      </c>
      <c r="J1206" s="32">
        <f>Kassekladde!L1212</f>
        <v>0</v>
      </c>
      <c r="K1206" s="32">
        <f>Kassekladde!M1212</f>
        <v>0</v>
      </c>
      <c r="L1206" s="32">
        <f>Kassekladde!N1212</f>
        <v>0</v>
      </c>
      <c r="M1206" s="32">
        <f>Kassekladde!O1212</f>
        <v>0</v>
      </c>
      <c r="N1206" s="32">
        <f>Kassekladde!P1212</f>
        <v>0</v>
      </c>
      <c r="O1206" s="32">
        <f>Kassekladde!Q1212</f>
        <v>0</v>
      </c>
      <c r="P1206" s="32">
        <f>Kassekladde!R1212</f>
        <v>0</v>
      </c>
      <c r="Q1206" s="32">
        <f>Kassekladde!S1212</f>
        <v>0</v>
      </c>
      <c r="R1206" s="32">
        <f>Kassekladde!T1212</f>
        <v>0</v>
      </c>
    </row>
    <row r="1207" spans="1:18" x14ac:dyDescent="0.25">
      <c r="A1207" s="32">
        <f>Kassekladde!C1213</f>
        <v>0</v>
      </c>
      <c r="B1207" s="32">
        <f>Kassekladde!D1213</f>
        <v>0</v>
      </c>
      <c r="C1207" s="32">
        <f>Kassekladde!E1213</f>
        <v>0</v>
      </c>
      <c r="D1207" s="32">
        <f>Kassekladde!F1213</f>
        <v>0</v>
      </c>
      <c r="E1207" s="32">
        <f>Kassekladde!G1213</f>
        <v>0</v>
      </c>
      <c r="F1207" s="32">
        <f>Kassekladde!H1213</f>
        <v>0</v>
      </c>
      <c r="G1207" s="32">
        <f>Kassekladde!I1213</f>
        <v>0</v>
      </c>
      <c r="H1207" s="32">
        <f>Kassekladde!J1213</f>
        <v>0</v>
      </c>
      <c r="I1207" s="32">
        <f>Kassekladde!K1213</f>
        <v>0</v>
      </c>
      <c r="J1207" s="32">
        <f>Kassekladde!L1213</f>
        <v>0</v>
      </c>
      <c r="K1207" s="32">
        <f>Kassekladde!M1213</f>
        <v>0</v>
      </c>
      <c r="L1207" s="32">
        <f>Kassekladde!N1213</f>
        <v>0</v>
      </c>
      <c r="M1207" s="32">
        <f>Kassekladde!O1213</f>
        <v>0</v>
      </c>
      <c r="N1207" s="32">
        <f>Kassekladde!P1213</f>
        <v>0</v>
      </c>
      <c r="O1207" s="32">
        <f>Kassekladde!Q1213</f>
        <v>0</v>
      </c>
      <c r="P1207" s="32">
        <f>Kassekladde!R1213</f>
        <v>0</v>
      </c>
      <c r="Q1207" s="32">
        <f>Kassekladde!S1213</f>
        <v>0</v>
      </c>
      <c r="R1207" s="32">
        <f>Kassekladde!T1213</f>
        <v>0</v>
      </c>
    </row>
    <row r="1208" spans="1:18" x14ac:dyDescent="0.25">
      <c r="A1208" s="32">
        <f>Kassekladde!C1214</f>
        <v>0</v>
      </c>
      <c r="B1208" s="32">
        <f>Kassekladde!D1214</f>
        <v>0</v>
      </c>
      <c r="C1208" s="32">
        <f>Kassekladde!E1214</f>
        <v>0</v>
      </c>
      <c r="D1208" s="32">
        <f>Kassekladde!F1214</f>
        <v>0</v>
      </c>
      <c r="E1208" s="32">
        <f>Kassekladde!G1214</f>
        <v>0</v>
      </c>
      <c r="F1208" s="32">
        <f>Kassekladde!H1214</f>
        <v>0</v>
      </c>
      <c r="G1208" s="32">
        <f>Kassekladde!I1214</f>
        <v>0</v>
      </c>
      <c r="H1208" s="32">
        <f>Kassekladde!J1214</f>
        <v>0</v>
      </c>
      <c r="I1208" s="32">
        <f>Kassekladde!K1214</f>
        <v>0</v>
      </c>
      <c r="J1208" s="32">
        <f>Kassekladde!L1214</f>
        <v>0</v>
      </c>
      <c r="K1208" s="32">
        <f>Kassekladde!M1214</f>
        <v>0</v>
      </c>
      <c r="L1208" s="32">
        <f>Kassekladde!N1214</f>
        <v>0</v>
      </c>
      <c r="M1208" s="32">
        <f>Kassekladde!O1214</f>
        <v>0</v>
      </c>
      <c r="N1208" s="32">
        <f>Kassekladde!P1214</f>
        <v>0</v>
      </c>
      <c r="O1208" s="32">
        <f>Kassekladde!Q1214</f>
        <v>0</v>
      </c>
      <c r="P1208" s="32">
        <f>Kassekladde!R1214</f>
        <v>0</v>
      </c>
      <c r="Q1208" s="32">
        <f>Kassekladde!S1214</f>
        <v>0</v>
      </c>
      <c r="R1208" s="32">
        <f>Kassekladde!T1214</f>
        <v>0</v>
      </c>
    </row>
    <row r="1209" spans="1:18" x14ac:dyDescent="0.25">
      <c r="A1209" s="32">
        <f>Kassekladde!C1215</f>
        <v>0</v>
      </c>
      <c r="B1209" s="32">
        <f>Kassekladde!D1215</f>
        <v>0</v>
      </c>
      <c r="C1209" s="32">
        <f>Kassekladde!E1215</f>
        <v>0</v>
      </c>
      <c r="D1209" s="32">
        <f>Kassekladde!F1215</f>
        <v>0</v>
      </c>
      <c r="E1209" s="32">
        <f>Kassekladde!G1215</f>
        <v>0</v>
      </c>
      <c r="F1209" s="32">
        <f>Kassekladde!H1215</f>
        <v>0</v>
      </c>
      <c r="G1209" s="32">
        <f>Kassekladde!I1215</f>
        <v>0</v>
      </c>
      <c r="H1209" s="32">
        <f>Kassekladde!J1215</f>
        <v>0</v>
      </c>
      <c r="I1209" s="32">
        <f>Kassekladde!K1215</f>
        <v>0</v>
      </c>
      <c r="J1209" s="32">
        <f>Kassekladde!L1215</f>
        <v>0</v>
      </c>
      <c r="K1209" s="32">
        <f>Kassekladde!M1215</f>
        <v>0</v>
      </c>
      <c r="L1209" s="32">
        <f>Kassekladde!N1215</f>
        <v>0</v>
      </c>
      <c r="M1209" s="32">
        <f>Kassekladde!O1215</f>
        <v>0</v>
      </c>
      <c r="N1209" s="32">
        <f>Kassekladde!P1215</f>
        <v>0</v>
      </c>
      <c r="O1209" s="32">
        <f>Kassekladde!Q1215</f>
        <v>0</v>
      </c>
      <c r="P1209" s="32">
        <f>Kassekladde!R1215</f>
        <v>0</v>
      </c>
      <c r="Q1209" s="32">
        <f>Kassekladde!S1215</f>
        <v>0</v>
      </c>
      <c r="R1209" s="32">
        <f>Kassekladde!T1215</f>
        <v>0</v>
      </c>
    </row>
    <row r="1210" spans="1:18" x14ac:dyDescent="0.25">
      <c r="A1210" s="32">
        <f>Kassekladde!C1216</f>
        <v>0</v>
      </c>
      <c r="B1210" s="32">
        <f>Kassekladde!D1216</f>
        <v>0</v>
      </c>
      <c r="C1210" s="32">
        <f>Kassekladde!E1216</f>
        <v>0</v>
      </c>
      <c r="D1210" s="32">
        <f>Kassekladde!F1216</f>
        <v>0</v>
      </c>
      <c r="E1210" s="32">
        <f>Kassekladde!G1216</f>
        <v>0</v>
      </c>
      <c r="F1210" s="32">
        <f>Kassekladde!H1216</f>
        <v>0</v>
      </c>
      <c r="G1210" s="32">
        <f>Kassekladde!I1216</f>
        <v>0</v>
      </c>
      <c r="H1210" s="32">
        <f>Kassekladde!J1216</f>
        <v>0</v>
      </c>
      <c r="I1210" s="32">
        <f>Kassekladde!K1216</f>
        <v>0</v>
      </c>
      <c r="J1210" s="32">
        <f>Kassekladde!L1216</f>
        <v>0</v>
      </c>
      <c r="K1210" s="32">
        <f>Kassekladde!M1216</f>
        <v>0</v>
      </c>
      <c r="L1210" s="32">
        <f>Kassekladde!N1216</f>
        <v>0</v>
      </c>
      <c r="M1210" s="32">
        <f>Kassekladde!O1216</f>
        <v>0</v>
      </c>
      <c r="N1210" s="32">
        <f>Kassekladde!P1216</f>
        <v>0</v>
      </c>
      <c r="O1210" s="32">
        <f>Kassekladde!Q1216</f>
        <v>0</v>
      </c>
      <c r="P1210" s="32">
        <f>Kassekladde!R1216</f>
        <v>0</v>
      </c>
      <c r="Q1210" s="32">
        <f>Kassekladde!S1216</f>
        <v>0</v>
      </c>
      <c r="R1210" s="32">
        <f>Kassekladde!T1216</f>
        <v>0</v>
      </c>
    </row>
    <row r="1211" spans="1:18" x14ac:dyDescent="0.25">
      <c r="A1211" s="32">
        <f>Kassekladde!C1217</f>
        <v>0</v>
      </c>
      <c r="B1211" s="32">
        <f>Kassekladde!D1217</f>
        <v>0</v>
      </c>
      <c r="C1211" s="32">
        <f>Kassekladde!E1217</f>
        <v>0</v>
      </c>
      <c r="D1211" s="32">
        <f>Kassekladde!F1217</f>
        <v>0</v>
      </c>
      <c r="E1211" s="32">
        <f>Kassekladde!G1217</f>
        <v>0</v>
      </c>
      <c r="F1211" s="32">
        <f>Kassekladde!H1217</f>
        <v>0</v>
      </c>
      <c r="G1211" s="32">
        <f>Kassekladde!I1217</f>
        <v>0</v>
      </c>
      <c r="H1211" s="32">
        <f>Kassekladde!J1217</f>
        <v>0</v>
      </c>
      <c r="I1211" s="32">
        <f>Kassekladde!K1217</f>
        <v>0</v>
      </c>
      <c r="J1211" s="32">
        <f>Kassekladde!L1217</f>
        <v>0</v>
      </c>
      <c r="K1211" s="32">
        <f>Kassekladde!M1217</f>
        <v>0</v>
      </c>
      <c r="L1211" s="32">
        <f>Kassekladde!N1217</f>
        <v>0</v>
      </c>
      <c r="M1211" s="32">
        <f>Kassekladde!O1217</f>
        <v>0</v>
      </c>
      <c r="N1211" s="32">
        <f>Kassekladde!P1217</f>
        <v>0</v>
      </c>
      <c r="O1211" s="32">
        <f>Kassekladde!Q1217</f>
        <v>0</v>
      </c>
      <c r="P1211" s="32">
        <f>Kassekladde!R1217</f>
        <v>0</v>
      </c>
      <c r="Q1211" s="32">
        <f>Kassekladde!S1217</f>
        <v>0</v>
      </c>
      <c r="R1211" s="32">
        <f>Kassekladde!T1217</f>
        <v>0</v>
      </c>
    </row>
    <row r="1212" spans="1:18" x14ac:dyDescent="0.25">
      <c r="A1212" s="32">
        <f>Kassekladde!C1218</f>
        <v>0</v>
      </c>
      <c r="B1212" s="32">
        <f>Kassekladde!D1218</f>
        <v>0</v>
      </c>
      <c r="C1212" s="32">
        <f>Kassekladde!E1218</f>
        <v>0</v>
      </c>
      <c r="D1212" s="32">
        <f>Kassekladde!F1218</f>
        <v>0</v>
      </c>
      <c r="E1212" s="32">
        <f>Kassekladde!G1218</f>
        <v>0</v>
      </c>
      <c r="F1212" s="32">
        <f>Kassekladde!H1218</f>
        <v>0</v>
      </c>
      <c r="G1212" s="32">
        <f>Kassekladde!I1218</f>
        <v>0</v>
      </c>
      <c r="H1212" s="32">
        <f>Kassekladde!J1218</f>
        <v>0</v>
      </c>
      <c r="I1212" s="32">
        <f>Kassekladde!K1218</f>
        <v>0</v>
      </c>
      <c r="J1212" s="32">
        <f>Kassekladde!L1218</f>
        <v>0</v>
      </c>
      <c r="K1212" s="32">
        <f>Kassekladde!M1218</f>
        <v>0</v>
      </c>
      <c r="L1212" s="32">
        <f>Kassekladde!N1218</f>
        <v>0</v>
      </c>
      <c r="M1212" s="32">
        <f>Kassekladde!O1218</f>
        <v>0</v>
      </c>
      <c r="N1212" s="32">
        <f>Kassekladde!P1218</f>
        <v>0</v>
      </c>
      <c r="O1212" s="32">
        <f>Kassekladde!Q1218</f>
        <v>0</v>
      </c>
      <c r="P1212" s="32">
        <f>Kassekladde!R1218</f>
        <v>0</v>
      </c>
      <c r="Q1212" s="32">
        <f>Kassekladde!S1218</f>
        <v>0</v>
      </c>
      <c r="R1212" s="32">
        <f>Kassekladde!T1218</f>
        <v>0</v>
      </c>
    </row>
    <row r="1213" spans="1:18" x14ac:dyDescent="0.25">
      <c r="A1213" s="32">
        <f>Kassekladde!C1219</f>
        <v>0</v>
      </c>
      <c r="B1213" s="32">
        <f>Kassekladde!D1219</f>
        <v>0</v>
      </c>
      <c r="C1213" s="32">
        <f>Kassekladde!E1219</f>
        <v>0</v>
      </c>
      <c r="D1213" s="32">
        <f>Kassekladde!F1219</f>
        <v>0</v>
      </c>
      <c r="E1213" s="32">
        <f>Kassekladde!G1219</f>
        <v>0</v>
      </c>
      <c r="F1213" s="32">
        <f>Kassekladde!H1219</f>
        <v>0</v>
      </c>
      <c r="G1213" s="32">
        <f>Kassekladde!I1219</f>
        <v>0</v>
      </c>
      <c r="H1213" s="32">
        <f>Kassekladde!J1219</f>
        <v>0</v>
      </c>
      <c r="I1213" s="32">
        <f>Kassekladde!K1219</f>
        <v>0</v>
      </c>
      <c r="J1213" s="32">
        <f>Kassekladde!L1219</f>
        <v>0</v>
      </c>
      <c r="K1213" s="32">
        <f>Kassekladde!M1219</f>
        <v>0</v>
      </c>
      <c r="L1213" s="32">
        <f>Kassekladde!N1219</f>
        <v>0</v>
      </c>
      <c r="M1213" s="32">
        <f>Kassekladde!O1219</f>
        <v>0</v>
      </c>
      <c r="N1213" s="32">
        <f>Kassekladde!P1219</f>
        <v>0</v>
      </c>
      <c r="O1213" s="32">
        <f>Kassekladde!Q1219</f>
        <v>0</v>
      </c>
      <c r="P1213" s="32">
        <f>Kassekladde!R1219</f>
        <v>0</v>
      </c>
      <c r="Q1213" s="32">
        <f>Kassekladde!S1219</f>
        <v>0</v>
      </c>
      <c r="R1213" s="32">
        <f>Kassekladde!T1219</f>
        <v>0</v>
      </c>
    </row>
    <row r="1214" spans="1:18" x14ac:dyDescent="0.25">
      <c r="A1214" s="32">
        <f>Kassekladde!C1220</f>
        <v>0</v>
      </c>
      <c r="B1214" s="32">
        <f>Kassekladde!D1220</f>
        <v>0</v>
      </c>
      <c r="C1214" s="32">
        <f>Kassekladde!E1220</f>
        <v>0</v>
      </c>
      <c r="D1214" s="32">
        <f>Kassekladde!F1220</f>
        <v>0</v>
      </c>
      <c r="E1214" s="32">
        <f>Kassekladde!G1220</f>
        <v>0</v>
      </c>
      <c r="F1214" s="32">
        <f>Kassekladde!H1220</f>
        <v>0</v>
      </c>
      <c r="G1214" s="32">
        <f>Kassekladde!I1220</f>
        <v>0</v>
      </c>
      <c r="H1214" s="32">
        <f>Kassekladde!J1220</f>
        <v>0</v>
      </c>
      <c r="I1214" s="32">
        <f>Kassekladde!K1220</f>
        <v>0</v>
      </c>
      <c r="J1214" s="32">
        <f>Kassekladde!L1220</f>
        <v>0</v>
      </c>
      <c r="K1214" s="32">
        <f>Kassekladde!M1220</f>
        <v>0</v>
      </c>
      <c r="L1214" s="32">
        <f>Kassekladde!N1220</f>
        <v>0</v>
      </c>
      <c r="M1214" s="32">
        <f>Kassekladde!O1220</f>
        <v>0</v>
      </c>
      <c r="N1214" s="32">
        <f>Kassekladde!P1220</f>
        <v>0</v>
      </c>
      <c r="O1214" s="32">
        <f>Kassekladde!Q1220</f>
        <v>0</v>
      </c>
      <c r="P1214" s="32">
        <f>Kassekladde!R1220</f>
        <v>0</v>
      </c>
      <c r="Q1214" s="32">
        <f>Kassekladde!S1220</f>
        <v>0</v>
      </c>
      <c r="R1214" s="32">
        <f>Kassekladde!T1220</f>
        <v>0</v>
      </c>
    </row>
    <row r="1215" spans="1:18" x14ac:dyDescent="0.25">
      <c r="A1215" s="32">
        <f>Kassekladde!C1221</f>
        <v>0</v>
      </c>
      <c r="B1215" s="32">
        <f>Kassekladde!D1221</f>
        <v>0</v>
      </c>
      <c r="C1215" s="32">
        <f>Kassekladde!E1221</f>
        <v>0</v>
      </c>
      <c r="D1215" s="32">
        <f>Kassekladde!F1221</f>
        <v>0</v>
      </c>
      <c r="E1215" s="32">
        <f>Kassekladde!G1221</f>
        <v>0</v>
      </c>
      <c r="F1215" s="32">
        <f>Kassekladde!H1221</f>
        <v>0</v>
      </c>
      <c r="G1215" s="32">
        <f>Kassekladde!I1221</f>
        <v>0</v>
      </c>
      <c r="H1215" s="32">
        <f>Kassekladde!J1221</f>
        <v>0</v>
      </c>
      <c r="I1215" s="32">
        <f>Kassekladde!K1221</f>
        <v>0</v>
      </c>
      <c r="J1215" s="32">
        <f>Kassekladde!L1221</f>
        <v>0</v>
      </c>
      <c r="K1215" s="32">
        <f>Kassekladde!M1221</f>
        <v>0</v>
      </c>
      <c r="L1215" s="32">
        <f>Kassekladde!N1221</f>
        <v>0</v>
      </c>
      <c r="M1215" s="32">
        <f>Kassekladde!O1221</f>
        <v>0</v>
      </c>
      <c r="N1215" s="32">
        <f>Kassekladde!P1221</f>
        <v>0</v>
      </c>
      <c r="O1215" s="32">
        <f>Kassekladde!Q1221</f>
        <v>0</v>
      </c>
      <c r="P1215" s="32">
        <f>Kassekladde!R1221</f>
        <v>0</v>
      </c>
      <c r="Q1215" s="32">
        <f>Kassekladde!S1221</f>
        <v>0</v>
      </c>
      <c r="R1215" s="32">
        <f>Kassekladde!T1221</f>
        <v>0</v>
      </c>
    </row>
    <row r="1216" spans="1:18" x14ac:dyDescent="0.25">
      <c r="A1216" s="32">
        <f>Kassekladde!C1222</f>
        <v>0</v>
      </c>
      <c r="B1216" s="32">
        <f>Kassekladde!D1222</f>
        <v>0</v>
      </c>
      <c r="C1216" s="32">
        <f>Kassekladde!E1222</f>
        <v>0</v>
      </c>
      <c r="D1216" s="32">
        <f>Kassekladde!F1222</f>
        <v>0</v>
      </c>
      <c r="E1216" s="32">
        <f>Kassekladde!G1222</f>
        <v>0</v>
      </c>
      <c r="F1216" s="32">
        <f>Kassekladde!H1222</f>
        <v>0</v>
      </c>
      <c r="G1216" s="32">
        <f>Kassekladde!I1222</f>
        <v>0</v>
      </c>
      <c r="H1216" s="32">
        <f>Kassekladde!J1222</f>
        <v>0</v>
      </c>
      <c r="I1216" s="32">
        <f>Kassekladde!K1222</f>
        <v>0</v>
      </c>
      <c r="J1216" s="32">
        <f>Kassekladde!L1222</f>
        <v>0</v>
      </c>
      <c r="K1216" s="32">
        <f>Kassekladde!M1222</f>
        <v>0</v>
      </c>
      <c r="L1216" s="32">
        <f>Kassekladde!N1222</f>
        <v>0</v>
      </c>
      <c r="M1216" s="32">
        <f>Kassekladde!O1222</f>
        <v>0</v>
      </c>
      <c r="N1216" s="32">
        <f>Kassekladde!P1222</f>
        <v>0</v>
      </c>
      <c r="O1216" s="32">
        <f>Kassekladde!Q1222</f>
        <v>0</v>
      </c>
      <c r="P1216" s="32">
        <f>Kassekladde!R1222</f>
        <v>0</v>
      </c>
      <c r="Q1216" s="32">
        <f>Kassekladde!S1222</f>
        <v>0</v>
      </c>
      <c r="R1216" s="32">
        <f>Kassekladde!T1222</f>
        <v>0</v>
      </c>
    </row>
    <row r="1217" spans="1:18" x14ac:dyDescent="0.25">
      <c r="A1217" s="32">
        <f>Kassekladde!C1223</f>
        <v>0</v>
      </c>
      <c r="B1217" s="32">
        <f>Kassekladde!D1223</f>
        <v>0</v>
      </c>
      <c r="C1217" s="32">
        <f>Kassekladde!E1223</f>
        <v>0</v>
      </c>
      <c r="D1217" s="32">
        <f>Kassekladde!F1223</f>
        <v>0</v>
      </c>
      <c r="E1217" s="32">
        <f>Kassekladde!G1223</f>
        <v>0</v>
      </c>
      <c r="F1217" s="32">
        <f>Kassekladde!H1223</f>
        <v>0</v>
      </c>
      <c r="G1217" s="32">
        <f>Kassekladde!I1223</f>
        <v>0</v>
      </c>
      <c r="H1217" s="32">
        <f>Kassekladde!J1223</f>
        <v>0</v>
      </c>
      <c r="I1217" s="32">
        <f>Kassekladde!K1223</f>
        <v>0</v>
      </c>
      <c r="J1217" s="32">
        <f>Kassekladde!L1223</f>
        <v>0</v>
      </c>
      <c r="K1217" s="32">
        <f>Kassekladde!M1223</f>
        <v>0</v>
      </c>
      <c r="L1217" s="32">
        <f>Kassekladde!N1223</f>
        <v>0</v>
      </c>
      <c r="M1217" s="32">
        <f>Kassekladde!O1223</f>
        <v>0</v>
      </c>
      <c r="N1217" s="32">
        <f>Kassekladde!P1223</f>
        <v>0</v>
      </c>
      <c r="O1217" s="32">
        <f>Kassekladde!Q1223</f>
        <v>0</v>
      </c>
      <c r="P1217" s="32">
        <f>Kassekladde!R1223</f>
        <v>0</v>
      </c>
      <c r="Q1217" s="32">
        <f>Kassekladde!S1223</f>
        <v>0</v>
      </c>
      <c r="R1217" s="32">
        <f>Kassekladde!T1223</f>
        <v>0</v>
      </c>
    </row>
    <row r="1218" spans="1:18" x14ac:dyDescent="0.25">
      <c r="A1218" s="32">
        <f>Kassekladde!C1224</f>
        <v>0</v>
      </c>
      <c r="B1218" s="32">
        <f>Kassekladde!D1224</f>
        <v>0</v>
      </c>
      <c r="C1218" s="32">
        <f>Kassekladde!E1224</f>
        <v>0</v>
      </c>
      <c r="D1218" s="32">
        <f>Kassekladde!F1224</f>
        <v>0</v>
      </c>
      <c r="E1218" s="32">
        <f>Kassekladde!G1224</f>
        <v>0</v>
      </c>
      <c r="F1218" s="32">
        <f>Kassekladde!H1224</f>
        <v>0</v>
      </c>
      <c r="G1218" s="32">
        <f>Kassekladde!I1224</f>
        <v>0</v>
      </c>
      <c r="H1218" s="32">
        <f>Kassekladde!J1224</f>
        <v>0</v>
      </c>
      <c r="I1218" s="32">
        <f>Kassekladde!K1224</f>
        <v>0</v>
      </c>
      <c r="J1218" s="32">
        <f>Kassekladde!L1224</f>
        <v>0</v>
      </c>
      <c r="K1218" s="32">
        <f>Kassekladde!M1224</f>
        <v>0</v>
      </c>
      <c r="L1218" s="32">
        <f>Kassekladde!N1224</f>
        <v>0</v>
      </c>
      <c r="M1218" s="32">
        <f>Kassekladde!O1224</f>
        <v>0</v>
      </c>
      <c r="N1218" s="32">
        <f>Kassekladde!P1224</f>
        <v>0</v>
      </c>
      <c r="O1218" s="32">
        <f>Kassekladde!Q1224</f>
        <v>0</v>
      </c>
      <c r="P1218" s="32">
        <f>Kassekladde!R1224</f>
        <v>0</v>
      </c>
      <c r="Q1218" s="32">
        <f>Kassekladde!S1224</f>
        <v>0</v>
      </c>
      <c r="R1218" s="32">
        <f>Kassekladde!T1224</f>
        <v>0</v>
      </c>
    </row>
    <row r="1219" spans="1:18" x14ac:dyDescent="0.25">
      <c r="A1219" s="32">
        <f>Kassekladde!C1225</f>
        <v>0</v>
      </c>
      <c r="B1219" s="32">
        <f>Kassekladde!D1225</f>
        <v>0</v>
      </c>
      <c r="C1219" s="32">
        <f>Kassekladde!E1225</f>
        <v>0</v>
      </c>
      <c r="D1219" s="32">
        <f>Kassekladde!F1225</f>
        <v>0</v>
      </c>
      <c r="E1219" s="32">
        <f>Kassekladde!G1225</f>
        <v>0</v>
      </c>
      <c r="F1219" s="32">
        <f>Kassekladde!H1225</f>
        <v>0</v>
      </c>
      <c r="G1219" s="32">
        <f>Kassekladde!I1225</f>
        <v>0</v>
      </c>
      <c r="H1219" s="32">
        <f>Kassekladde!J1225</f>
        <v>0</v>
      </c>
      <c r="I1219" s="32">
        <f>Kassekladde!K1225</f>
        <v>0</v>
      </c>
      <c r="J1219" s="32">
        <f>Kassekladde!L1225</f>
        <v>0</v>
      </c>
      <c r="K1219" s="32">
        <f>Kassekladde!M1225</f>
        <v>0</v>
      </c>
      <c r="L1219" s="32">
        <f>Kassekladde!N1225</f>
        <v>0</v>
      </c>
      <c r="M1219" s="32">
        <f>Kassekladde!O1225</f>
        <v>0</v>
      </c>
      <c r="N1219" s="32">
        <f>Kassekladde!P1225</f>
        <v>0</v>
      </c>
      <c r="O1219" s="32">
        <f>Kassekladde!Q1225</f>
        <v>0</v>
      </c>
      <c r="P1219" s="32">
        <f>Kassekladde!R1225</f>
        <v>0</v>
      </c>
      <c r="Q1219" s="32">
        <f>Kassekladde!S1225</f>
        <v>0</v>
      </c>
      <c r="R1219" s="32">
        <f>Kassekladde!T1225</f>
        <v>0</v>
      </c>
    </row>
    <row r="1220" spans="1:18" x14ac:dyDescent="0.25">
      <c r="A1220" s="32">
        <f>Kassekladde!C1226</f>
        <v>0</v>
      </c>
      <c r="B1220" s="32">
        <f>Kassekladde!D1226</f>
        <v>0</v>
      </c>
      <c r="C1220" s="32">
        <f>Kassekladde!E1226</f>
        <v>0</v>
      </c>
      <c r="D1220" s="32">
        <f>Kassekladde!F1226</f>
        <v>0</v>
      </c>
      <c r="E1220" s="32">
        <f>Kassekladde!G1226</f>
        <v>0</v>
      </c>
      <c r="F1220" s="32">
        <f>Kassekladde!H1226</f>
        <v>0</v>
      </c>
      <c r="G1220" s="32">
        <f>Kassekladde!I1226</f>
        <v>0</v>
      </c>
      <c r="H1220" s="32">
        <f>Kassekladde!J1226</f>
        <v>0</v>
      </c>
      <c r="I1220" s="32">
        <f>Kassekladde!K1226</f>
        <v>0</v>
      </c>
      <c r="J1220" s="32">
        <f>Kassekladde!L1226</f>
        <v>0</v>
      </c>
      <c r="K1220" s="32">
        <f>Kassekladde!M1226</f>
        <v>0</v>
      </c>
      <c r="L1220" s="32">
        <f>Kassekladde!N1226</f>
        <v>0</v>
      </c>
      <c r="M1220" s="32">
        <f>Kassekladde!O1226</f>
        <v>0</v>
      </c>
      <c r="N1220" s="32">
        <f>Kassekladde!P1226</f>
        <v>0</v>
      </c>
      <c r="O1220" s="32">
        <f>Kassekladde!Q1226</f>
        <v>0</v>
      </c>
      <c r="P1220" s="32">
        <f>Kassekladde!R1226</f>
        <v>0</v>
      </c>
      <c r="Q1220" s="32">
        <f>Kassekladde!S1226</f>
        <v>0</v>
      </c>
      <c r="R1220" s="32">
        <f>Kassekladde!T1226</f>
        <v>0</v>
      </c>
    </row>
    <row r="1221" spans="1:18" x14ac:dyDescent="0.25">
      <c r="A1221" s="32">
        <f>Kassekladde!C1227</f>
        <v>0</v>
      </c>
      <c r="B1221" s="32">
        <f>Kassekladde!D1227</f>
        <v>0</v>
      </c>
      <c r="C1221" s="32">
        <f>Kassekladde!E1227</f>
        <v>0</v>
      </c>
      <c r="D1221" s="32">
        <f>Kassekladde!F1227</f>
        <v>0</v>
      </c>
      <c r="E1221" s="32">
        <f>Kassekladde!G1227</f>
        <v>0</v>
      </c>
      <c r="F1221" s="32">
        <f>Kassekladde!H1227</f>
        <v>0</v>
      </c>
      <c r="G1221" s="32">
        <f>Kassekladde!I1227</f>
        <v>0</v>
      </c>
      <c r="H1221" s="32">
        <f>Kassekladde!J1227</f>
        <v>0</v>
      </c>
      <c r="I1221" s="32">
        <f>Kassekladde!K1227</f>
        <v>0</v>
      </c>
      <c r="J1221" s="32">
        <f>Kassekladde!L1227</f>
        <v>0</v>
      </c>
      <c r="K1221" s="32">
        <f>Kassekladde!M1227</f>
        <v>0</v>
      </c>
      <c r="L1221" s="32">
        <f>Kassekladde!N1227</f>
        <v>0</v>
      </c>
      <c r="M1221" s="32">
        <f>Kassekladde!O1227</f>
        <v>0</v>
      </c>
      <c r="N1221" s="32">
        <f>Kassekladde!P1227</f>
        <v>0</v>
      </c>
      <c r="O1221" s="32">
        <f>Kassekladde!Q1227</f>
        <v>0</v>
      </c>
      <c r="P1221" s="32">
        <f>Kassekladde!R1227</f>
        <v>0</v>
      </c>
      <c r="Q1221" s="32">
        <f>Kassekladde!S1227</f>
        <v>0</v>
      </c>
      <c r="R1221" s="32">
        <f>Kassekladde!T1227</f>
        <v>0</v>
      </c>
    </row>
    <row r="1222" spans="1:18" x14ac:dyDescent="0.25">
      <c r="A1222" s="32">
        <f>Kassekladde!C1228</f>
        <v>0</v>
      </c>
      <c r="B1222" s="32">
        <f>Kassekladde!D1228</f>
        <v>0</v>
      </c>
      <c r="C1222" s="32">
        <f>Kassekladde!E1228</f>
        <v>0</v>
      </c>
      <c r="D1222" s="32">
        <f>Kassekladde!F1228</f>
        <v>0</v>
      </c>
      <c r="E1222" s="32">
        <f>Kassekladde!G1228</f>
        <v>0</v>
      </c>
      <c r="F1222" s="32">
        <f>Kassekladde!H1228</f>
        <v>0</v>
      </c>
      <c r="G1222" s="32">
        <f>Kassekladde!I1228</f>
        <v>0</v>
      </c>
      <c r="H1222" s="32">
        <f>Kassekladde!J1228</f>
        <v>0</v>
      </c>
      <c r="I1222" s="32">
        <f>Kassekladde!K1228</f>
        <v>0</v>
      </c>
      <c r="J1222" s="32">
        <f>Kassekladde!L1228</f>
        <v>0</v>
      </c>
      <c r="K1222" s="32">
        <f>Kassekladde!M1228</f>
        <v>0</v>
      </c>
      <c r="L1222" s="32">
        <f>Kassekladde!N1228</f>
        <v>0</v>
      </c>
      <c r="M1222" s="32">
        <f>Kassekladde!O1228</f>
        <v>0</v>
      </c>
      <c r="N1222" s="32">
        <f>Kassekladde!P1228</f>
        <v>0</v>
      </c>
      <c r="O1222" s="32">
        <f>Kassekladde!Q1228</f>
        <v>0</v>
      </c>
      <c r="P1222" s="32">
        <f>Kassekladde!R1228</f>
        <v>0</v>
      </c>
      <c r="Q1222" s="32">
        <f>Kassekladde!S1228</f>
        <v>0</v>
      </c>
      <c r="R1222" s="32">
        <f>Kassekladde!T1228</f>
        <v>0</v>
      </c>
    </row>
    <row r="1223" spans="1:18" x14ac:dyDescent="0.25">
      <c r="A1223" s="32">
        <f>Kassekladde!C1229</f>
        <v>0</v>
      </c>
      <c r="B1223" s="32">
        <f>Kassekladde!D1229</f>
        <v>0</v>
      </c>
      <c r="C1223" s="32">
        <f>Kassekladde!E1229</f>
        <v>0</v>
      </c>
      <c r="D1223" s="32">
        <f>Kassekladde!F1229</f>
        <v>0</v>
      </c>
      <c r="E1223" s="32">
        <f>Kassekladde!G1229</f>
        <v>0</v>
      </c>
      <c r="F1223" s="32">
        <f>Kassekladde!H1229</f>
        <v>0</v>
      </c>
      <c r="G1223" s="32">
        <f>Kassekladde!I1229</f>
        <v>0</v>
      </c>
      <c r="H1223" s="32">
        <f>Kassekladde!J1229</f>
        <v>0</v>
      </c>
      <c r="I1223" s="32">
        <f>Kassekladde!K1229</f>
        <v>0</v>
      </c>
      <c r="J1223" s="32">
        <f>Kassekladde!L1229</f>
        <v>0</v>
      </c>
      <c r="K1223" s="32">
        <f>Kassekladde!M1229</f>
        <v>0</v>
      </c>
      <c r="L1223" s="32">
        <f>Kassekladde!N1229</f>
        <v>0</v>
      </c>
      <c r="M1223" s="32">
        <f>Kassekladde!O1229</f>
        <v>0</v>
      </c>
      <c r="N1223" s="32">
        <f>Kassekladde!P1229</f>
        <v>0</v>
      </c>
      <c r="O1223" s="32">
        <f>Kassekladde!Q1229</f>
        <v>0</v>
      </c>
      <c r="P1223" s="32">
        <f>Kassekladde!R1229</f>
        <v>0</v>
      </c>
      <c r="Q1223" s="32">
        <f>Kassekladde!S1229</f>
        <v>0</v>
      </c>
      <c r="R1223" s="32">
        <f>Kassekladde!T1229</f>
        <v>0</v>
      </c>
    </row>
    <row r="1224" spans="1:18" x14ac:dyDescent="0.25">
      <c r="A1224" s="32">
        <f>Kassekladde!C1230</f>
        <v>0</v>
      </c>
      <c r="B1224" s="32">
        <f>Kassekladde!D1230</f>
        <v>0</v>
      </c>
      <c r="C1224" s="32">
        <f>Kassekladde!E1230</f>
        <v>0</v>
      </c>
      <c r="D1224" s="32">
        <f>Kassekladde!F1230</f>
        <v>0</v>
      </c>
      <c r="E1224" s="32">
        <f>Kassekladde!G1230</f>
        <v>0</v>
      </c>
      <c r="F1224" s="32">
        <f>Kassekladde!H1230</f>
        <v>0</v>
      </c>
      <c r="G1224" s="32">
        <f>Kassekladde!I1230</f>
        <v>0</v>
      </c>
      <c r="H1224" s="32">
        <f>Kassekladde!J1230</f>
        <v>0</v>
      </c>
      <c r="I1224" s="32">
        <f>Kassekladde!K1230</f>
        <v>0</v>
      </c>
      <c r="J1224" s="32">
        <f>Kassekladde!L1230</f>
        <v>0</v>
      </c>
      <c r="K1224" s="32">
        <f>Kassekladde!M1230</f>
        <v>0</v>
      </c>
      <c r="L1224" s="32">
        <f>Kassekladde!N1230</f>
        <v>0</v>
      </c>
      <c r="M1224" s="32">
        <f>Kassekladde!O1230</f>
        <v>0</v>
      </c>
      <c r="N1224" s="32">
        <f>Kassekladde!P1230</f>
        <v>0</v>
      </c>
      <c r="O1224" s="32">
        <f>Kassekladde!Q1230</f>
        <v>0</v>
      </c>
      <c r="P1224" s="32">
        <f>Kassekladde!R1230</f>
        <v>0</v>
      </c>
      <c r="Q1224" s="32">
        <f>Kassekladde!S1230</f>
        <v>0</v>
      </c>
      <c r="R1224" s="32">
        <f>Kassekladde!T1230</f>
        <v>0</v>
      </c>
    </row>
    <row r="1225" spans="1:18" x14ac:dyDescent="0.25">
      <c r="A1225" s="32">
        <f>Kassekladde!C1231</f>
        <v>0</v>
      </c>
      <c r="B1225" s="32">
        <f>Kassekladde!D1231</f>
        <v>0</v>
      </c>
      <c r="C1225" s="32">
        <f>Kassekladde!E1231</f>
        <v>0</v>
      </c>
      <c r="D1225" s="32">
        <f>Kassekladde!F1231</f>
        <v>0</v>
      </c>
      <c r="E1225" s="32">
        <f>Kassekladde!G1231</f>
        <v>0</v>
      </c>
      <c r="F1225" s="32">
        <f>Kassekladde!H1231</f>
        <v>0</v>
      </c>
      <c r="G1225" s="32">
        <f>Kassekladde!I1231</f>
        <v>0</v>
      </c>
      <c r="H1225" s="32">
        <f>Kassekladde!J1231</f>
        <v>0</v>
      </c>
      <c r="I1225" s="32">
        <f>Kassekladde!K1231</f>
        <v>0</v>
      </c>
      <c r="J1225" s="32">
        <f>Kassekladde!L1231</f>
        <v>0</v>
      </c>
      <c r="K1225" s="32">
        <f>Kassekladde!M1231</f>
        <v>0</v>
      </c>
      <c r="L1225" s="32">
        <f>Kassekladde!N1231</f>
        <v>0</v>
      </c>
      <c r="M1225" s="32">
        <f>Kassekladde!O1231</f>
        <v>0</v>
      </c>
      <c r="N1225" s="32">
        <f>Kassekladde!P1231</f>
        <v>0</v>
      </c>
      <c r="O1225" s="32">
        <f>Kassekladde!Q1231</f>
        <v>0</v>
      </c>
      <c r="P1225" s="32">
        <f>Kassekladde!R1231</f>
        <v>0</v>
      </c>
      <c r="Q1225" s="32">
        <f>Kassekladde!S1231</f>
        <v>0</v>
      </c>
      <c r="R1225" s="32">
        <f>Kassekladde!T1231</f>
        <v>0</v>
      </c>
    </row>
    <row r="1226" spans="1:18" x14ac:dyDescent="0.25">
      <c r="A1226" s="32">
        <f>Kassekladde!C1232</f>
        <v>0</v>
      </c>
      <c r="B1226" s="32">
        <f>Kassekladde!D1232</f>
        <v>0</v>
      </c>
      <c r="C1226" s="32">
        <f>Kassekladde!E1232</f>
        <v>0</v>
      </c>
      <c r="D1226" s="32">
        <f>Kassekladde!F1232</f>
        <v>0</v>
      </c>
      <c r="E1226" s="32">
        <f>Kassekladde!G1232</f>
        <v>0</v>
      </c>
      <c r="F1226" s="32">
        <f>Kassekladde!H1232</f>
        <v>0</v>
      </c>
      <c r="G1226" s="32">
        <f>Kassekladde!I1232</f>
        <v>0</v>
      </c>
      <c r="H1226" s="32">
        <f>Kassekladde!J1232</f>
        <v>0</v>
      </c>
      <c r="I1226" s="32">
        <f>Kassekladde!K1232</f>
        <v>0</v>
      </c>
      <c r="J1226" s="32">
        <f>Kassekladde!L1232</f>
        <v>0</v>
      </c>
      <c r="K1226" s="32">
        <f>Kassekladde!M1232</f>
        <v>0</v>
      </c>
      <c r="L1226" s="32">
        <f>Kassekladde!N1232</f>
        <v>0</v>
      </c>
      <c r="M1226" s="32">
        <f>Kassekladde!O1232</f>
        <v>0</v>
      </c>
      <c r="N1226" s="32">
        <f>Kassekladde!P1232</f>
        <v>0</v>
      </c>
      <c r="O1226" s="32">
        <f>Kassekladde!Q1232</f>
        <v>0</v>
      </c>
      <c r="P1226" s="32">
        <f>Kassekladde!R1232</f>
        <v>0</v>
      </c>
      <c r="Q1226" s="32">
        <f>Kassekladde!S1232</f>
        <v>0</v>
      </c>
      <c r="R1226" s="32">
        <f>Kassekladde!T1232</f>
        <v>0</v>
      </c>
    </row>
    <row r="1227" spans="1:18" x14ac:dyDescent="0.25">
      <c r="A1227" s="32">
        <f>Kassekladde!C1233</f>
        <v>0</v>
      </c>
      <c r="B1227" s="32">
        <f>Kassekladde!D1233</f>
        <v>0</v>
      </c>
      <c r="C1227" s="32">
        <f>Kassekladde!E1233</f>
        <v>0</v>
      </c>
      <c r="D1227" s="32">
        <f>Kassekladde!F1233</f>
        <v>0</v>
      </c>
      <c r="E1227" s="32">
        <f>Kassekladde!G1233</f>
        <v>0</v>
      </c>
      <c r="F1227" s="32">
        <f>Kassekladde!H1233</f>
        <v>0</v>
      </c>
      <c r="G1227" s="32">
        <f>Kassekladde!I1233</f>
        <v>0</v>
      </c>
      <c r="H1227" s="32">
        <f>Kassekladde!J1233</f>
        <v>0</v>
      </c>
      <c r="I1227" s="32">
        <f>Kassekladde!K1233</f>
        <v>0</v>
      </c>
      <c r="J1227" s="32">
        <f>Kassekladde!L1233</f>
        <v>0</v>
      </c>
      <c r="K1227" s="32">
        <f>Kassekladde!M1233</f>
        <v>0</v>
      </c>
      <c r="L1227" s="32">
        <f>Kassekladde!N1233</f>
        <v>0</v>
      </c>
      <c r="M1227" s="32">
        <f>Kassekladde!O1233</f>
        <v>0</v>
      </c>
      <c r="N1227" s="32">
        <f>Kassekladde!P1233</f>
        <v>0</v>
      </c>
      <c r="O1227" s="32">
        <f>Kassekladde!Q1233</f>
        <v>0</v>
      </c>
      <c r="P1227" s="32">
        <f>Kassekladde!R1233</f>
        <v>0</v>
      </c>
      <c r="Q1227" s="32">
        <f>Kassekladde!S1233</f>
        <v>0</v>
      </c>
      <c r="R1227" s="32">
        <f>Kassekladde!T1233</f>
        <v>0</v>
      </c>
    </row>
    <row r="1228" spans="1:18" x14ac:dyDescent="0.25">
      <c r="A1228" s="32">
        <f>Kassekladde!C1234</f>
        <v>0</v>
      </c>
      <c r="B1228" s="32">
        <f>Kassekladde!D1234</f>
        <v>0</v>
      </c>
      <c r="C1228" s="32">
        <f>Kassekladde!E1234</f>
        <v>0</v>
      </c>
      <c r="D1228" s="32">
        <f>Kassekladde!F1234</f>
        <v>0</v>
      </c>
      <c r="E1228" s="32">
        <f>Kassekladde!G1234</f>
        <v>0</v>
      </c>
      <c r="F1228" s="32">
        <f>Kassekladde!H1234</f>
        <v>0</v>
      </c>
      <c r="G1228" s="32">
        <f>Kassekladde!I1234</f>
        <v>0</v>
      </c>
      <c r="H1228" s="32">
        <f>Kassekladde!J1234</f>
        <v>0</v>
      </c>
      <c r="I1228" s="32">
        <f>Kassekladde!K1234</f>
        <v>0</v>
      </c>
      <c r="J1228" s="32">
        <f>Kassekladde!L1234</f>
        <v>0</v>
      </c>
      <c r="K1228" s="32">
        <f>Kassekladde!M1234</f>
        <v>0</v>
      </c>
      <c r="L1228" s="32">
        <f>Kassekladde!N1234</f>
        <v>0</v>
      </c>
      <c r="M1228" s="32">
        <f>Kassekladde!O1234</f>
        <v>0</v>
      </c>
      <c r="N1228" s="32">
        <f>Kassekladde!P1234</f>
        <v>0</v>
      </c>
      <c r="O1228" s="32">
        <f>Kassekladde!Q1234</f>
        <v>0</v>
      </c>
      <c r="P1228" s="32">
        <f>Kassekladde!R1234</f>
        <v>0</v>
      </c>
      <c r="Q1228" s="32">
        <f>Kassekladde!S1234</f>
        <v>0</v>
      </c>
      <c r="R1228" s="32">
        <f>Kassekladde!T1234</f>
        <v>0</v>
      </c>
    </row>
    <row r="1229" spans="1:18" x14ac:dyDescent="0.25">
      <c r="A1229" s="32">
        <f>Kassekladde!C1235</f>
        <v>0</v>
      </c>
      <c r="B1229" s="32">
        <f>Kassekladde!D1235</f>
        <v>0</v>
      </c>
      <c r="C1229" s="32">
        <f>Kassekladde!E1235</f>
        <v>0</v>
      </c>
      <c r="D1229" s="32">
        <f>Kassekladde!F1235</f>
        <v>0</v>
      </c>
      <c r="E1229" s="32">
        <f>Kassekladde!G1235</f>
        <v>0</v>
      </c>
      <c r="F1229" s="32">
        <f>Kassekladde!H1235</f>
        <v>0</v>
      </c>
      <c r="G1229" s="32">
        <f>Kassekladde!I1235</f>
        <v>0</v>
      </c>
      <c r="H1229" s="32">
        <f>Kassekladde!J1235</f>
        <v>0</v>
      </c>
      <c r="I1229" s="32">
        <f>Kassekladde!K1235</f>
        <v>0</v>
      </c>
      <c r="J1229" s="32">
        <f>Kassekladde!L1235</f>
        <v>0</v>
      </c>
      <c r="K1229" s="32">
        <f>Kassekladde!M1235</f>
        <v>0</v>
      </c>
      <c r="L1229" s="32">
        <f>Kassekladde!N1235</f>
        <v>0</v>
      </c>
      <c r="M1229" s="32">
        <f>Kassekladde!O1235</f>
        <v>0</v>
      </c>
      <c r="N1229" s="32">
        <f>Kassekladde!P1235</f>
        <v>0</v>
      </c>
      <c r="O1229" s="32">
        <f>Kassekladde!Q1235</f>
        <v>0</v>
      </c>
      <c r="P1229" s="32">
        <f>Kassekladde!R1235</f>
        <v>0</v>
      </c>
      <c r="Q1229" s="32">
        <f>Kassekladde!S1235</f>
        <v>0</v>
      </c>
      <c r="R1229" s="32">
        <f>Kassekladde!T1235</f>
        <v>0</v>
      </c>
    </row>
    <row r="1230" spans="1:18" x14ac:dyDescent="0.25">
      <c r="A1230" s="32">
        <f>Kassekladde!C1236</f>
        <v>0</v>
      </c>
      <c r="B1230" s="32">
        <f>Kassekladde!D1236</f>
        <v>0</v>
      </c>
      <c r="C1230" s="32">
        <f>Kassekladde!E1236</f>
        <v>0</v>
      </c>
      <c r="D1230" s="32">
        <f>Kassekladde!F1236</f>
        <v>0</v>
      </c>
      <c r="E1230" s="32">
        <f>Kassekladde!G1236</f>
        <v>0</v>
      </c>
      <c r="F1230" s="32">
        <f>Kassekladde!H1236</f>
        <v>0</v>
      </c>
      <c r="G1230" s="32">
        <f>Kassekladde!I1236</f>
        <v>0</v>
      </c>
      <c r="H1230" s="32">
        <f>Kassekladde!J1236</f>
        <v>0</v>
      </c>
      <c r="I1230" s="32">
        <f>Kassekladde!K1236</f>
        <v>0</v>
      </c>
      <c r="J1230" s="32">
        <f>Kassekladde!L1236</f>
        <v>0</v>
      </c>
      <c r="K1230" s="32">
        <f>Kassekladde!M1236</f>
        <v>0</v>
      </c>
      <c r="L1230" s="32">
        <f>Kassekladde!N1236</f>
        <v>0</v>
      </c>
      <c r="M1230" s="32">
        <f>Kassekladde!O1236</f>
        <v>0</v>
      </c>
      <c r="N1230" s="32">
        <f>Kassekladde!P1236</f>
        <v>0</v>
      </c>
      <c r="O1230" s="32">
        <f>Kassekladde!Q1236</f>
        <v>0</v>
      </c>
      <c r="P1230" s="32">
        <f>Kassekladde!R1236</f>
        <v>0</v>
      </c>
      <c r="Q1230" s="32">
        <f>Kassekladde!S1236</f>
        <v>0</v>
      </c>
      <c r="R1230" s="32">
        <f>Kassekladde!T1236</f>
        <v>0</v>
      </c>
    </row>
    <row r="1231" spans="1:18" x14ac:dyDescent="0.25">
      <c r="A1231" s="32">
        <f>Kassekladde!C1237</f>
        <v>0</v>
      </c>
      <c r="B1231" s="32">
        <f>Kassekladde!D1237</f>
        <v>0</v>
      </c>
      <c r="C1231" s="32">
        <f>Kassekladde!E1237</f>
        <v>0</v>
      </c>
      <c r="D1231" s="32">
        <f>Kassekladde!F1237</f>
        <v>0</v>
      </c>
      <c r="E1231" s="32">
        <f>Kassekladde!G1237</f>
        <v>0</v>
      </c>
      <c r="F1231" s="32">
        <f>Kassekladde!H1237</f>
        <v>0</v>
      </c>
      <c r="G1231" s="32">
        <f>Kassekladde!I1237</f>
        <v>0</v>
      </c>
      <c r="H1231" s="32">
        <f>Kassekladde!J1237</f>
        <v>0</v>
      </c>
      <c r="I1231" s="32">
        <f>Kassekladde!K1237</f>
        <v>0</v>
      </c>
      <c r="J1231" s="32">
        <f>Kassekladde!L1237</f>
        <v>0</v>
      </c>
      <c r="K1231" s="32">
        <f>Kassekladde!M1237</f>
        <v>0</v>
      </c>
      <c r="L1231" s="32">
        <f>Kassekladde!N1237</f>
        <v>0</v>
      </c>
      <c r="M1231" s="32">
        <f>Kassekladde!O1237</f>
        <v>0</v>
      </c>
      <c r="N1231" s="32">
        <f>Kassekladde!P1237</f>
        <v>0</v>
      </c>
      <c r="O1231" s="32">
        <f>Kassekladde!Q1237</f>
        <v>0</v>
      </c>
      <c r="P1231" s="32">
        <f>Kassekladde!R1237</f>
        <v>0</v>
      </c>
      <c r="Q1231" s="32">
        <f>Kassekladde!S1237</f>
        <v>0</v>
      </c>
      <c r="R1231" s="32">
        <f>Kassekladde!T1237</f>
        <v>0</v>
      </c>
    </row>
    <row r="1232" spans="1:18" x14ac:dyDescent="0.25">
      <c r="A1232" s="32">
        <f>Kassekladde!C1238</f>
        <v>0</v>
      </c>
      <c r="B1232" s="32">
        <f>Kassekladde!D1238</f>
        <v>0</v>
      </c>
      <c r="C1232" s="32">
        <f>Kassekladde!E1238</f>
        <v>0</v>
      </c>
      <c r="D1232" s="32">
        <f>Kassekladde!F1238</f>
        <v>0</v>
      </c>
      <c r="E1232" s="32">
        <f>Kassekladde!G1238</f>
        <v>0</v>
      </c>
      <c r="F1232" s="32">
        <f>Kassekladde!H1238</f>
        <v>0</v>
      </c>
      <c r="G1232" s="32">
        <f>Kassekladde!I1238</f>
        <v>0</v>
      </c>
      <c r="H1232" s="32">
        <f>Kassekladde!J1238</f>
        <v>0</v>
      </c>
      <c r="I1232" s="32">
        <f>Kassekladde!K1238</f>
        <v>0</v>
      </c>
      <c r="J1232" s="32">
        <f>Kassekladde!L1238</f>
        <v>0</v>
      </c>
      <c r="K1232" s="32">
        <f>Kassekladde!M1238</f>
        <v>0</v>
      </c>
      <c r="L1232" s="32">
        <f>Kassekladde!N1238</f>
        <v>0</v>
      </c>
      <c r="M1232" s="32">
        <f>Kassekladde!O1238</f>
        <v>0</v>
      </c>
      <c r="N1232" s="32">
        <f>Kassekladde!P1238</f>
        <v>0</v>
      </c>
      <c r="O1232" s="32">
        <f>Kassekladde!Q1238</f>
        <v>0</v>
      </c>
      <c r="P1232" s="32">
        <f>Kassekladde!R1238</f>
        <v>0</v>
      </c>
      <c r="Q1232" s="32">
        <f>Kassekladde!S1238</f>
        <v>0</v>
      </c>
      <c r="R1232" s="32">
        <f>Kassekladde!T1238</f>
        <v>0</v>
      </c>
    </row>
    <row r="1233" spans="1:18" x14ac:dyDescent="0.25">
      <c r="A1233" s="32">
        <f>Kassekladde!C1239</f>
        <v>0</v>
      </c>
      <c r="B1233" s="32">
        <f>Kassekladde!D1239</f>
        <v>0</v>
      </c>
      <c r="C1233" s="32">
        <f>Kassekladde!E1239</f>
        <v>0</v>
      </c>
      <c r="D1233" s="32">
        <f>Kassekladde!F1239</f>
        <v>0</v>
      </c>
      <c r="E1233" s="32">
        <f>Kassekladde!G1239</f>
        <v>0</v>
      </c>
      <c r="F1233" s="32">
        <f>Kassekladde!H1239</f>
        <v>0</v>
      </c>
      <c r="G1233" s="32">
        <f>Kassekladde!I1239</f>
        <v>0</v>
      </c>
      <c r="H1233" s="32">
        <f>Kassekladde!J1239</f>
        <v>0</v>
      </c>
      <c r="I1233" s="32">
        <f>Kassekladde!K1239</f>
        <v>0</v>
      </c>
      <c r="J1233" s="32">
        <f>Kassekladde!L1239</f>
        <v>0</v>
      </c>
      <c r="K1233" s="32">
        <f>Kassekladde!M1239</f>
        <v>0</v>
      </c>
      <c r="L1233" s="32">
        <f>Kassekladde!N1239</f>
        <v>0</v>
      </c>
      <c r="M1233" s="32">
        <f>Kassekladde!O1239</f>
        <v>0</v>
      </c>
      <c r="N1233" s="32">
        <f>Kassekladde!P1239</f>
        <v>0</v>
      </c>
      <c r="O1233" s="32">
        <f>Kassekladde!Q1239</f>
        <v>0</v>
      </c>
      <c r="P1233" s="32">
        <f>Kassekladde!R1239</f>
        <v>0</v>
      </c>
      <c r="Q1233" s="32">
        <f>Kassekladde!S1239</f>
        <v>0</v>
      </c>
      <c r="R1233" s="32">
        <f>Kassekladde!T1239</f>
        <v>0</v>
      </c>
    </row>
    <row r="1234" spans="1:18" x14ac:dyDescent="0.25">
      <c r="A1234" s="32">
        <f>Kassekladde!C1240</f>
        <v>0</v>
      </c>
      <c r="B1234" s="32">
        <f>Kassekladde!D1240</f>
        <v>0</v>
      </c>
      <c r="C1234" s="32">
        <f>Kassekladde!E1240</f>
        <v>0</v>
      </c>
      <c r="D1234" s="32">
        <f>Kassekladde!F1240</f>
        <v>0</v>
      </c>
      <c r="E1234" s="32">
        <f>Kassekladde!G1240</f>
        <v>0</v>
      </c>
      <c r="F1234" s="32">
        <f>Kassekladde!H1240</f>
        <v>0</v>
      </c>
      <c r="G1234" s="32">
        <f>Kassekladde!I1240</f>
        <v>0</v>
      </c>
      <c r="H1234" s="32">
        <f>Kassekladde!J1240</f>
        <v>0</v>
      </c>
      <c r="I1234" s="32">
        <f>Kassekladde!K1240</f>
        <v>0</v>
      </c>
      <c r="J1234" s="32">
        <f>Kassekladde!L1240</f>
        <v>0</v>
      </c>
      <c r="K1234" s="32">
        <f>Kassekladde!M1240</f>
        <v>0</v>
      </c>
      <c r="L1234" s="32">
        <f>Kassekladde!N1240</f>
        <v>0</v>
      </c>
      <c r="M1234" s="32">
        <f>Kassekladde!O1240</f>
        <v>0</v>
      </c>
      <c r="N1234" s="32">
        <f>Kassekladde!P1240</f>
        <v>0</v>
      </c>
      <c r="O1234" s="32">
        <f>Kassekladde!Q1240</f>
        <v>0</v>
      </c>
      <c r="P1234" s="32">
        <f>Kassekladde!R1240</f>
        <v>0</v>
      </c>
      <c r="Q1234" s="32">
        <f>Kassekladde!S1240</f>
        <v>0</v>
      </c>
      <c r="R1234" s="32">
        <f>Kassekladde!T1240</f>
        <v>0</v>
      </c>
    </row>
    <row r="1235" spans="1:18" x14ac:dyDescent="0.25">
      <c r="A1235" s="32">
        <f>Kassekladde!C1241</f>
        <v>0</v>
      </c>
      <c r="B1235" s="32">
        <f>Kassekladde!D1241</f>
        <v>0</v>
      </c>
      <c r="C1235" s="32">
        <f>Kassekladde!E1241</f>
        <v>0</v>
      </c>
      <c r="D1235" s="32">
        <f>Kassekladde!F1241</f>
        <v>0</v>
      </c>
      <c r="E1235" s="32">
        <f>Kassekladde!G1241</f>
        <v>0</v>
      </c>
      <c r="F1235" s="32">
        <f>Kassekladde!H1241</f>
        <v>0</v>
      </c>
      <c r="G1235" s="32">
        <f>Kassekladde!I1241</f>
        <v>0</v>
      </c>
      <c r="H1235" s="32">
        <f>Kassekladde!J1241</f>
        <v>0</v>
      </c>
      <c r="I1235" s="32">
        <f>Kassekladde!K1241</f>
        <v>0</v>
      </c>
      <c r="J1235" s="32">
        <f>Kassekladde!L1241</f>
        <v>0</v>
      </c>
      <c r="K1235" s="32">
        <f>Kassekladde!M1241</f>
        <v>0</v>
      </c>
      <c r="L1235" s="32">
        <f>Kassekladde!N1241</f>
        <v>0</v>
      </c>
      <c r="M1235" s="32">
        <f>Kassekladde!O1241</f>
        <v>0</v>
      </c>
      <c r="N1235" s="32">
        <f>Kassekladde!P1241</f>
        <v>0</v>
      </c>
      <c r="O1235" s="32">
        <f>Kassekladde!Q1241</f>
        <v>0</v>
      </c>
      <c r="P1235" s="32">
        <f>Kassekladde!R1241</f>
        <v>0</v>
      </c>
      <c r="Q1235" s="32">
        <f>Kassekladde!S1241</f>
        <v>0</v>
      </c>
      <c r="R1235" s="32">
        <f>Kassekladde!T1241</f>
        <v>0</v>
      </c>
    </row>
    <row r="1236" spans="1:18" x14ac:dyDescent="0.25">
      <c r="A1236" s="32">
        <f>Kassekladde!C1242</f>
        <v>0</v>
      </c>
      <c r="B1236" s="32">
        <f>Kassekladde!D1242</f>
        <v>0</v>
      </c>
      <c r="C1236" s="32">
        <f>Kassekladde!E1242</f>
        <v>0</v>
      </c>
      <c r="D1236" s="32">
        <f>Kassekladde!F1242</f>
        <v>0</v>
      </c>
      <c r="E1236" s="32">
        <f>Kassekladde!G1242</f>
        <v>0</v>
      </c>
      <c r="F1236" s="32">
        <f>Kassekladde!H1242</f>
        <v>0</v>
      </c>
      <c r="G1236" s="32">
        <f>Kassekladde!I1242</f>
        <v>0</v>
      </c>
      <c r="H1236" s="32">
        <f>Kassekladde!J1242</f>
        <v>0</v>
      </c>
      <c r="I1236" s="32">
        <f>Kassekladde!K1242</f>
        <v>0</v>
      </c>
      <c r="J1236" s="32">
        <f>Kassekladde!L1242</f>
        <v>0</v>
      </c>
      <c r="K1236" s="32">
        <f>Kassekladde!M1242</f>
        <v>0</v>
      </c>
      <c r="L1236" s="32">
        <f>Kassekladde!N1242</f>
        <v>0</v>
      </c>
      <c r="M1236" s="32">
        <f>Kassekladde!O1242</f>
        <v>0</v>
      </c>
      <c r="N1236" s="32">
        <f>Kassekladde!P1242</f>
        <v>0</v>
      </c>
      <c r="O1236" s="32">
        <f>Kassekladde!Q1242</f>
        <v>0</v>
      </c>
      <c r="P1236" s="32">
        <f>Kassekladde!R1242</f>
        <v>0</v>
      </c>
      <c r="Q1236" s="32">
        <f>Kassekladde!S1242</f>
        <v>0</v>
      </c>
      <c r="R1236" s="32">
        <f>Kassekladde!T1242</f>
        <v>0</v>
      </c>
    </row>
    <row r="1237" spans="1:18" x14ac:dyDescent="0.25">
      <c r="A1237" s="32">
        <f>Kassekladde!C1243</f>
        <v>0</v>
      </c>
      <c r="B1237" s="32">
        <f>Kassekladde!D1243</f>
        <v>0</v>
      </c>
      <c r="C1237" s="32">
        <f>Kassekladde!E1243</f>
        <v>0</v>
      </c>
      <c r="D1237" s="32">
        <f>Kassekladde!F1243</f>
        <v>0</v>
      </c>
      <c r="E1237" s="32">
        <f>Kassekladde!G1243</f>
        <v>0</v>
      </c>
      <c r="F1237" s="32">
        <f>Kassekladde!H1243</f>
        <v>0</v>
      </c>
      <c r="G1237" s="32">
        <f>Kassekladde!I1243</f>
        <v>0</v>
      </c>
      <c r="H1237" s="32">
        <f>Kassekladde!J1243</f>
        <v>0</v>
      </c>
      <c r="I1237" s="32">
        <f>Kassekladde!K1243</f>
        <v>0</v>
      </c>
      <c r="J1237" s="32">
        <f>Kassekladde!L1243</f>
        <v>0</v>
      </c>
      <c r="K1237" s="32">
        <f>Kassekladde!M1243</f>
        <v>0</v>
      </c>
      <c r="L1237" s="32">
        <f>Kassekladde!N1243</f>
        <v>0</v>
      </c>
      <c r="M1237" s="32">
        <f>Kassekladde!O1243</f>
        <v>0</v>
      </c>
      <c r="N1237" s="32">
        <f>Kassekladde!P1243</f>
        <v>0</v>
      </c>
      <c r="O1237" s="32">
        <f>Kassekladde!Q1243</f>
        <v>0</v>
      </c>
      <c r="P1237" s="32">
        <f>Kassekladde!R1243</f>
        <v>0</v>
      </c>
      <c r="Q1237" s="32">
        <f>Kassekladde!S1243</f>
        <v>0</v>
      </c>
      <c r="R1237" s="32">
        <f>Kassekladde!T1243</f>
        <v>0</v>
      </c>
    </row>
    <row r="1238" spans="1:18" x14ac:dyDescent="0.25">
      <c r="A1238" s="32">
        <f>Kassekladde!C1244</f>
        <v>0</v>
      </c>
      <c r="B1238" s="32">
        <f>Kassekladde!D1244</f>
        <v>0</v>
      </c>
      <c r="C1238" s="32">
        <f>Kassekladde!E1244</f>
        <v>0</v>
      </c>
      <c r="D1238" s="32">
        <f>Kassekladde!F1244</f>
        <v>0</v>
      </c>
      <c r="E1238" s="32">
        <f>Kassekladde!G1244</f>
        <v>0</v>
      </c>
      <c r="F1238" s="32">
        <f>Kassekladde!H1244</f>
        <v>0</v>
      </c>
      <c r="G1238" s="32">
        <f>Kassekladde!I1244</f>
        <v>0</v>
      </c>
      <c r="H1238" s="32">
        <f>Kassekladde!J1244</f>
        <v>0</v>
      </c>
      <c r="I1238" s="32">
        <f>Kassekladde!K1244</f>
        <v>0</v>
      </c>
      <c r="J1238" s="32">
        <f>Kassekladde!L1244</f>
        <v>0</v>
      </c>
      <c r="K1238" s="32">
        <f>Kassekladde!M1244</f>
        <v>0</v>
      </c>
      <c r="L1238" s="32">
        <f>Kassekladde!N1244</f>
        <v>0</v>
      </c>
      <c r="M1238" s="32">
        <f>Kassekladde!O1244</f>
        <v>0</v>
      </c>
      <c r="N1238" s="32">
        <f>Kassekladde!P1244</f>
        <v>0</v>
      </c>
      <c r="O1238" s="32">
        <f>Kassekladde!Q1244</f>
        <v>0</v>
      </c>
      <c r="P1238" s="32">
        <f>Kassekladde!R1244</f>
        <v>0</v>
      </c>
      <c r="Q1238" s="32">
        <f>Kassekladde!S1244</f>
        <v>0</v>
      </c>
      <c r="R1238" s="32">
        <f>Kassekladde!T1244</f>
        <v>0</v>
      </c>
    </row>
    <row r="1239" spans="1:18" x14ac:dyDescent="0.25">
      <c r="A1239" s="32">
        <f>Kassekladde!C1245</f>
        <v>0</v>
      </c>
      <c r="B1239" s="32">
        <f>Kassekladde!D1245</f>
        <v>0</v>
      </c>
      <c r="C1239" s="32">
        <f>Kassekladde!E1245</f>
        <v>0</v>
      </c>
      <c r="D1239" s="32">
        <f>Kassekladde!F1245</f>
        <v>0</v>
      </c>
      <c r="E1239" s="32">
        <f>Kassekladde!G1245</f>
        <v>0</v>
      </c>
      <c r="F1239" s="32">
        <f>Kassekladde!H1245</f>
        <v>0</v>
      </c>
      <c r="G1239" s="32">
        <f>Kassekladde!I1245</f>
        <v>0</v>
      </c>
      <c r="H1239" s="32">
        <f>Kassekladde!J1245</f>
        <v>0</v>
      </c>
      <c r="I1239" s="32">
        <f>Kassekladde!K1245</f>
        <v>0</v>
      </c>
      <c r="J1239" s="32">
        <f>Kassekladde!L1245</f>
        <v>0</v>
      </c>
      <c r="K1239" s="32">
        <f>Kassekladde!M1245</f>
        <v>0</v>
      </c>
      <c r="L1239" s="32">
        <f>Kassekladde!N1245</f>
        <v>0</v>
      </c>
      <c r="M1239" s="32">
        <f>Kassekladde!O1245</f>
        <v>0</v>
      </c>
      <c r="N1239" s="32">
        <f>Kassekladde!P1245</f>
        <v>0</v>
      </c>
      <c r="O1239" s="32">
        <f>Kassekladde!Q1245</f>
        <v>0</v>
      </c>
      <c r="P1239" s="32">
        <f>Kassekladde!R1245</f>
        <v>0</v>
      </c>
      <c r="Q1239" s="32">
        <f>Kassekladde!S1245</f>
        <v>0</v>
      </c>
      <c r="R1239" s="32">
        <f>Kassekladde!T1245</f>
        <v>0</v>
      </c>
    </row>
    <row r="1240" spans="1:18" x14ac:dyDescent="0.25">
      <c r="A1240" s="32">
        <f>Kassekladde!C1246</f>
        <v>0</v>
      </c>
      <c r="B1240" s="32">
        <f>Kassekladde!D1246</f>
        <v>0</v>
      </c>
      <c r="C1240" s="32">
        <f>Kassekladde!E1246</f>
        <v>0</v>
      </c>
      <c r="D1240" s="32">
        <f>Kassekladde!F1246</f>
        <v>0</v>
      </c>
      <c r="E1240" s="32">
        <f>Kassekladde!G1246</f>
        <v>0</v>
      </c>
      <c r="F1240" s="32">
        <f>Kassekladde!H1246</f>
        <v>0</v>
      </c>
      <c r="G1240" s="32">
        <f>Kassekladde!I1246</f>
        <v>0</v>
      </c>
      <c r="H1240" s="32">
        <f>Kassekladde!J1246</f>
        <v>0</v>
      </c>
      <c r="I1240" s="32">
        <f>Kassekladde!K1246</f>
        <v>0</v>
      </c>
      <c r="J1240" s="32">
        <f>Kassekladde!L1246</f>
        <v>0</v>
      </c>
      <c r="K1240" s="32">
        <f>Kassekladde!M1246</f>
        <v>0</v>
      </c>
      <c r="L1240" s="32">
        <f>Kassekladde!N1246</f>
        <v>0</v>
      </c>
      <c r="M1240" s="32">
        <f>Kassekladde!O1246</f>
        <v>0</v>
      </c>
      <c r="N1240" s="32">
        <f>Kassekladde!P1246</f>
        <v>0</v>
      </c>
      <c r="O1240" s="32">
        <f>Kassekladde!Q1246</f>
        <v>0</v>
      </c>
      <c r="P1240" s="32">
        <f>Kassekladde!R1246</f>
        <v>0</v>
      </c>
      <c r="Q1240" s="32">
        <f>Kassekladde!S1246</f>
        <v>0</v>
      </c>
      <c r="R1240" s="32">
        <f>Kassekladde!T1246</f>
        <v>0</v>
      </c>
    </row>
    <row r="1241" spans="1:18" x14ac:dyDescent="0.25">
      <c r="A1241" s="32">
        <f>Kassekladde!C1247</f>
        <v>0</v>
      </c>
      <c r="B1241" s="32">
        <f>Kassekladde!D1247</f>
        <v>0</v>
      </c>
      <c r="C1241" s="32">
        <f>Kassekladde!E1247</f>
        <v>0</v>
      </c>
      <c r="D1241" s="32">
        <f>Kassekladde!F1247</f>
        <v>0</v>
      </c>
      <c r="E1241" s="32">
        <f>Kassekladde!G1247</f>
        <v>0</v>
      </c>
      <c r="F1241" s="32">
        <f>Kassekladde!H1247</f>
        <v>0</v>
      </c>
      <c r="G1241" s="32">
        <f>Kassekladde!I1247</f>
        <v>0</v>
      </c>
      <c r="H1241" s="32">
        <f>Kassekladde!J1247</f>
        <v>0</v>
      </c>
      <c r="I1241" s="32">
        <f>Kassekladde!K1247</f>
        <v>0</v>
      </c>
      <c r="J1241" s="32">
        <f>Kassekladde!L1247</f>
        <v>0</v>
      </c>
      <c r="K1241" s="32">
        <f>Kassekladde!M1247</f>
        <v>0</v>
      </c>
      <c r="L1241" s="32">
        <f>Kassekladde!N1247</f>
        <v>0</v>
      </c>
      <c r="M1241" s="32">
        <f>Kassekladde!O1247</f>
        <v>0</v>
      </c>
      <c r="N1241" s="32">
        <f>Kassekladde!P1247</f>
        <v>0</v>
      </c>
      <c r="O1241" s="32">
        <f>Kassekladde!Q1247</f>
        <v>0</v>
      </c>
      <c r="P1241" s="32">
        <f>Kassekladde!R1247</f>
        <v>0</v>
      </c>
      <c r="Q1241" s="32">
        <f>Kassekladde!S1247</f>
        <v>0</v>
      </c>
      <c r="R1241" s="32">
        <f>Kassekladde!T1247</f>
        <v>0</v>
      </c>
    </row>
    <row r="1242" spans="1:18" x14ac:dyDescent="0.25">
      <c r="A1242" s="32">
        <f>Kassekladde!C1248</f>
        <v>0</v>
      </c>
      <c r="B1242" s="32">
        <f>Kassekladde!D1248</f>
        <v>0</v>
      </c>
      <c r="C1242" s="32">
        <f>Kassekladde!E1248</f>
        <v>0</v>
      </c>
      <c r="D1242" s="32">
        <f>Kassekladde!F1248</f>
        <v>0</v>
      </c>
      <c r="E1242" s="32">
        <f>Kassekladde!G1248</f>
        <v>0</v>
      </c>
      <c r="F1242" s="32">
        <f>Kassekladde!H1248</f>
        <v>0</v>
      </c>
      <c r="G1242" s="32">
        <f>Kassekladde!I1248</f>
        <v>0</v>
      </c>
      <c r="H1242" s="32">
        <f>Kassekladde!J1248</f>
        <v>0</v>
      </c>
      <c r="I1242" s="32">
        <f>Kassekladde!K1248</f>
        <v>0</v>
      </c>
      <c r="J1242" s="32">
        <f>Kassekladde!L1248</f>
        <v>0</v>
      </c>
      <c r="K1242" s="32">
        <f>Kassekladde!M1248</f>
        <v>0</v>
      </c>
      <c r="L1242" s="32">
        <f>Kassekladde!N1248</f>
        <v>0</v>
      </c>
      <c r="M1242" s="32">
        <f>Kassekladde!O1248</f>
        <v>0</v>
      </c>
      <c r="N1242" s="32">
        <f>Kassekladde!P1248</f>
        <v>0</v>
      </c>
      <c r="O1242" s="32">
        <f>Kassekladde!Q1248</f>
        <v>0</v>
      </c>
      <c r="P1242" s="32">
        <f>Kassekladde!R1248</f>
        <v>0</v>
      </c>
      <c r="Q1242" s="32">
        <f>Kassekladde!S1248</f>
        <v>0</v>
      </c>
      <c r="R1242" s="32">
        <f>Kassekladde!T1248</f>
        <v>0</v>
      </c>
    </row>
    <row r="1243" spans="1:18" x14ac:dyDescent="0.25">
      <c r="A1243" s="32">
        <f>Kassekladde!C1249</f>
        <v>0</v>
      </c>
      <c r="B1243" s="32">
        <f>Kassekladde!D1249</f>
        <v>0</v>
      </c>
      <c r="C1243" s="32">
        <f>Kassekladde!E1249</f>
        <v>0</v>
      </c>
      <c r="D1243" s="32">
        <f>Kassekladde!F1249</f>
        <v>0</v>
      </c>
      <c r="E1243" s="32">
        <f>Kassekladde!G1249</f>
        <v>0</v>
      </c>
      <c r="F1243" s="32">
        <f>Kassekladde!H1249</f>
        <v>0</v>
      </c>
      <c r="G1243" s="32">
        <f>Kassekladde!I1249</f>
        <v>0</v>
      </c>
      <c r="H1243" s="32">
        <f>Kassekladde!J1249</f>
        <v>0</v>
      </c>
      <c r="I1243" s="32">
        <f>Kassekladde!K1249</f>
        <v>0</v>
      </c>
      <c r="J1243" s="32">
        <f>Kassekladde!L1249</f>
        <v>0</v>
      </c>
      <c r="K1243" s="32">
        <f>Kassekladde!M1249</f>
        <v>0</v>
      </c>
      <c r="L1243" s="32">
        <f>Kassekladde!N1249</f>
        <v>0</v>
      </c>
      <c r="M1243" s="32">
        <f>Kassekladde!O1249</f>
        <v>0</v>
      </c>
      <c r="N1243" s="32">
        <f>Kassekladde!P1249</f>
        <v>0</v>
      </c>
      <c r="O1243" s="32">
        <f>Kassekladde!Q1249</f>
        <v>0</v>
      </c>
      <c r="P1243" s="32">
        <f>Kassekladde!R1249</f>
        <v>0</v>
      </c>
      <c r="Q1243" s="32">
        <f>Kassekladde!S1249</f>
        <v>0</v>
      </c>
      <c r="R1243" s="32">
        <f>Kassekladde!T1249</f>
        <v>0</v>
      </c>
    </row>
    <row r="1244" spans="1:18" x14ac:dyDescent="0.25">
      <c r="A1244" s="32">
        <f>Kassekladde!C1250</f>
        <v>0</v>
      </c>
      <c r="B1244" s="32">
        <f>Kassekladde!D1250</f>
        <v>0</v>
      </c>
      <c r="C1244" s="32">
        <f>Kassekladde!E1250</f>
        <v>0</v>
      </c>
      <c r="D1244" s="32">
        <f>Kassekladde!F1250</f>
        <v>0</v>
      </c>
      <c r="E1244" s="32">
        <f>Kassekladde!G1250</f>
        <v>0</v>
      </c>
      <c r="F1244" s="32">
        <f>Kassekladde!H1250</f>
        <v>0</v>
      </c>
      <c r="G1244" s="32">
        <f>Kassekladde!I1250</f>
        <v>0</v>
      </c>
      <c r="H1244" s="32">
        <f>Kassekladde!J1250</f>
        <v>0</v>
      </c>
      <c r="I1244" s="32">
        <f>Kassekladde!K1250</f>
        <v>0</v>
      </c>
      <c r="J1244" s="32">
        <f>Kassekladde!L1250</f>
        <v>0</v>
      </c>
      <c r="K1244" s="32">
        <f>Kassekladde!M1250</f>
        <v>0</v>
      </c>
      <c r="L1244" s="32">
        <f>Kassekladde!N1250</f>
        <v>0</v>
      </c>
      <c r="M1244" s="32">
        <f>Kassekladde!O1250</f>
        <v>0</v>
      </c>
      <c r="N1244" s="32">
        <f>Kassekladde!P1250</f>
        <v>0</v>
      </c>
      <c r="O1244" s="32">
        <f>Kassekladde!Q1250</f>
        <v>0</v>
      </c>
      <c r="P1244" s="32">
        <f>Kassekladde!R1250</f>
        <v>0</v>
      </c>
      <c r="Q1244" s="32">
        <f>Kassekladde!S1250</f>
        <v>0</v>
      </c>
      <c r="R1244" s="32">
        <f>Kassekladde!T1250</f>
        <v>0</v>
      </c>
    </row>
    <row r="1245" spans="1:18" x14ac:dyDescent="0.25">
      <c r="A1245" s="32">
        <f>Kassekladde!C1251</f>
        <v>0</v>
      </c>
      <c r="B1245" s="32">
        <f>Kassekladde!D1251</f>
        <v>0</v>
      </c>
      <c r="C1245" s="32">
        <f>Kassekladde!E1251</f>
        <v>0</v>
      </c>
      <c r="D1245" s="32">
        <f>Kassekladde!F1251</f>
        <v>0</v>
      </c>
      <c r="E1245" s="32">
        <f>Kassekladde!G1251</f>
        <v>0</v>
      </c>
      <c r="F1245" s="32">
        <f>Kassekladde!H1251</f>
        <v>0</v>
      </c>
      <c r="G1245" s="32">
        <f>Kassekladde!I1251</f>
        <v>0</v>
      </c>
      <c r="H1245" s="32">
        <f>Kassekladde!J1251</f>
        <v>0</v>
      </c>
      <c r="I1245" s="32">
        <f>Kassekladde!K1251</f>
        <v>0</v>
      </c>
      <c r="J1245" s="32">
        <f>Kassekladde!L1251</f>
        <v>0</v>
      </c>
      <c r="K1245" s="32">
        <f>Kassekladde!M1251</f>
        <v>0</v>
      </c>
      <c r="L1245" s="32">
        <f>Kassekladde!N1251</f>
        <v>0</v>
      </c>
      <c r="M1245" s="32">
        <f>Kassekladde!O1251</f>
        <v>0</v>
      </c>
      <c r="N1245" s="32">
        <f>Kassekladde!P1251</f>
        <v>0</v>
      </c>
      <c r="O1245" s="32">
        <f>Kassekladde!Q1251</f>
        <v>0</v>
      </c>
      <c r="P1245" s="32">
        <f>Kassekladde!R1251</f>
        <v>0</v>
      </c>
      <c r="Q1245" s="32">
        <f>Kassekladde!S1251</f>
        <v>0</v>
      </c>
      <c r="R1245" s="32">
        <f>Kassekladde!T1251</f>
        <v>0</v>
      </c>
    </row>
    <row r="1246" spans="1:18" x14ac:dyDescent="0.25">
      <c r="A1246" s="32">
        <f>Kassekladde!C1252</f>
        <v>0</v>
      </c>
      <c r="B1246" s="32">
        <f>Kassekladde!D1252</f>
        <v>0</v>
      </c>
      <c r="C1246" s="32">
        <f>Kassekladde!E1252</f>
        <v>0</v>
      </c>
      <c r="D1246" s="32">
        <f>Kassekladde!F1252</f>
        <v>0</v>
      </c>
      <c r="E1246" s="32">
        <f>Kassekladde!G1252</f>
        <v>0</v>
      </c>
      <c r="F1246" s="32">
        <f>Kassekladde!H1252</f>
        <v>0</v>
      </c>
      <c r="G1246" s="32">
        <f>Kassekladde!I1252</f>
        <v>0</v>
      </c>
      <c r="H1246" s="32">
        <f>Kassekladde!J1252</f>
        <v>0</v>
      </c>
      <c r="I1246" s="32">
        <f>Kassekladde!K1252</f>
        <v>0</v>
      </c>
      <c r="J1246" s="32">
        <f>Kassekladde!L1252</f>
        <v>0</v>
      </c>
      <c r="K1246" s="32">
        <f>Kassekladde!M1252</f>
        <v>0</v>
      </c>
      <c r="L1246" s="32">
        <f>Kassekladde!N1252</f>
        <v>0</v>
      </c>
      <c r="M1246" s="32">
        <f>Kassekladde!O1252</f>
        <v>0</v>
      </c>
      <c r="N1246" s="32">
        <f>Kassekladde!P1252</f>
        <v>0</v>
      </c>
      <c r="O1246" s="32">
        <f>Kassekladde!Q1252</f>
        <v>0</v>
      </c>
      <c r="P1246" s="32">
        <f>Kassekladde!R1252</f>
        <v>0</v>
      </c>
      <c r="Q1246" s="32">
        <f>Kassekladde!S1252</f>
        <v>0</v>
      </c>
      <c r="R1246" s="32">
        <f>Kassekladde!T1252</f>
        <v>0</v>
      </c>
    </row>
    <row r="1247" spans="1:18" x14ac:dyDescent="0.25">
      <c r="A1247" s="32">
        <f>Kassekladde!C1253</f>
        <v>0</v>
      </c>
      <c r="B1247" s="32">
        <f>Kassekladde!D1253</f>
        <v>0</v>
      </c>
      <c r="C1247" s="32">
        <f>Kassekladde!E1253</f>
        <v>0</v>
      </c>
      <c r="D1247" s="32">
        <f>Kassekladde!F1253</f>
        <v>0</v>
      </c>
      <c r="E1247" s="32">
        <f>Kassekladde!G1253</f>
        <v>0</v>
      </c>
      <c r="F1247" s="32">
        <f>Kassekladde!H1253</f>
        <v>0</v>
      </c>
      <c r="G1247" s="32">
        <f>Kassekladde!I1253</f>
        <v>0</v>
      </c>
      <c r="H1247" s="32">
        <f>Kassekladde!J1253</f>
        <v>0</v>
      </c>
      <c r="I1247" s="32">
        <f>Kassekladde!K1253</f>
        <v>0</v>
      </c>
      <c r="J1247" s="32">
        <f>Kassekladde!L1253</f>
        <v>0</v>
      </c>
      <c r="K1247" s="32">
        <f>Kassekladde!M1253</f>
        <v>0</v>
      </c>
      <c r="L1247" s="32">
        <f>Kassekladde!N1253</f>
        <v>0</v>
      </c>
      <c r="M1247" s="32">
        <f>Kassekladde!O1253</f>
        <v>0</v>
      </c>
      <c r="N1247" s="32">
        <f>Kassekladde!P1253</f>
        <v>0</v>
      </c>
      <c r="O1247" s="32">
        <f>Kassekladde!Q1253</f>
        <v>0</v>
      </c>
      <c r="P1247" s="32">
        <f>Kassekladde!R1253</f>
        <v>0</v>
      </c>
      <c r="Q1247" s="32">
        <f>Kassekladde!S1253</f>
        <v>0</v>
      </c>
      <c r="R1247" s="32">
        <f>Kassekladde!T1253</f>
        <v>0</v>
      </c>
    </row>
    <row r="1248" spans="1:18" x14ac:dyDescent="0.25">
      <c r="A1248" s="32">
        <f>Kassekladde!C1254</f>
        <v>0</v>
      </c>
      <c r="B1248" s="32">
        <f>Kassekladde!D1254</f>
        <v>0</v>
      </c>
      <c r="C1248" s="32">
        <f>Kassekladde!E1254</f>
        <v>0</v>
      </c>
      <c r="D1248" s="32">
        <f>Kassekladde!F1254</f>
        <v>0</v>
      </c>
      <c r="E1248" s="32">
        <f>Kassekladde!G1254</f>
        <v>0</v>
      </c>
      <c r="F1248" s="32">
        <f>Kassekladde!H1254</f>
        <v>0</v>
      </c>
      <c r="G1248" s="32">
        <f>Kassekladde!I1254</f>
        <v>0</v>
      </c>
      <c r="H1248" s="32">
        <f>Kassekladde!J1254</f>
        <v>0</v>
      </c>
      <c r="I1248" s="32">
        <f>Kassekladde!K1254</f>
        <v>0</v>
      </c>
      <c r="J1248" s="32">
        <f>Kassekladde!L1254</f>
        <v>0</v>
      </c>
      <c r="K1248" s="32">
        <f>Kassekladde!M1254</f>
        <v>0</v>
      </c>
      <c r="L1248" s="32">
        <f>Kassekladde!N1254</f>
        <v>0</v>
      </c>
      <c r="M1248" s="32">
        <f>Kassekladde!O1254</f>
        <v>0</v>
      </c>
      <c r="N1248" s="32">
        <f>Kassekladde!P1254</f>
        <v>0</v>
      </c>
      <c r="O1248" s="32">
        <f>Kassekladde!Q1254</f>
        <v>0</v>
      </c>
      <c r="P1248" s="32">
        <f>Kassekladde!R1254</f>
        <v>0</v>
      </c>
      <c r="Q1248" s="32">
        <f>Kassekladde!S1254</f>
        <v>0</v>
      </c>
      <c r="R1248" s="32">
        <f>Kassekladde!T1254</f>
        <v>0</v>
      </c>
    </row>
    <row r="1249" spans="1:18" x14ac:dyDescent="0.25">
      <c r="A1249" s="32">
        <f>Kassekladde!C1255</f>
        <v>0</v>
      </c>
      <c r="B1249" s="32">
        <f>Kassekladde!D1255</f>
        <v>0</v>
      </c>
      <c r="C1249" s="32">
        <f>Kassekladde!E1255</f>
        <v>0</v>
      </c>
      <c r="D1249" s="32">
        <f>Kassekladde!F1255</f>
        <v>0</v>
      </c>
      <c r="E1249" s="32">
        <f>Kassekladde!G1255</f>
        <v>0</v>
      </c>
      <c r="F1249" s="32">
        <f>Kassekladde!H1255</f>
        <v>0</v>
      </c>
      <c r="G1249" s="32">
        <f>Kassekladde!I1255</f>
        <v>0</v>
      </c>
      <c r="H1249" s="32">
        <f>Kassekladde!J1255</f>
        <v>0</v>
      </c>
      <c r="I1249" s="32">
        <f>Kassekladde!K1255</f>
        <v>0</v>
      </c>
      <c r="J1249" s="32">
        <f>Kassekladde!L1255</f>
        <v>0</v>
      </c>
      <c r="K1249" s="32">
        <f>Kassekladde!M1255</f>
        <v>0</v>
      </c>
      <c r="L1249" s="32">
        <f>Kassekladde!N1255</f>
        <v>0</v>
      </c>
      <c r="M1249" s="32">
        <f>Kassekladde!O1255</f>
        <v>0</v>
      </c>
      <c r="N1249" s="32">
        <f>Kassekladde!P1255</f>
        <v>0</v>
      </c>
      <c r="O1249" s="32">
        <f>Kassekladde!Q1255</f>
        <v>0</v>
      </c>
      <c r="P1249" s="32">
        <f>Kassekladde!R1255</f>
        <v>0</v>
      </c>
      <c r="Q1249" s="32">
        <f>Kassekladde!S1255</f>
        <v>0</v>
      </c>
      <c r="R1249" s="32">
        <f>Kassekladde!T1255</f>
        <v>0</v>
      </c>
    </row>
    <row r="1250" spans="1:18" x14ac:dyDescent="0.25">
      <c r="A1250" s="32">
        <f>Kassekladde!C1256</f>
        <v>0</v>
      </c>
      <c r="B1250" s="32">
        <f>Kassekladde!D1256</f>
        <v>0</v>
      </c>
      <c r="C1250" s="32">
        <f>Kassekladde!E1256</f>
        <v>0</v>
      </c>
      <c r="D1250" s="32">
        <f>Kassekladde!F1256</f>
        <v>0</v>
      </c>
      <c r="E1250" s="32">
        <f>Kassekladde!G1256</f>
        <v>0</v>
      </c>
      <c r="F1250" s="32">
        <f>Kassekladde!H1256</f>
        <v>0</v>
      </c>
      <c r="G1250" s="32">
        <f>Kassekladde!I1256</f>
        <v>0</v>
      </c>
      <c r="H1250" s="32">
        <f>Kassekladde!J1256</f>
        <v>0</v>
      </c>
      <c r="I1250" s="32">
        <f>Kassekladde!K1256</f>
        <v>0</v>
      </c>
      <c r="J1250" s="32">
        <f>Kassekladde!L1256</f>
        <v>0</v>
      </c>
      <c r="K1250" s="32">
        <f>Kassekladde!M1256</f>
        <v>0</v>
      </c>
      <c r="L1250" s="32">
        <f>Kassekladde!N1256</f>
        <v>0</v>
      </c>
      <c r="M1250" s="32">
        <f>Kassekladde!O1256</f>
        <v>0</v>
      </c>
      <c r="N1250" s="32">
        <f>Kassekladde!P1256</f>
        <v>0</v>
      </c>
      <c r="O1250" s="32">
        <f>Kassekladde!Q1256</f>
        <v>0</v>
      </c>
      <c r="P1250" s="32">
        <f>Kassekladde!R1256</f>
        <v>0</v>
      </c>
      <c r="Q1250" s="32">
        <f>Kassekladde!S1256</f>
        <v>0</v>
      </c>
      <c r="R1250" s="32">
        <f>Kassekladde!T1256</f>
        <v>0</v>
      </c>
    </row>
    <row r="1251" spans="1:18" x14ac:dyDescent="0.25">
      <c r="A1251" s="32">
        <f>Kassekladde!C1257</f>
        <v>0</v>
      </c>
      <c r="B1251" s="32">
        <f>Kassekladde!D1257</f>
        <v>0</v>
      </c>
      <c r="C1251" s="32">
        <f>Kassekladde!E1257</f>
        <v>0</v>
      </c>
      <c r="D1251" s="32">
        <f>Kassekladde!F1257</f>
        <v>0</v>
      </c>
      <c r="E1251" s="32">
        <f>Kassekladde!G1257</f>
        <v>0</v>
      </c>
      <c r="F1251" s="32">
        <f>Kassekladde!H1257</f>
        <v>0</v>
      </c>
      <c r="G1251" s="32">
        <f>Kassekladde!I1257</f>
        <v>0</v>
      </c>
      <c r="H1251" s="32">
        <f>Kassekladde!J1257</f>
        <v>0</v>
      </c>
      <c r="I1251" s="32">
        <f>Kassekladde!K1257</f>
        <v>0</v>
      </c>
      <c r="J1251" s="32">
        <f>Kassekladde!L1257</f>
        <v>0</v>
      </c>
      <c r="K1251" s="32">
        <f>Kassekladde!M1257</f>
        <v>0</v>
      </c>
      <c r="L1251" s="32">
        <f>Kassekladde!N1257</f>
        <v>0</v>
      </c>
      <c r="M1251" s="32">
        <f>Kassekladde!O1257</f>
        <v>0</v>
      </c>
      <c r="N1251" s="32">
        <f>Kassekladde!P1257</f>
        <v>0</v>
      </c>
      <c r="O1251" s="32">
        <f>Kassekladde!Q1257</f>
        <v>0</v>
      </c>
      <c r="P1251" s="32">
        <f>Kassekladde!R1257</f>
        <v>0</v>
      </c>
      <c r="Q1251" s="32">
        <f>Kassekladde!S1257</f>
        <v>0</v>
      </c>
      <c r="R1251" s="32">
        <f>Kassekladde!T1257</f>
        <v>0</v>
      </c>
    </row>
    <row r="1252" spans="1:18" x14ac:dyDescent="0.25">
      <c r="A1252" s="32">
        <f>Kassekladde!C1258</f>
        <v>0</v>
      </c>
      <c r="B1252" s="32">
        <f>Kassekladde!D1258</f>
        <v>0</v>
      </c>
      <c r="C1252" s="32">
        <f>Kassekladde!E1258</f>
        <v>0</v>
      </c>
      <c r="D1252" s="32">
        <f>Kassekladde!F1258</f>
        <v>0</v>
      </c>
      <c r="E1252" s="32">
        <f>Kassekladde!G1258</f>
        <v>0</v>
      </c>
      <c r="F1252" s="32">
        <f>Kassekladde!H1258</f>
        <v>0</v>
      </c>
      <c r="G1252" s="32">
        <f>Kassekladde!I1258</f>
        <v>0</v>
      </c>
      <c r="H1252" s="32">
        <f>Kassekladde!J1258</f>
        <v>0</v>
      </c>
      <c r="I1252" s="32">
        <f>Kassekladde!K1258</f>
        <v>0</v>
      </c>
      <c r="J1252" s="32">
        <f>Kassekladde!L1258</f>
        <v>0</v>
      </c>
      <c r="K1252" s="32">
        <f>Kassekladde!M1258</f>
        <v>0</v>
      </c>
      <c r="L1252" s="32">
        <f>Kassekladde!N1258</f>
        <v>0</v>
      </c>
      <c r="M1252" s="32">
        <f>Kassekladde!O1258</f>
        <v>0</v>
      </c>
      <c r="N1252" s="32">
        <f>Kassekladde!P1258</f>
        <v>0</v>
      </c>
      <c r="O1252" s="32">
        <f>Kassekladde!Q1258</f>
        <v>0</v>
      </c>
      <c r="P1252" s="32">
        <f>Kassekladde!R1258</f>
        <v>0</v>
      </c>
      <c r="Q1252" s="32">
        <f>Kassekladde!S1258</f>
        <v>0</v>
      </c>
      <c r="R1252" s="32">
        <f>Kassekladde!T1258</f>
        <v>0</v>
      </c>
    </row>
    <row r="1253" spans="1:18" x14ac:dyDescent="0.25">
      <c r="A1253" s="32">
        <f>Kassekladde!C1259</f>
        <v>0</v>
      </c>
      <c r="B1253" s="32">
        <f>Kassekladde!D1259</f>
        <v>0</v>
      </c>
      <c r="C1253" s="32">
        <f>Kassekladde!E1259</f>
        <v>0</v>
      </c>
      <c r="D1253" s="32">
        <f>Kassekladde!F1259</f>
        <v>0</v>
      </c>
      <c r="E1253" s="32">
        <f>Kassekladde!G1259</f>
        <v>0</v>
      </c>
      <c r="F1253" s="32">
        <f>Kassekladde!H1259</f>
        <v>0</v>
      </c>
      <c r="G1253" s="32">
        <f>Kassekladde!I1259</f>
        <v>0</v>
      </c>
      <c r="H1253" s="32">
        <f>Kassekladde!J1259</f>
        <v>0</v>
      </c>
      <c r="I1253" s="32">
        <f>Kassekladde!K1259</f>
        <v>0</v>
      </c>
      <c r="J1253" s="32">
        <f>Kassekladde!L1259</f>
        <v>0</v>
      </c>
      <c r="K1253" s="32">
        <f>Kassekladde!M1259</f>
        <v>0</v>
      </c>
      <c r="L1253" s="32">
        <f>Kassekladde!N1259</f>
        <v>0</v>
      </c>
      <c r="M1253" s="32">
        <f>Kassekladde!O1259</f>
        <v>0</v>
      </c>
      <c r="N1253" s="32">
        <f>Kassekladde!P1259</f>
        <v>0</v>
      </c>
      <c r="O1253" s="32">
        <f>Kassekladde!Q1259</f>
        <v>0</v>
      </c>
      <c r="P1253" s="32">
        <f>Kassekladde!R1259</f>
        <v>0</v>
      </c>
      <c r="Q1253" s="32">
        <f>Kassekladde!S1259</f>
        <v>0</v>
      </c>
      <c r="R1253" s="32">
        <f>Kassekladde!T1259</f>
        <v>0</v>
      </c>
    </row>
    <row r="1254" spans="1:18" x14ac:dyDescent="0.25">
      <c r="A1254" s="32">
        <f>Kassekladde!C1260</f>
        <v>0</v>
      </c>
      <c r="B1254" s="32">
        <f>Kassekladde!D1260</f>
        <v>0</v>
      </c>
      <c r="C1254" s="32">
        <f>Kassekladde!E1260</f>
        <v>0</v>
      </c>
      <c r="D1254" s="32">
        <f>Kassekladde!F1260</f>
        <v>0</v>
      </c>
      <c r="E1254" s="32">
        <f>Kassekladde!G1260</f>
        <v>0</v>
      </c>
      <c r="F1254" s="32">
        <f>Kassekladde!H1260</f>
        <v>0</v>
      </c>
      <c r="G1254" s="32">
        <f>Kassekladde!I1260</f>
        <v>0</v>
      </c>
      <c r="H1254" s="32">
        <f>Kassekladde!J1260</f>
        <v>0</v>
      </c>
      <c r="I1254" s="32">
        <f>Kassekladde!K1260</f>
        <v>0</v>
      </c>
      <c r="J1254" s="32">
        <f>Kassekladde!L1260</f>
        <v>0</v>
      </c>
      <c r="K1254" s="32">
        <f>Kassekladde!M1260</f>
        <v>0</v>
      </c>
      <c r="L1254" s="32">
        <f>Kassekladde!N1260</f>
        <v>0</v>
      </c>
      <c r="M1254" s="32">
        <f>Kassekladde!O1260</f>
        <v>0</v>
      </c>
      <c r="N1254" s="32">
        <f>Kassekladde!P1260</f>
        <v>0</v>
      </c>
      <c r="O1254" s="32">
        <f>Kassekladde!Q1260</f>
        <v>0</v>
      </c>
      <c r="P1254" s="32">
        <f>Kassekladde!R1260</f>
        <v>0</v>
      </c>
      <c r="Q1254" s="32">
        <f>Kassekladde!S1260</f>
        <v>0</v>
      </c>
      <c r="R1254" s="32">
        <f>Kassekladde!T1260</f>
        <v>0</v>
      </c>
    </row>
    <row r="1255" spans="1:18" x14ac:dyDescent="0.25">
      <c r="A1255" s="32">
        <f>Kassekladde!C1261</f>
        <v>0</v>
      </c>
      <c r="B1255" s="32">
        <f>Kassekladde!D1261</f>
        <v>0</v>
      </c>
      <c r="C1255" s="32">
        <f>Kassekladde!E1261</f>
        <v>0</v>
      </c>
      <c r="D1255" s="32">
        <f>Kassekladde!F1261</f>
        <v>0</v>
      </c>
      <c r="E1255" s="32">
        <f>Kassekladde!G1261</f>
        <v>0</v>
      </c>
      <c r="F1255" s="32">
        <f>Kassekladde!H1261</f>
        <v>0</v>
      </c>
      <c r="G1255" s="32">
        <f>Kassekladde!I1261</f>
        <v>0</v>
      </c>
      <c r="H1255" s="32">
        <f>Kassekladde!J1261</f>
        <v>0</v>
      </c>
      <c r="I1255" s="32">
        <f>Kassekladde!K1261</f>
        <v>0</v>
      </c>
      <c r="J1255" s="32">
        <f>Kassekladde!L1261</f>
        <v>0</v>
      </c>
      <c r="K1255" s="32">
        <f>Kassekladde!M1261</f>
        <v>0</v>
      </c>
      <c r="L1255" s="32">
        <f>Kassekladde!N1261</f>
        <v>0</v>
      </c>
      <c r="M1255" s="32">
        <f>Kassekladde!O1261</f>
        <v>0</v>
      </c>
      <c r="N1255" s="32">
        <f>Kassekladde!P1261</f>
        <v>0</v>
      </c>
      <c r="O1255" s="32">
        <f>Kassekladde!Q1261</f>
        <v>0</v>
      </c>
      <c r="P1255" s="32">
        <f>Kassekladde!R1261</f>
        <v>0</v>
      </c>
      <c r="Q1255" s="32">
        <f>Kassekladde!S1261</f>
        <v>0</v>
      </c>
      <c r="R1255" s="32">
        <f>Kassekladde!T1261</f>
        <v>0</v>
      </c>
    </row>
    <row r="1256" spans="1:18" x14ac:dyDescent="0.25">
      <c r="A1256" s="32">
        <f>Kassekladde!C1262</f>
        <v>0</v>
      </c>
      <c r="B1256" s="32">
        <f>Kassekladde!D1262</f>
        <v>0</v>
      </c>
      <c r="C1256" s="32">
        <f>Kassekladde!E1262</f>
        <v>0</v>
      </c>
      <c r="D1256" s="32">
        <f>Kassekladde!F1262</f>
        <v>0</v>
      </c>
      <c r="E1256" s="32">
        <f>Kassekladde!G1262</f>
        <v>0</v>
      </c>
      <c r="F1256" s="32">
        <f>Kassekladde!H1262</f>
        <v>0</v>
      </c>
      <c r="G1256" s="32">
        <f>Kassekladde!I1262</f>
        <v>0</v>
      </c>
      <c r="H1256" s="32">
        <f>Kassekladde!J1262</f>
        <v>0</v>
      </c>
      <c r="I1256" s="32">
        <f>Kassekladde!K1262</f>
        <v>0</v>
      </c>
      <c r="J1256" s="32">
        <f>Kassekladde!L1262</f>
        <v>0</v>
      </c>
      <c r="K1256" s="32">
        <f>Kassekladde!M1262</f>
        <v>0</v>
      </c>
      <c r="L1256" s="32">
        <f>Kassekladde!N1262</f>
        <v>0</v>
      </c>
      <c r="M1256" s="32">
        <f>Kassekladde!O1262</f>
        <v>0</v>
      </c>
      <c r="N1256" s="32">
        <f>Kassekladde!P1262</f>
        <v>0</v>
      </c>
      <c r="O1256" s="32">
        <f>Kassekladde!Q1262</f>
        <v>0</v>
      </c>
      <c r="P1256" s="32">
        <f>Kassekladde!R1262</f>
        <v>0</v>
      </c>
      <c r="Q1256" s="32">
        <f>Kassekladde!S1262</f>
        <v>0</v>
      </c>
      <c r="R1256" s="32">
        <f>Kassekladde!T1262</f>
        <v>0</v>
      </c>
    </row>
    <row r="1257" spans="1:18" x14ac:dyDescent="0.25">
      <c r="A1257" s="32">
        <f>Kassekladde!C1263</f>
        <v>0</v>
      </c>
      <c r="B1257" s="32">
        <f>Kassekladde!D1263</f>
        <v>0</v>
      </c>
      <c r="C1257" s="32">
        <f>Kassekladde!E1263</f>
        <v>0</v>
      </c>
      <c r="D1257" s="32">
        <f>Kassekladde!F1263</f>
        <v>0</v>
      </c>
      <c r="E1257" s="32">
        <f>Kassekladde!G1263</f>
        <v>0</v>
      </c>
      <c r="F1257" s="32">
        <f>Kassekladde!H1263</f>
        <v>0</v>
      </c>
      <c r="G1257" s="32">
        <f>Kassekladde!I1263</f>
        <v>0</v>
      </c>
      <c r="H1257" s="32">
        <f>Kassekladde!J1263</f>
        <v>0</v>
      </c>
      <c r="I1257" s="32">
        <f>Kassekladde!K1263</f>
        <v>0</v>
      </c>
      <c r="J1257" s="32">
        <f>Kassekladde!L1263</f>
        <v>0</v>
      </c>
      <c r="K1257" s="32">
        <f>Kassekladde!M1263</f>
        <v>0</v>
      </c>
      <c r="L1257" s="32">
        <f>Kassekladde!N1263</f>
        <v>0</v>
      </c>
      <c r="M1257" s="32">
        <f>Kassekladde!O1263</f>
        <v>0</v>
      </c>
      <c r="N1257" s="32">
        <f>Kassekladde!P1263</f>
        <v>0</v>
      </c>
      <c r="O1257" s="32">
        <f>Kassekladde!Q1263</f>
        <v>0</v>
      </c>
      <c r="P1257" s="32">
        <f>Kassekladde!R1263</f>
        <v>0</v>
      </c>
      <c r="Q1257" s="32">
        <f>Kassekladde!S1263</f>
        <v>0</v>
      </c>
      <c r="R1257" s="32">
        <f>Kassekladde!T1263</f>
        <v>0</v>
      </c>
    </row>
    <row r="1258" spans="1:18" x14ac:dyDescent="0.25">
      <c r="A1258" s="32">
        <f>Kassekladde!C1264</f>
        <v>0</v>
      </c>
      <c r="B1258" s="32">
        <f>Kassekladde!D1264</f>
        <v>0</v>
      </c>
      <c r="C1258" s="32">
        <f>Kassekladde!E1264</f>
        <v>0</v>
      </c>
      <c r="D1258" s="32">
        <f>Kassekladde!F1264</f>
        <v>0</v>
      </c>
      <c r="E1258" s="32">
        <f>Kassekladde!G1264</f>
        <v>0</v>
      </c>
      <c r="F1258" s="32">
        <f>Kassekladde!H1264</f>
        <v>0</v>
      </c>
      <c r="G1258" s="32">
        <f>Kassekladde!I1264</f>
        <v>0</v>
      </c>
      <c r="H1258" s="32">
        <f>Kassekladde!J1264</f>
        <v>0</v>
      </c>
      <c r="I1258" s="32">
        <f>Kassekladde!K1264</f>
        <v>0</v>
      </c>
      <c r="J1258" s="32">
        <f>Kassekladde!L1264</f>
        <v>0</v>
      </c>
      <c r="K1258" s="32">
        <f>Kassekladde!M1264</f>
        <v>0</v>
      </c>
      <c r="L1258" s="32">
        <f>Kassekladde!N1264</f>
        <v>0</v>
      </c>
      <c r="M1258" s="32">
        <f>Kassekladde!O1264</f>
        <v>0</v>
      </c>
      <c r="N1258" s="32">
        <f>Kassekladde!P1264</f>
        <v>0</v>
      </c>
      <c r="O1258" s="32">
        <f>Kassekladde!Q1264</f>
        <v>0</v>
      </c>
      <c r="P1258" s="32">
        <f>Kassekladde!R1264</f>
        <v>0</v>
      </c>
      <c r="Q1258" s="32">
        <f>Kassekladde!S1264</f>
        <v>0</v>
      </c>
      <c r="R1258" s="32">
        <f>Kassekladde!T1264</f>
        <v>0</v>
      </c>
    </row>
    <row r="1259" spans="1:18" x14ac:dyDescent="0.25">
      <c r="A1259" s="32">
        <f>Kassekladde!C1265</f>
        <v>0</v>
      </c>
      <c r="B1259" s="32">
        <f>Kassekladde!D1265</f>
        <v>0</v>
      </c>
      <c r="C1259" s="32">
        <f>Kassekladde!E1265</f>
        <v>0</v>
      </c>
      <c r="D1259" s="32">
        <f>Kassekladde!F1265</f>
        <v>0</v>
      </c>
      <c r="E1259" s="32">
        <f>Kassekladde!G1265</f>
        <v>0</v>
      </c>
      <c r="F1259" s="32">
        <f>Kassekladde!H1265</f>
        <v>0</v>
      </c>
      <c r="G1259" s="32">
        <f>Kassekladde!I1265</f>
        <v>0</v>
      </c>
      <c r="H1259" s="32">
        <f>Kassekladde!J1265</f>
        <v>0</v>
      </c>
      <c r="I1259" s="32">
        <f>Kassekladde!K1265</f>
        <v>0</v>
      </c>
      <c r="J1259" s="32">
        <f>Kassekladde!L1265</f>
        <v>0</v>
      </c>
      <c r="K1259" s="32">
        <f>Kassekladde!M1265</f>
        <v>0</v>
      </c>
      <c r="L1259" s="32">
        <f>Kassekladde!N1265</f>
        <v>0</v>
      </c>
      <c r="M1259" s="32">
        <f>Kassekladde!O1265</f>
        <v>0</v>
      </c>
      <c r="N1259" s="32">
        <f>Kassekladde!P1265</f>
        <v>0</v>
      </c>
      <c r="O1259" s="32">
        <f>Kassekladde!Q1265</f>
        <v>0</v>
      </c>
      <c r="P1259" s="32">
        <f>Kassekladde!R1265</f>
        <v>0</v>
      </c>
      <c r="Q1259" s="32">
        <f>Kassekladde!S1265</f>
        <v>0</v>
      </c>
      <c r="R1259" s="32">
        <f>Kassekladde!T1265</f>
        <v>0</v>
      </c>
    </row>
    <row r="1260" spans="1:18" x14ac:dyDescent="0.25">
      <c r="A1260" s="32">
        <f>Kassekladde!C1266</f>
        <v>0</v>
      </c>
      <c r="B1260" s="32">
        <f>Kassekladde!D1266</f>
        <v>0</v>
      </c>
      <c r="C1260" s="32">
        <f>Kassekladde!E1266</f>
        <v>0</v>
      </c>
      <c r="D1260" s="32">
        <f>Kassekladde!F1266</f>
        <v>0</v>
      </c>
      <c r="E1260" s="32">
        <f>Kassekladde!G1266</f>
        <v>0</v>
      </c>
      <c r="F1260" s="32">
        <f>Kassekladde!H1266</f>
        <v>0</v>
      </c>
      <c r="G1260" s="32">
        <f>Kassekladde!I1266</f>
        <v>0</v>
      </c>
      <c r="H1260" s="32">
        <f>Kassekladde!J1266</f>
        <v>0</v>
      </c>
      <c r="I1260" s="32">
        <f>Kassekladde!K1266</f>
        <v>0</v>
      </c>
      <c r="J1260" s="32">
        <f>Kassekladde!L1266</f>
        <v>0</v>
      </c>
      <c r="K1260" s="32">
        <f>Kassekladde!M1266</f>
        <v>0</v>
      </c>
      <c r="L1260" s="32">
        <f>Kassekladde!N1266</f>
        <v>0</v>
      </c>
      <c r="M1260" s="32">
        <f>Kassekladde!O1266</f>
        <v>0</v>
      </c>
      <c r="N1260" s="32">
        <f>Kassekladde!P1266</f>
        <v>0</v>
      </c>
      <c r="O1260" s="32">
        <f>Kassekladde!Q1266</f>
        <v>0</v>
      </c>
      <c r="P1260" s="32">
        <f>Kassekladde!R1266</f>
        <v>0</v>
      </c>
      <c r="Q1260" s="32">
        <f>Kassekladde!S1266</f>
        <v>0</v>
      </c>
      <c r="R1260" s="32">
        <f>Kassekladde!T1266</f>
        <v>0</v>
      </c>
    </row>
    <row r="1261" spans="1:18" x14ac:dyDescent="0.25">
      <c r="A1261" s="32">
        <f>Kassekladde!C1267</f>
        <v>0</v>
      </c>
      <c r="B1261" s="32">
        <f>Kassekladde!D1267</f>
        <v>0</v>
      </c>
      <c r="C1261" s="32">
        <f>Kassekladde!E1267</f>
        <v>0</v>
      </c>
      <c r="D1261" s="32">
        <f>Kassekladde!F1267</f>
        <v>0</v>
      </c>
      <c r="E1261" s="32">
        <f>Kassekladde!G1267</f>
        <v>0</v>
      </c>
      <c r="F1261" s="32">
        <f>Kassekladde!H1267</f>
        <v>0</v>
      </c>
      <c r="G1261" s="32">
        <f>Kassekladde!I1267</f>
        <v>0</v>
      </c>
      <c r="H1261" s="32">
        <f>Kassekladde!J1267</f>
        <v>0</v>
      </c>
      <c r="I1261" s="32">
        <f>Kassekladde!K1267</f>
        <v>0</v>
      </c>
      <c r="J1261" s="32">
        <f>Kassekladde!L1267</f>
        <v>0</v>
      </c>
      <c r="K1261" s="32">
        <f>Kassekladde!M1267</f>
        <v>0</v>
      </c>
      <c r="L1261" s="32">
        <f>Kassekladde!N1267</f>
        <v>0</v>
      </c>
      <c r="M1261" s="32">
        <f>Kassekladde!O1267</f>
        <v>0</v>
      </c>
      <c r="N1261" s="32">
        <f>Kassekladde!P1267</f>
        <v>0</v>
      </c>
      <c r="O1261" s="32">
        <f>Kassekladde!Q1267</f>
        <v>0</v>
      </c>
      <c r="P1261" s="32">
        <f>Kassekladde!R1267</f>
        <v>0</v>
      </c>
      <c r="Q1261" s="32">
        <f>Kassekladde!S1267</f>
        <v>0</v>
      </c>
      <c r="R1261" s="32">
        <f>Kassekladde!T1267</f>
        <v>0</v>
      </c>
    </row>
    <row r="1262" spans="1:18" x14ac:dyDescent="0.25">
      <c r="A1262" s="32">
        <f>Kassekladde!C1268</f>
        <v>0</v>
      </c>
      <c r="B1262" s="32">
        <f>Kassekladde!D1268</f>
        <v>0</v>
      </c>
      <c r="C1262" s="32">
        <f>Kassekladde!E1268</f>
        <v>0</v>
      </c>
      <c r="D1262" s="32">
        <f>Kassekladde!F1268</f>
        <v>0</v>
      </c>
      <c r="E1262" s="32">
        <f>Kassekladde!G1268</f>
        <v>0</v>
      </c>
      <c r="F1262" s="32">
        <f>Kassekladde!H1268</f>
        <v>0</v>
      </c>
      <c r="G1262" s="32">
        <f>Kassekladde!I1268</f>
        <v>0</v>
      </c>
      <c r="H1262" s="32">
        <f>Kassekladde!J1268</f>
        <v>0</v>
      </c>
      <c r="I1262" s="32">
        <f>Kassekladde!K1268</f>
        <v>0</v>
      </c>
      <c r="J1262" s="32">
        <f>Kassekladde!L1268</f>
        <v>0</v>
      </c>
      <c r="K1262" s="32">
        <f>Kassekladde!M1268</f>
        <v>0</v>
      </c>
      <c r="L1262" s="32">
        <f>Kassekladde!N1268</f>
        <v>0</v>
      </c>
      <c r="M1262" s="32">
        <f>Kassekladde!O1268</f>
        <v>0</v>
      </c>
      <c r="N1262" s="32">
        <f>Kassekladde!P1268</f>
        <v>0</v>
      </c>
      <c r="O1262" s="32">
        <f>Kassekladde!Q1268</f>
        <v>0</v>
      </c>
      <c r="P1262" s="32">
        <f>Kassekladde!R1268</f>
        <v>0</v>
      </c>
      <c r="Q1262" s="32">
        <f>Kassekladde!S1268</f>
        <v>0</v>
      </c>
      <c r="R1262" s="32">
        <f>Kassekladde!T1268</f>
        <v>0</v>
      </c>
    </row>
    <row r="1263" spans="1:18" x14ac:dyDescent="0.25">
      <c r="A1263" s="32">
        <f>Kassekladde!C1269</f>
        <v>0</v>
      </c>
      <c r="B1263" s="32">
        <f>Kassekladde!D1269</f>
        <v>0</v>
      </c>
      <c r="C1263" s="32">
        <f>Kassekladde!E1269</f>
        <v>0</v>
      </c>
      <c r="D1263" s="32">
        <f>Kassekladde!F1269</f>
        <v>0</v>
      </c>
      <c r="E1263" s="32">
        <f>Kassekladde!G1269</f>
        <v>0</v>
      </c>
      <c r="F1263" s="32">
        <f>Kassekladde!H1269</f>
        <v>0</v>
      </c>
      <c r="G1263" s="32">
        <f>Kassekladde!I1269</f>
        <v>0</v>
      </c>
      <c r="H1263" s="32">
        <f>Kassekladde!J1269</f>
        <v>0</v>
      </c>
      <c r="I1263" s="32">
        <f>Kassekladde!K1269</f>
        <v>0</v>
      </c>
      <c r="J1263" s="32">
        <f>Kassekladde!L1269</f>
        <v>0</v>
      </c>
      <c r="K1263" s="32">
        <f>Kassekladde!M1269</f>
        <v>0</v>
      </c>
      <c r="L1263" s="32">
        <f>Kassekladde!N1269</f>
        <v>0</v>
      </c>
      <c r="M1263" s="32">
        <f>Kassekladde!O1269</f>
        <v>0</v>
      </c>
      <c r="N1263" s="32">
        <f>Kassekladde!P1269</f>
        <v>0</v>
      </c>
      <c r="O1263" s="32">
        <f>Kassekladde!Q1269</f>
        <v>0</v>
      </c>
      <c r="P1263" s="32">
        <f>Kassekladde!R1269</f>
        <v>0</v>
      </c>
      <c r="Q1263" s="32">
        <f>Kassekladde!S1269</f>
        <v>0</v>
      </c>
      <c r="R1263" s="32">
        <f>Kassekladde!T1269</f>
        <v>0</v>
      </c>
    </row>
    <row r="1264" spans="1:18" x14ac:dyDescent="0.25">
      <c r="A1264" s="32">
        <f>Kassekladde!C1270</f>
        <v>0</v>
      </c>
      <c r="B1264" s="32">
        <f>Kassekladde!D1270</f>
        <v>0</v>
      </c>
      <c r="C1264" s="32">
        <f>Kassekladde!E1270</f>
        <v>0</v>
      </c>
      <c r="D1264" s="32">
        <f>Kassekladde!F1270</f>
        <v>0</v>
      </c>
      <c r="E1264" s="32">
        <f>Kassekladde!G1270</f>
        <v>0</v>
      </c>
      <c r="F1264" s="32">
        <f>Kassekladde!H1270</f>
        <v>0</v>
      </c>
      <c r="G1264" s="32">
        <f>Kassekladde!I1270</f>
        <v>0</v>
      </c>
      <c r="H1264" s="32">
        <f>Kassekladde!J1270</f>
        <v>0</v>
      </c>
      <c r="I1264" s="32">
        <f>Kassekladde!K1270</f>
        <v>0</v>
      </c>
      <c r="J1264" s="32">
        <f>Kassekladde!L1270</f>
        <v>0</v>
      </c>
      <c r="K1264" s="32">
        <f>Kassekladde!M1270</f>
        <v>0</v>
      </c>
      <c r="L1264" s="32">
        <f>Kassekladde!N1270</f>
        <v>0</v>
      </c>
      <c r="M1264" s="32">
        <f>Kassekladde!O1270</f>
        <v>0</v>
      </c>
      <c r="N1264" s="32">
        <f>Kassekladde!P1270</f>
        <v>0</v>
      </c>
      <c r="O1264" s="32">
        <f>Kassekladde!Q1270</f>
        <v>0</v>
      </c>
      <c r="P1264" s="32">
        <f>Kassekladde!R1270</f>
        <v>0</v>
      </c>
      <c r="Q1264" s="32">
        <f>Kassekladde!S1270</f>
        <v>0</v>
      </c>
      <c r="R1264" s="32">
        <f>Kassekladde!T1270</f>
        <v>0</v>
      </c>
    </row>
    <row r="1265" spans="1:18" x14ac:dyDescent="0.25">
      <c r="A1265" s="32">
        <f>Kassekladde!C1271</f>
        <v>0</v>
      </c>
      <c r="B1265" s="32">
        <f>Kassekladde!D1271</f>
        <v>0</v>
      </c>
      <c r="C1265" s="32">
        <f>Kassekladde!E1271</f>
        <v>0</v>
      </c>
      <c r="D1265" s="32">
        <f>Kassekladde!F1271</f>
        <v>0</v>
      </c>
      <c r="E1265" s="32">
        <f>Kassekladde!G1271</f>
        <v>0</v>
      </c>
      <c r="F1265" s="32">
        <f>Kassekladde!H1271</f>
        <v>0</v>
      </c>
      <c r="G1265" s="32">
        <f>Kassekladde!I1271</f>
        <v>0</v>
      </c>
      <c r="H1265" s="32">
        <f>Kassekladde!J1271</f>
        <v>0</v>
      </c>
      <c r="I1265" s="32">
        <f>Kassekladde!K1271</f>
        <v>0</v>
      </c>
      <c r="J1265" s="32">
        <f>Kassekladde!L1271</f>
        <v>0</v>
      </c>
      <c r="K1265" s="32">
        <f>Kassekladde!M1271</f>
        <v>0</v>
      </c>
      <c r="L1265" s="32">
        <f>Kassekladde!N1271</f>
        <v>0</v>
      </c>
      <c r="M1265" s="32">
        <f>Kassekladde!O1271</f>
        <v>0</v>
      </c>
      <c r="N1265" s="32">
        <f>Kassekladde!P1271</f>
        <v>0</v>
      </c>
      <c r="O1265" s="32">
        <f>Kassekladde!Q1271</f>
        <v>0</v>
      </c>
      <c r="P1265" s="32">
        <f>Kassekladde!R1271</f>
        <v>0</v>
      </c>
      <c r="Q1265" s="32">
        <f>Kassekladde!S1271</f>
        <v>0</v>
      </c>
      <c r="R1265" s="32">
        <f>Kassekladde!T1271</f>
        <v>0</v>
      </c>
    </row>
    <row r="1266" spans="1:18" x14ac:dyDescent="0.25">
      <c r="A1266" s="32">
        <f>Kassekladde!C1272</f>
        <v>0</v>
      </c>
      <c r="B1266" s="32">
        <f>Kassekladde!D1272</f>
        <v>0</v>
      </c>
      <c r="C1266" s="32">
        <f>Kassekladde!E1272</f>
        <v>0</v>
      </c>
      <c r="D1266" s="32">
        <f>Kassekladde!F1272</f>
        <v>0</v>
      </c>
      <c r="E1266" s="32">
        <f>Kassekladde!G1272</f>
        <v>0</v>
      </c>
      <c r="F1266" s="32">
        <f>Kassekladde!H1272</f>
        <v>0</v>
      </c>
      <c r="G1266" s="32">
        <f>Kassekladde!I1272</f>
        <v>0</v>
      </c>
      <c r="H1266" s="32">
        <f>Kassekladde!J1272</f>
        <v>0</v>
      </c>
      <c r="I1266" s="32">
        <f>Kassekladde!K1272</f>
        <v>0</v>
      </c>
      <c r="J1266" s="32">
        <f>Kassekladde!L1272</f>
        <v>0</v>
      </c>
      <c r="K1266" s="32">
        <f>Kassekladde!M1272</f>
        <v>0</v>
      </c>
      <c r="L1266" s="32">
        <f>Kassekladde!N1272</f>
        <v>0</v>
      </c>
      <c r="M1266" s="32">
        <f>Kassekladde!O1272</f>
        <v>0</v>
      </c>
      <c r="N1266" s="32">
        <f>Kassekladde!P1272</f>
        <v>0</v>
      </c>
      <c r="O1266" s="32">
        <f>Kassekladde!Q1272</f>
        <v>0</v>
      </c>
      <c r="P1266" s="32">
        <f>Kassekladde!R1272</f>
        <v>0</v>
      </c>
      <c r="Q1266" s="32">
        <f>Kassekladde!S1272</f>
        <v>0</v>
      </c>
      <c r="R1266" s="32">
        <f>Kassekladde!T1272</f>
        <v>0</v>
      </c>
    </row>
    <row r="1267" spans="1:18" x14ac:dyDescent="0.25">
      <c r="A1267" s="32">
        <f>Kassekladde!C1273</f>
        <v>0</v>
      </c>
      <c r="B1267" s="32">
        <f>Kassekladde!D1273</f>
        <v>0</v>
      </c>
      <c r="C1267" s="32">
        <f>Kassekladde!E1273</f>
        <v>0</v>
      </c>
      <c r="D1267" s="32">
        <f>Kassekladde!F1273</f>
        <v>0</v>
      </c>
      <c r="E1267" s="32">
        <f>Kassekladde!G1273</f>
        <v>0</v>
      </c>
      <c r="F1267" s="32">
        <f>Kassekladde!H1273</f>
        <v>0</v>
      </c>
      <c r="G1267" s="32">
        <f>Kassekladde!I1273</f>
        <v>0</v>
      </c>
      <c r="H1267" s="32">
        <f>Kassekladde!J1273</f>
        <v>0</v>
      </c>
      <c r="I1267" s="32">
        <f>Kassekladde!K1273</f>
        <v>0</v>
      </c>
      <c r="J1267" s="32">
        <f>Kassekladde!L1273</f>
        <v>0</v>
      </c>
      <c r="K1267" s="32">
        <f>Kassekladde!M1273</f>
        <v>0</v>
      </c>
      <c r="L1267" s="32">
        <f>Kassekladde!N1273</f>
        <v>0</v>
      </c>
      <c r="M1267" s="32">
        <f>Kassekladde!O1273</f>
        <v>0</v>
      </c>
      <c r="N1267" s="32">
        <f>Kassekladde!P1273</f>
        <v>0</v>
      </c>
      <c r="O1267" s="32">
        <f>Kassekladde!Q1273</f>
        <v>0</v>
      </c>
      <c r="P1267" s="32">
        <f>Kassekladde!R1273</f>
        <v>0</v>
      </c>
      <c r="Q1267" s="32">
        <f>Kassekladde!S1273</f>
        <v>0</v>
      </c>
      <c r="R1267" s="32">
        <f>Kassekladde!T1273</f>
        <v>0</v>
      </c>
    </row>
    <row r="1268" spans="1:18" x14ac:dyDescent="0.25">
      <c r="A1268" s="32">
        <f>Kassekladde!C1274</f>
        <v>0</v>
      </c>
      <c r="B1268" s="32">
        <f>Kassekladde!D1274</f>
        <v>0</v>
      </c>
      <c r="C1268" s="32">
        <f>Kassekladde!E1274</f>
        <v>0</v>
      </c>
      <c r="D1268" s="32">
        <f>Kassekladde!F1274</f>
        <v>0</v>
      </c>
      <c r="E1268" s="32">
        <f>Kassekladde!G1274</f>
        <v>0</v>
      </c>
      <c r="F1268" s="32">
        <f>Kassekladde!H1274</f>
        <v>0</v>
      </c>
      <c r="G1268" s="32">
        <f>Kassekladde!I1274</f>
        <v>0</v>
      </c>
      <c r="H1268" s="32">
        <f>Kassekladde!J1274</f>
        <v>0</v>
      </c>
      <c r="I1268" s="32">
        <f>Kassekladde!K1274</f>
        <v>0</v>
      </c>
      <c r="J1268" s="32">
        <f>Kassekladde!L1274</f>
        <v>0</v>
      </c>
      <c r="K1268" s="32">
        <f>Kassekladde!M1274</f>
        <v>0</v>
      </c>
      <c r="L1268" s="32">
        <f>Kassekladde!N1274</f>
        <v>0</v>
      </c>
      <c r="M1268" s="32">
        <f>Kassekladde!O1274</f>
        <v>0</v>
      </c>
      <c r="N1268" s="32">
        <f>Kassekladde!P1274</f>
        <v>0</v>
      </c>
      <c r="O1268" s="32">
        <f>Kassekladde!Q1274</f>
        <v>0</v>
      </c>
      <c r="P1268" s="32">
        <f>Kassekladde!R1274</f>
        <v>0</v>
      </c>
      <c r="Q1268" s="32">
        <f>Kassekladde!S1274</f>
        <v>0</v>
      </c>
      <c r="R1268" s="32">
        <f>Kassekladde!T1274</f>
        <v>0</v>
      </c>
    </row>
    <row r="1269" spans="1:18" x14ac:dyDescent="0.25">
      <c r="A1269" s="32">
        <f>Kassekladde!C1275</f>
        <v>0</v>
      </c>
      <c r="B1269" s="32">
        <f>Kassekladde!D1275</f>
        <v>0</v>
      </c>
      <c r="C1269" s="32">
        <f>Kassekladde!E1275</f>
        <v>0</v>
      </c>
      <c r="D1269" s="32">
        <f>Kassekladde!F1275</f>
        <v>0</v>
      </c>
      <c r="E1269" s="32">
        <f>Kassekladde!G1275</f>
        <v>0</v>
      </c>
      <c r="F1269" s="32">
        <f>Kassekladde!H1275</f>
        <v>0</v>
      </c>
      <c r="G1269" s="32">
        <f>Kassekladde!I1275</f>
        <v>0</v>
      </c>
      <c r="H1269" s="32">
        <f>Kassekladde!J1275</f>
        <v>0</v>
      </c>
      <c r="I1269" s="32">
        <f>Kassekladde!K1275</f>
        <v>0</v>
      </c>
      <c r="J1269" s="32">
        <f>Kassekladde!L1275</f>
        <v>0</v>
      </c>
      <c r="K1269" s="32">
        <f>Kassekladde!M1275</f>
        <v>0</v>
      </c>
      <c r="L1269" s="32">
        <f>Kassekladde!N1275</f>
        <v>0</v>
      </c>
      <c r="M1269" s="32">
        <f>Kassekladde!O1275</f>
        <v>0</v>
      </c>
      <c r="N1269" s="32">
        <f>Kassekladde!P1275</f>
        <v>0</v>
      </c>
      <c r="O1269" s="32">
        <f>Kassekladde!Q1275</f>
        <v>0</v>
      </c>
      <c r="P1269" s="32">
        <f>Kassekladde!R1275</f>
        <v>0</v>
      </c>
      <c r="Q1269" s="32">
        <f>Kassekladde!S1275</f>
        <v>0</v>
      </c>
      <c r="R1269" s="32">
        <f>Kassekladde!T1275</f>
        <v>0</v>
      </c>
    </row>
    <row r="1270" spans="1:18" x14ac:dyDescent="0.25">
      <c r="A1270" s="32">
        <f>Kassekladde!C1276</f>
        <v>0</v>
      </c>
      <c r="B1270" s="32">
        <f>Kassekladde!D1276</f>
        <v>0</v>
      </c>
      <c r="C1270" s="32">
        <f>Kassekladde!E1276</f>
        <v>0</v>
      </c>
      <c r="D1270" s="32">
        <f>Kassekladde!F1276</f>
        <v>0</v>
      </c>
      <c r="E1270" s="32">
        <f>Kassekladde!G1276</f>
        <v>0</v>
      </c>
      <c r="F1270" s="32">
        <f>Kassekladde!H1276</f>
        <v>0</v>
      </c>
      <c r="G1270" s="32">
        <f>Kassekladde!I1276</f>
        <v>0</v>
      </c>
      <c r="H1270" s="32">
        <f>Kassekladde!J1276</f>
        <v>0</v>
      </c>
      <c r="I1270" s="32">
        <f>Kassekladde!K1276</f>
        <v>0</v>
      </c>
      <c r="J1270" s="32">
        <f>Kassekladde!L1276</f>
        <v>0</v>
      </c>
      <c r="K1270" s="32">
        <f>Kassekladde!M1276</f>
        <v>0</v>
      </c>
      <c r="L1270" s="32">
        <f>Kassekladde!N1276</f>
        <v>0</v>
      </c>
      <c r="M1270" s="32">
        <f>Kassekladde!O1276</f>
        <v>0</v>
      </c>
      <c r="N1270" s="32">
        <f>Kassekladde!P1276</f>
        <v>0</v>
      </c>
      <c r="O1270" s="32">
        <f>Kassekladde!Q1276</f>
        <v>0</v>
      </c>
      <c r="P1270" s="32">
        <f>Kassekladde!R1276</f>
        <v>0</v>
      </c>
      <c r="Q1270" s="32">
        <f>Kassekladde!S1276</f>
        <v>0</v>
      </c>
      <c r="R1270" s="32">
        <f>Kassekladde!T1276</f>
        <v>0</v>
      </c>
    </row>
    <row r="1271" spans="1:18" x14ac:dyDescent="0.25">
      <c r="A1271" s="32">
        <f>Kassekladde!C1277</f>
        <v>0</v>
      </c>
      <c r="B1271" s="32">
        <f>Kassekladde!D1277</f>
        <v>0</v>
      </c>
      <c r="C1271" s="32">
        <f>Kassekladde!E1277</f>
        <v>0</v>
      </c>
      <c r="D1271" s="32">
        <f>Kassekladde!F1277</f>
        <v>0</v>
      </c>
      <c r="E1271" s="32">
        <f>Kassekladde!G1277</f>
        <v>0</v>
      </c>
      <c r="F1271" s="32">
        <f>Kassekladde!H1277</f>
        <v>0</v>
      </c>
      <c r="G1271" s="32">
        <f>Kassekladde!I1277</f>
        <v>0</v>
      </c>
      <c r="H1271" s="32">
        <f>Kassekladde!J1277</f>
        <v>0</v>
      </c>
      <c r="I1271" s="32">
        <f>Kassekladde!K1277</f>
        <v>0</v>
      </c>
      <c r="J1271" s="32">
        <f>Kassekladde!L1277</f>
        <v>0</v>
      </c>
      <c r="K1271" s="32">
        <f>Kassekladde!M1277</f>
        <v>0</v>
      </c>
      <c r="L1271" s="32">
        <f>Kassekladde!N1277</f>
        <v>0</v>
      </c>
      <c r="M1271" s="32">
        <f>Kassekladde!O1277</f>
        <v>0</v>
      </c>
      <c r="N1271" s="32">
        <f>Kassekladde!P1277</f>
        <v>0</v>
      </c>
      <c r="O1271" s="32">
        <f>Kassekladde!Q1277</f>
        <v>0</v>
      </c>
      <c r="P1271" s="32">
        <f>Kassekladde!R1277</f>
        <v>0</v>
      </c>
      <c r="Q1271" s="32">
        <f>Kassekladde!S1277</f>
        <v>0</v>
      </c>
      <c r="R1271" s="32">
        <f>Kassekladde!T1277</f>
        <v>0</v>
      </c>
    </row>
    <row r="1272" spans="1:18" x14ac:dyDescent="0.25">
      <c r="A1272" s="32">
        <f>Kassekladde!C1278</f>
        <v>0</v>
      </c>
      <c r="B1272" s="32">
        <f>Kassekladde!D1278</f>
        <v>0</v>
      </c>
      <c r="C1272" s="32">
        <f>Kassekladde!E1278</f>
        <v>0</v>
      </c>
      <c r="D1272" s="32">
        <f>Kassekladde!F1278</f>
        <v>0</v>
      </c>
      <c r="E1272" s="32">
        <f>Kassekladde!G1278</f>
        <v>0</v>
      </c>
      <c r="F1272" s="32">
        <f>Kassekladde!H1278</f>
        <v>0</v>
      </c>
      <c r="G1272" s="32">
        <f>Kassekladde!I1278</f>
        <v>0</v>
      </c>
      <c r="H1272" s="32">
        <f>Kassekladde!J1278</f>
        <v>0</v>
      </c>
      <c r="I1272" s="32">
        <f>Kassekladde!K1278</f>
        <v>0</v>
      </c>
      <c r="J1272" s="32">
        <f>Kassekladde!L1278</f>
        <v>0</v>
      </c>
      <c r="K1272" s="32">
        <f>Kassekladde!M1278</f>
        <v>0</v>
      </c>
      <c r="L1272" s="32">
        <f>Kassekladde!N1278</f>
        <v>0</v>
      </c>
      <c r="M1272" s="32">
        <f>Kassekladde!O1278</f>
        <v>0</v>
      </c>
      <c r="N1272" s="32">
        <f>Kassekladde!P1278</f>
        <v>0</v>
      </c>
      <c r="O1272" s="32">
        <f>Kassekladde!Q1278</f>
        <v>0</v>
      </c>
      <c r="P1272" s="32">
        <f>Kassekladde!R1278</f>
        <v>0</v>
      </c>
      <c r="Q1272" s="32">
        <f>Kassekladde!S1278</f>
        <v>0</v>
      </c>
      <c r="R1272" s="32">
        <f>Kassekladde!T1278</f>
        <v>0</v>
      </c>
    </row>
    <row r="1273" spans="1:18" x14ac:dyDescent="0.25">
      <c r="A1273" s="32">
        <f>Kassekladde!C1279</f>
        <v>0</v>
      </c>
      <c r="B1273" s="32">
        <f>Kassekladde!D1279</f>
        <v>0</v>
      </c>
      <c r="C1273" s="32">
        <f>Kassekladde!E1279</f>
        <v>0</v>
      </c>
      <c r="D1273" s="32">
        <f>Kassekladde!F1279</f>
        <v>0</v>
      </c>
      <c r="E1273" s="32">
        <f>Kassekladde!G1279</f>
        <v>0</v>
      </c>
      <c r="F1273" s="32">
        <f>Kassekladde!H1279</f>
        <v>0</v>
      </c>
      <c r="G1273" s="32">
        <f>Kassekladde!I1279</f>
        <v>0</v>
      </c>
      <c r="H1273" s="32">
        <f>Kassekladde!J1279</f>
        <v>0</v>
      </c>
      <c r="I1273" s="32">
        <f>Kassekladde!K1279</f>
        <v>0</v>
      </c>
      <c r="J1273" s="32">
        <f>Kassekladde!L1279</f>
        <v>0</v>
      </c>
      <c r="K1273" s="32">
        <f>Kassekladde!M1279</f>
        <v>0</v>
      </c>
      <c r="L1273" s="32">
        <f>Kassekladde!N1279</f>
        <v>0</v>
      </c>
      <c r="M1273" s="32">
        <f>Kassekladde!O1279</f>
        <v>0</v>
      </c>
      <c r="N1273" s="32">
        <f>Kassekladde!P1279</f>
        <v>0</v>
      </c>
      <c r="O1273" s="32">
        <f>Kassekladde!Q1279</f>
        <v>0</v>
      </c>
      <c r="P1273" s="32">
        <f>Kassekladde!R1279</f>
        <v>0</v>
      </c>
      <c r="Q1273" s="32">
        <f>Kassekladde!S1279</f>
        <v>0</v>
      </c>
      <c r="R1273" s="32">
        <f>Kassekladde!T1279</f>
        <v>0</v>
      </c>
    </row>
    <row r="1274" spans="1:18" x14ac:dyDescent="0.25">
      <c r="A1274" s="32">
        <f>Kassekladde!C1280</f>
        <v>0</v>
      </c>
      <c r="B1274" s="32">
        <f>Kassekladde!D1280</f>
        <v>0</v>
      </c>
      <c r="C1274" s="32">
        <f>Kassekladde!E1280</f>
        <v>0</v>
      </c>
      <c r="D1274" s="32">
        <f>Kassekladde!F1280</f>
        <v>0</v>
      </c>
      <c r="E1274" s="32">
        <f>Kassekladde!G1280</f>
        <v>0</v>
      </c>
      <c r="F1274" s="32">
        <f>Kassekladde!H1280</f>
        <v>0</v>
      </c>
      <c r="G1274" s="32">
        <f>Kassekladde!I1280</f>
        <v>0</v>
      </c>
      <c r="H1274" s="32">
        <f>Kassekladde!J1280</f>
        <v>0</v>
      </c>
      <c r="I1274" s="32">
        <f>Kassekladde!K1280</f>
        <v>0</v>
      </c>
      <c r="J1274" s="32">
        <f>Kassekladde!L1280</f>
        <v>0</v>
      </c>
      <c r="K1274" s="32">
        <f>Kassekladde!M1280</f>
        <v>0</v>
      </c>
      <c r="L1274" s="32">
        <f>Kassekladde!N1280</f>
        <v>0</v>
      </c>
      <c r="M1274" s="32">
        <f>Kassekladde!O1280</f>
        <v>0</v>
      </c>
      <c r="N1274" s="32">
        <f>Kassekladde!P1280</f>
        <v>0</v>
      </c>
      <c r="O1274" s="32">
        <f>Kassekladde!Q1280</f>
        <v>0</v>
      </c>
      <c r="P1274" s="32">
        <f>Kassekladde!R1280</f>
        <v>0</v>
      </c>
      <c r="Q1274" s="32">
        <f>Kassekladde!S1280</f>
        <v>0</v>
      </c>
      <c r="R1274" s="32">
        <f>Kassekladde!T1280</f>
        <v>0</v>
      </c>
    </row>
    <row r="1275" spans="1:18" x14ac:dyDescent="0.25">
      <c r="A1275" s="32">
        <f>Kassekladde!C1281</f>
        <v>0</v>
      </c>
      <c r="B1275" s="32">
        <f>Kassekladde!D1281</f>
        <v>0</v>
      </c>
      <c r="C1275" s="32">
        <f>Kassekladde!E1281</f>
        <v>0</v>
      </c>
      <c r="D1275" s="32">
        <f>Kassekladde!F1281</f>
        <v>0</v>
      </c>
      <c r="E1275" s="32">
        <f>Kassekladde!G1281</f>
        <v>0</v>
      </c>
      <c r="F1275" s="32">
        <f>Kassekladde!H1281</f>
        <v>0</v>
      </c>
      <c r="G1275" s="32">
        <f>Kassekladde!I1281</f>
        <v>0</v>
      </c>
      <c r="H1275" s="32">
        <f>Kassekladde!J1281</f>
        <v>0</v>
      </c>
      <c r="I1275" s="32">
        <f>Kassekladde!K1281</f>
        <v>0</v>
      </c>
      <c r="J1275" s="32">
        <f>Kassekladde!L1281</f>
        <v>0</v>
      </c>
      <c r="K1275" s="32">
        <f>Kassekladde!M1281</f>
        <v>0</v>
      </c>
      <c r="L1275" s="32">
        <f>Kassekladde!N1281</f>
        <v>0</v>
      </c>
      <c r="M1275" s="32">
        <f>Kassekladde!O1281</f>
        <v>0</v>
      </c>
      <c r="N1275" s="32">
        <f>Kassekladde!P1281</f>
        <v>0</v>
      </c>
      <c r="O1275" s="32">
        <f>Kassekladde!Q1281</f>
        <v>0</v>
      </c>
      <c r="P1275" s="32">
        <f>Kassekladde!R1281</f>
        <v>0</v>
      </c>
      <c r="Q1275" s="32">
        <f>Kassekladde!S1281</f>
        <v>0</v>
      </c>
      <c r="R1275" s="32">
        <f>Kassekladde!T1281</f>
        <v>0</v>
      </c>
    </row>
    <row r="1276" spans="1:18" x14ac:dyDescent="0.25">
      <c r="A1276" s="32">
        <f>Kassekladde!C1282</f>
        <v>0</v>
      </c>
      <c r="B1276" s="32">
        <f>Kassekladde!D1282</f>
        <v>0</v>
      </c>
      <c r="C1276" s="32">
        <f>Kassekladde!E1282</f>
        <v>0</v>
      </c>
      <c r="D1276" s="32">
        <f>Kassekladde!F1282</f>
        <v>0</v>
      </c>
      <c r="E1276" s="32">
        <f>Kassekladde!G1282</f>
        <v>0</v>
      </c>
      <c r="F1276" s="32">
        <f>Kassekladde!H1282</f>
        <v>0</v>
      </c>
      <c r="G1276" s="32">
        <f>Kassekladde!I1282</f>
        <v>0</v>
      </c>
      <c r="H1276" s="32">
        <f>Kassekladde!J1282</f>
        <v>0</v>
      </c>
      <c r="I1276" s="32">
        <f>Kassekladde!K1282</f>
        <v>0</v>
      </c>
      <c r="J1276" s="32">
        <f>Kassekladde!L1282</f>
        <v>0</v>
      </c>
      <c r="K1276" s="32">
        <f>Kassekladde!M1282</f>
        <v>0</v>
      </c>
      <c r="L1276" s="32">
        <f>Kassekladde!N1282</f>
        <v>0</v>
      </c>
      <c r="M1276" s="32">
        <f>Kassekladde!O1282</f>
        <v>0</v>
      </c>
      <c r="N1276" s="32">
        <f>Kassekladde!P1282</f>
        <v>0</v>
      </c>
      <c r="O1276" s="32">
        <f>Kassekladde!Q1282</f>
        <v>0</v>
      </c>
      <c r="P1276" s="32">
        <f>Kassekladde!R1282</f>
        <v>0</v>
      </c>
      <c r="Q1276" s="32">
        <f>Kassekladde!S1282</f>
        <v>0</v>
      </c>
      <c r="R1276" s="32">
        <f>Kassekladde!T1282</f>
        <v>0</v>
      </c>
    </row>
    <row r="1277" spans="1:18" x14ac:dyDescent="0.25">
      <c r="A1277" s="32">
        <f>Kassekladde!C1283</f>
        <v>0</v>
      </c>
      <c r="B1277" s="32">
        <f>Kassekladde!D1283</f>
        <v>0</v>
      </c>
      <c r="C1277" s="32">
        <f>Kassekladde!E1283</f>
        <v>0</v>
      </c>
      <c r="D1277" s="32">
        <f>Kassekladde!F1283</f>
        <v>0</v>
      </c>
      <c r="E1277" s="32">
        <f>Kassekladde!G1283</f>
        <v>0</v>
      </c>
      <c r="F1277" s="32">
        <f>Kassekladde!H1283</f>
        <v>0</v>
      </c>
      <c r="G1277" s="32">
        <f>Kassekladde!I1283</f>
        <v>0</v>
      </c>
      <c r="H1277" s="32">
        <f>Kassekladde!J1283</f>
        <v>0</v>
      </c>
      <c r="I1277" s="32">
        <f>Kassekladde!K1283</f>
        <v>0</v>
      </c>
      <c r="J1277" s="32">
        <f>Kassekladde!L1283</f>
        <v>0</v>
      </c>
      <c r="K1277" s="32">
        <f>Kassekladde!M1283</f>
        <v>0</v>
      </c>
      <c r="L1277" s="32">
        <f>Kassekladde!N1283</f>
        <v>0</v>
      </c>
      <c r="M1277" s="32">
        <f>Kassekladde!O1283</f>
        <v>0</v>
      </c>
      <c r="N1277" s="32">
        <f>Kassekladde!P1283</f>
        <v>0</v>
      </c>
      <c r="O1277" s="32">
        <f>Kassekladde!Q1283</f>
        <v>0</v>
      </c>
      <c r="P1277" s="32">
        <f>Kassekladde!R1283</f>
        <v>0</v>
      </c>
      <c r="Q1277" s="32">
        <f>Kassekladde!S1283</f>
        <v>0</v>
      </c>
      <c r="R1277" s="32">
        <f>Kassekladde!T1283</f>
        <v>0</v>
      </c>
    </row>
    <row r="1278" spans="1:18" x14ac:dyDescent="0.25">
      <c r="A1278" s="32">
        <f>Kassekladde!C1284</f>
        <v>0</v>
      </c>
      <c r="B1278" s="32">
        <f>Kassekladde!D1284</f>
        <v>0</v>
      </c>
      <c r="C1278" s="32">
        <f>Kassekladde!E1284</f>
        <v>0</v>
      </c>
      <c r="D1278" s="32">
        <f>Kassekladde!F1284</f>
        <v>0</v>
      </c>
      <c r="E1278" s="32">
        <f>Kassekladde!G1284</f>
        <v>0</v>
      </c>
      <c r="F1278" s="32">
        <f>Kassekladde!H1284</f>
        <v>0</v>
      </c>
      <c r="G1278" s="32">
        <f>Kassekladde!I1284</f>
        <v>0</v>
      </c>
      <c r="H1278" s="32">
        <f>Kassekladde!J1284</f>
        <v>0</v>
      </c>
      <c r="I1278" s="32">
        <f>Kassekladde!K1284</f>
        <v>0</v>
      </c>
      <c r="J1278" s="32">
        <f>Kassekladde!L1284</f>
        <v>0</v>
      </c>
      <c r="K1278" s="32">
        <f>Kassekladde!M1284</f>
        <v>0</v>
      </c>
      <c r="L1278" s="32">
        <f>Kassekladde!N1284</f>
        <v>0</v>
      </c>
      <c r="M1278" s="32">
        <f>Kassekladde!O1284</f>
        <v>0</v>
      </c>
      <c r="N1278" s="32">
        <f>Kassekladde!P1284</f>
        <v>0</v>
      </c>
      <c r="O1278" s="32">
        <f>Kassekladde!Q1284</f>
        <v>0</v>
      </c>
      <c r="P1278" s="32">
        <f>Kassekladde!R1284</f>
        <v>0</v>
      </c>
      <c r="Q1278" s="32">
        <f>Kassekladde!S1284</f>
        <v>0</v>
      </c>
      <c r="R1278" s="32">
        <f>Kassekladde!T1284</f>
        <v>0</v>
      </c>
    </row>
    <row r="1279" spans="1:18" x14ac:dyDescent="0.25">
      <c r="A1279" s="32">
        <f>Kassekladde!C1285</f>
        <v>0</v>
      </c>
      <c r="B1279" s="32">
        <f>Kassekladde!D1285</f>
        <v>0</v>
      </c>
      <c r="C1279" s="32">
        <f>Kassekladde!E1285</f>
        <v>0</v>
      </c>
      <c r="D1279" s="32">
        <f>Kassekladde!F1285</f>
        <v>0</v>
      </c>
      <c r="E1279" s="32">
        <f>Kassekladde!G1285</f>
        <v>0</v>
      </c>
      <c r="F1279" s="32">
        <f>Kassekladde!H1285</f>
        <v>0</v>
      </c>
      <c r="G1279" s="32">
        <f>Kassekladde!I1285</f>
        <v>0</v>
      </c>
      <c r="H1279" s="32">
        <f>Kassekladde!J1285</f>
        <v>0</v>
      </c>
      <c r="I1279" s="32">
        <f>Kassekladde!K1285</f>
        <v>0</v>
      </c>
      <c r="J1279" s="32">
        <f>Kassekladde!L1285</f>
        <v>0</v>
      </c>
      <c r="K1279" s="32">
        <f>Kassekladde!M1285</f>
        <v>0</v>
      </c>
      <c r="L1279" s="32">
        <f>Kassekladde!N1285</f>
        <v>0</v>
      </c>
      <c r="M1279" s="32">
        <f>Kassekladde!O1285</f>
        <v>0</v>
      </c>
      <c r="N1279" s="32">
        <f>Kassekladde!P1285</f>
        <v>0</v>
      </c>
      <c r="O1279" s="32">
        <f>Kassekladde!Q1285</f>
        <v>0</v>
      </c>
      <c r="P1279" s="32">
        <f>Kassekladde!R1285</f>
        <v>0</v>
      </c>
      <c r="Q1279" s="32">
        <f>Kassekladde!S1285</f>
        <v>0</v>
      </c>
      <c r="R1279" s="32">
        <f>Kassekladde!T1285</f>
        <v>0</v>
      </c>
    </row>
    <row r="1280" spans="1:18" x14ac:dyDescent="0.25">
      <c r="A1280" s="32">
        <f>Kassekladde!C1286</f>
        <v>0</v>
      </c>
      <c r="B1280" s="32">
        <f>Kassekladde!D1286</f>
        <v>0</v>
      </c>
      <c r="C1280" s="32">
        <f>Kassekladde!E1286</f>
        <v>0</v>
      </c>
      <c r="D1280" s="32">
        <f>Kassekladde!F1286</f>
        <v>0</v>
      </c>
      <c r="E1280" s="32">
        <f>Kassekladde!G1286</f>
        <v>0</v>
      </c>
      <c r="F1280" s="32">
        <f>Kassekladde!H1286</f>
        <v>0</v>
      </c>
      <c r="G1280" s="32">
        <f>Kassekladde!I1286</f>
        <v>0</v>
      </c>
      <c r="H1280" s="32">
        <f>Kassekladde!J1286</f>
        <v>0</v>
      </c>
      <c r="I1280" s="32">
        <f>Kassekladde!K1286</f>
        <v>0</v>
      </c>
      <c r="J1280" s="32">
        <f>Kassekladde!L1286</f>
        <v>0</v>
      </c>
      <c r="K1280" s="32">
        <f>Kassekladde!M1286</f>
        <v>0</v>
      </c>
      <c r="L1280" s="32">
        <f>Kassekladde!N1286</f>
        <v>0</v>
      </c>
      <c r="M1280" s="32">
        <f>Kassekladde!O1286</f>
        <v>0</v>
      </c>
      <c r="N1280" s="32">
        <f>Kassekladde!P1286</f>
        <v>0</v>
      </c>
      <c r="O1280" s="32">
        <f>Kassekladde!Q1286</f>
        <v>0</v>
      </c>
      <c r="P1280" s="32">
        <f>Kassekladde!R1286</f>
        <v>0</v>
      </c>
      <c r="Q1280" s="32">
        <f>Kassekladde!S1286</f>
        <v>0</v>
      </c>
      <c r="R1280" s="32">
        <f>Kassekladde!T1286</f>
        <v>0</v>
      </c>
    </row>
    <row r="1281" spans="1:18" x14ac:dyDescent="0.25">
      <c r="A1281" s="32">
        <f>Kassekladde!C1287</f>
        <v>0</v>
      </c>
      <c r="B1281" s="32">
        <f>Kassekladde!D1287</f>
        <v>0</v>
      </c>
      <c r="C1281" s="32">
        <f>Kassekladde!E1287</f>
        <v>0</v>
      </c>
      <c r="D1281" s="32">
        <f>Kassekladde!F1287</f>
        <v>0</v>
      </c>
      <c r="E1281" s="32">
        <f>Kassekladde!G1287</f>
        <v>0</v>
      </c>
      <c r="F1281" s="32">
        <f>Kassekladde!H1287</f>
        <v>0</v>
      </c>
      <c r="G1281" s="32">
        <f>Kassekladde!I1287</f>
        <v>0</v>
      </c>
      <c r="H1281" s="32">
        <f>Kassekladde!J1287</f>
        <v>0</v>
      </c>
      <c r="I1281" s="32">
        <f>Kassekladde!K1287</f>
        <v>0</v>
      </c>
      <c r="J1281" s="32">
        <f>Kassekladde!L1287</f>
        <v>0</v>
      </c>
      <c r="K1281" s="32">
        <f>Kassekladde!M1287</f>
        <v>0</v>
      </c>
      <c r="L1281" s="32">
        <f>Kassekladde!N1287</f>
        <v>0</v>
      </c>
      <c r="M1281" s="32">
        <f>Kassekladde!O1287</f>
        <v>0</v>
      </c>
      <c r="N1281" s="32">
        <f>Kassekladde!P1287</f>
        <v>0</v>
      </c>
      <c r="O1281" s="32">
        <f>Kassekladde!Q1287</f>
        <v>0</v>
      </c>
      <c r="P1281" s="32">
        <f>Kassekladde!R1287</f>
        <v>0</v>
      </c>
      <c r="Q1281" s="32">
        <f>Kassekladde!S1287</f>
        <v>0</v>
      </c>
      <c r="R1281" s="32">
        <f>Kassekladde!T1287</f>
        <v>0</v>
      </c>
    </row>
    <row r="1282" spans="1:18" x14ac:dyDescent="0.25">
      <c r="A1282" s="32">
        <f>Kassekladde!C1288</f>
        <v>0</v>
      </c>
      <c r="B1282" s="32">
        <f>Kassekladde!D1288</f>
        <v>0</v>
      </c>
      <c r="C1282" s="32">
        <f>Kassekladde!E1288</f>
        <v>0</v>
      </c>
      <c r="D1282" s="32">
        <f>Kassekladde!F1288</f>
        <v>0</v>
      </c>
      <c r="E1282" s="32">
        <f>Kassekladde!G1288</f>
        <v>0</v>
      </c>
      <c r="F1282" s="32">
        <f>Kassekladde!H1288</f>
        <v>0</v>
      </c>
      <c r="G1282" s="32">
        <f>Kassekladde!I1288</f>
        <v>0</v>
      </c>
      <c r="H1282" s="32">
        <f>Kassekladde!J1288</f>
        <v>0</v>
      </c>
      <c r="I1282" s="32">
        <f>Kassekladde!K1288</f>
        <v>0</v>
      </c>
      <c r="J1282" s="32">
        <f>Kassekladde!L1288</f>
        <v>0</v>
      </c>
      <c r="K1282" s="32">
        <f>Kassekladde!M1288</f>
        <v>0</v>
      </c>
      <c r="L1282" s="32">
        <f>Kassekladde!N1288</f>
        <v>0</v>
      </c>
      <c r="M1282" s="32">
        <f>Kassekladde!O1288</f>
        <v>0</v>
      </c>
      <c r="N1282" s="32">
        <f>Kassekladde!P1288</f>
        <v>0</v>
      </c>
      <c r="O1282" s="32">
        <f>Kassekladde!Q1288</f>
        <v>0</v>
      </c>
      <c r="P1282" s="32">
        <f>Kassekladde!R1288</f>
        <v>0</v>
      </c>
      <c r="Q1282" s="32">
        <f>Kassekladde!S1288</f>
        <v>0</v>
      </c>
      <c r="R1282" s="32">
        <f>Kassekladde!T1288</f>
        <v>0</v>
      </c>
    </row>
    <row r="1283" spans="1:18" x14ac:dyDescent="0.25">
      <c r="A1283" s="32">
        <f>Kassekladde!C1289</f>
        <v>0</v>
      </c>
      <c r="B1283" s="32">
        <f>Kassekladde!D1289</f>
        <v>0</v>
      </c>
      <c r="C1283" s="32">
        <f>Kassekladde!E1289</f>
        <v>0</v>
      </c>
      <c r="D1283" s="32">
        <f>Kassekladde!F1289</f>
        <v>0</v>
      </c>
      <c r="E1283" s="32">
        <f>Kassekladde!G1289</f>
        <v>0</v>
      </c>
      <c r="F1283" s="32">
        <f>Kassekladde!H1289</f>
        <v>0</v>
      </c>
      <c r="G1283" s="32">
        <f>Kassekladde!I1289</f>
        <v>0</v>
      </c>
      <c r="H1283" s="32">
        <f>Kassekladde!J1289</f>
        <v>0</v>
      </c>
      <c r="I1283" s="32">
        <f>Kassekladde!K1289</f>
        <v>0</v>
      </c>
      <c r="J1283" s="32">
        <f>Kassekladde!L1289</f>
        <v>0</v>
      </c>
      <c r="K1283" s="32">
        <f>Kassekladde!M1289</f>
        <v>0</v>
      </c>
      <c r="L1283" s="32">
        <f>Kassekladde!N1289</f>
        <v>0</v>
      </c>
      <c r="M1283" s="32">
        <f>Kassekladde!O1289</f>
        <v>0</v>
      </c>
      <c r="N1283" s="32">
        <f>Kassekladde!P1289</f>
        <v>0</v>
      </c>
      <c r="O1283" s="32">
        <f>Kassekladde!Q1289</f>
        <v>0</v>
      </c>
      <c r="P1283" s="32">
        <f>Kassekladde!R1289</f>
        <v>0</v>
      </c>
      <c r="Q1283" s="32">
        <f>Kassekladde!S1289</f>
        <v>0</v>
      </c>
      <c r="R1283" s="32">
        <f>Kassekladde!T1289</f>
        <v>0</v>
      </c>
    </row>
    <row r="1284" spans="1:18" x14ac:dyDescent="0.25">
      <c r="A1284" s="32">
        <f>Kassekladde!C1290</f>
        <v>0</v>
      </c>
      <c r="B1284" s="32">
        <f>Kassekladde!D1290</f>
        <v>0</v>
      </c>
      <c r="C1284" s="32">
        <f>Kassekladde!E1290</f>
        <v>0</v>
      </c>
      <c r="D1284" s="32">
        <f>Kassekladde!F1290</f>
        <v>0</v>
      </c>
      <c r="E1284" s="32">
        <f>Kassekladde!G1290</f>
        <v>0</v>
      </c>
      <c r="F1284" s="32">
        <f>Kassekladde!H1290</f>
        <v>0</v>
      </c>
      <c r="G1284" s="32">
        <f>Kassekladde!I1290</f>
        <v>0</v>
      </c>
      <c r="H1284" s="32">
        <f>Kassekladde!J1290</f>
        <v>0</v>
      </c>
      <c r="I1284" s="32">
        <f>Kassekladde!K1290</f>
        <v>0</v>
      </c>
      <c r="J1284" s="32">
        <f>Kassekladde!L1290</f>
        <v>0</v>
      </c>
      <c r="K1284" s="32">
        <f>Kassekladde!M1290</f>
        <v>0</v>
      </c>
      <c r="L1284" s="32">
        <f>Kassekladde!N1290</f>
        <v>0</v>
      </c>
      <c r="M1284" s="32">
        <f>Kassekladde!O1290</f>
        <v>0</v>
      </c>
      <c r="N1284" s="32">
        <f>Kassekladde!P1290</f>
        <v>0</v>
      </c>
      <c r="O1284" s="32">
        <f>Kassekladde!Q1290</f>
        <v>0</v>
      </c>
      <c r="P1284" s="32">
        <f>Kassekladde!R1290</f>
        <v>0</v>
      </c>
      <c r="Q1284" s="32">
        <f>Kassekladde!S1290</f>
        <v>0</v>
      </c>
      <c r="R1284" s="32">
        <f>Kassekladde!T1290</f>
        <v>0</v>
      </c>
    </row>
    <row r="1285" spans="1:18" x14ac:dyDescent="0.25">
      <c r="A1285" s="32">
        <f>Kassekladde!C1291</f>
        <v>0</v>
      </c>
      <c r="B1285" s="32">
        <f>Kassekladde!D1291</f>
        <v>0</v>
      </c>
      <c r="C1285" s="32">
        <f>Kassekladde!E1291</f>
        <v>0</v>
      </c>
      <c r="D1285" s="32">
        <f>Kassekladde!F1291</f>
        <v>0</v>
      </c>
      <c r="E1285" s="32">
        <f>Kassekladde!G1291</f>
        <v>0</v>
      </c>
      <c r="F1285" s="32">
        <f>Kassekladde!H1291</f>
        <v>0</v>
      </c>
      <c r="G1285" s="32">
        <f>Kassekladde!I1291</f>
        <v>0</v>
      </c>
      <c r="H1285" s="32">
        <f>Kassekladde!J1291</f>
        <v>0</v>
      </c>
      <c r="I1285" s="32">
        <f>Kassekladde!K1291</f>
        <v>0</v>
      </c>
      <c r="J1285" s="32">
        <f>Kassekladde!L1291</f>
        <v>0</v>
      </c>
      <c r="K1285" s="32">
        <f>Kassekladde!M1291</f>
        <v>0</v>
      </c>
      <c r="L1285" s="32">
        <f>Kassekladde!N1291</f>
        <v>0</v>
      </c>
      <c r="M1285" s="32">
        <f>Kassekladde!O1291</f>
        <v>0</v>
      </c>
      <c r="N1285" s="32">
        <f>Kassekladde!P1291</f>
        <v>0</v>
      </c>
      <c r="O1285" s="32">
        <f>Kassekladde!Q1291</f>
        <v>0</v>
      </c>
      <c r="P1285" s="32">
        <f>Kassekladde!R1291</f>
        <v>0</v>
      </c>
      <c r="Q1285" s="32">
        <f>Kassekladde!S1291</f>
        <v>0</v>
      </c>
      <c r="R1285" s="32">
        <f>Kassekladde!T1291</f>
        <v>0</v>
      </c>
    </row>
    <row r="1286" spans="1:18" x14ac:dyDescent="0.25">
      <c r="A1286" s="32">
        <f>Kassekladde!C1292</f>
        <v>0</v>
      </c>
      <c r="B1286" s="32">
        <f>Kassekladde!D1292</f>
        <v>0</v>
      </c>
      <c r="C1286" s="32">
        <f>Kassekladde!E1292</f>
        <v>0</v>
      </c>
      <c r="D1286" s="32">
        <f>Kassekladde!F1292</f>
        <v>0</v>
      </c>
      <c r="E1286" s="32">
        <f>Kassekladde!G1292</f>
        <v>0</v>
      </c>
      <c r="F1286" s="32">
        <f>Kassekladde!H1292</f>
        <v>0</v>
      </c>
      <c r="G1286" s="32">
        <f>Kassekladde!I1292</f>
        <v>0</v>
      </c>
      <c r="H1286" s="32">
        <f>Kassekladde!J1292</f>
        <v>0</v>
      </c>
      <c r="I1286" s="32">
        <f>Kassekladde!K1292</f>
        <v>0</v>
      </c>
      <c r="J1286" s="32">
        <f>Kassekladde!L1292</f>
        <v>0</v>
      </c>
      <c r="K1286" s="32">
        <f>Kassekladde!M1292</f>
        <v>0</v>
      </c>
      <c r="L1286" s="32">
        <f>Kassekladde!N1292</f>
        <v>0</v>
      </c>
      <c r="M1286" s="32">
        <f>Kassekladde!O1292</f>
        <v>0</v>
      </c>
      <c r="N1286" s="32">
        <f>Kassekladde!P1292</f>
        <v>0</v>
      </c>
      <c r="O1286" s="32">
        <f>Kassekladde!Q1292</f>
        <v>0</v>
      </c>
      <c r="P1286" s="32">
        <f>Kassekladde!R1292</f>
        <v>0</v>
      </c>
      <c r="Q1286" s="32">
        <f>Kassekladde!S1292</f>
        <v>0</v>
      </c>
      <c r="R1286" s="32">
        <f>Kassekladde!T1292</f>
        <v>0</v>
      </c>
    </row>
    <row r="1287" spans="1:18" x14ac:dyDescent="0.25">
      <c r="A1287" s="32">
        <f>Kassekladde!C1293</f>
        <v>0</v>
      </c>
      <c r="B1287" s="32">
        <f>Kassekladde!D1293</f>
        <v>0</v>
      </c>
      <c r="C1287" s="32">
        <f>Kassekladde!E1293</f>
        <v>0</v>
      </c>
      <c r="D1287" s="32">
        <f>Kassekladde!F1293</f>
        <v>0</v>
      </c>
      <c r="E1287" s="32">
        <f>Kassekladde!G1293</f>
        <v>0</v>
      </c>
      <c r="F1287" s="32">
        <f>Kassekladde!H1293</f>
        <v>0</v>
      </c>
      <c r="G1287" s="32">
        <f>Kassekladde!I1293</f>
        <v>0</v>
      </c>
      <c r="H1287" s="32">
        <f>Kassekladde!J1293</f>
        <v>0</v>
      </c>
      <c r="I1287" s="32">
        <f>Kassekladde!K1293</f>
        <v>0</v>
      </c>
      <c r="J1287" s="32">
        <f>Kassekladde!L1293</f>
        <v>0</v>
      </c>
      <c r="K1287" s="32">
        <f>Kassekladde!M1293</f>
        <v>0</v>
      </c>
      <c r="L1287" s="32">
        <f>Kassekladde!N1293</f>
        <v>0</v>
      </c>
      <c r="M1287" s="32">
        <f>Kassekladde!O1293</f>
        <v>0</v>
      </c>
      <c r="N1287" s="32">
        <f>Kassekladde!P1293</f>
        <v>0</v>
      </c>
      <c r="O1287" s="32">
        <f>Kassekladde!Q1293</f>
        <v>0</v>
      </c>
      <c r="P1287" s="32">
        <f>Kassekladde!R1293</f>
        <v>0</v>
      </c>
      <c r="Q1287" s="32">
        <f>Kassekladde!S1293</f>
        <v>0</v>
      </c>
      <c r="R1287" s="32">
        <f>Kassekladde!T1293</f>
        <v>0</v>
      </c>
    </row>
    <row r="1288" spans="1:18" x14ac:dyDescent="0.25">
      <c r="A1288" s="32">
        <f>Kassekladde!C1294</f>
        <v>0</v>
      </c>
      <c r="B1288" s="32">
        <f>Kassekladde!D1294</f>
        <v>0</v>
      </c>
      <c r="C1288" s="32">
        <f>Kassekladde!E1294</f>
        <v>0</v>
      </c>
      <c r="D1288" s="32">
        <f>Kassekladde!F1294</f>
        <v>0</v>
      </c>
      <c r="E1288" s="32">
        <f>Kassekladde!G1294</f>
        <v>0</v>
      </c>
      <c r="F1288" s="32">
        <f>Kassekladde!H1294</f>
        <v>0</v>
      </c>
      <c r="G1288" s="32">
        <f>Kassekladde!I1294</f>
        <v>0</v>
      </c>
      <c r="H1288" s="32">
        <f>Kassekladde!J1294</f>
        <v>0</v>
      </c>
      <c r="I1288" s="32">
        <f>Kassekladde!K1294</f>
        <v>0</v>
      </c>
      <c r="J1288" s="32">
        <f>Kassekladde!L1294</f>
        <v>0</v>
      </c>
      <c r="K1288" s="32">
        <f>Kassekladde!M1294</f>
        <v>0</v>
      </c>
      <c r="L1288" s="32">
        <f>Kassekladde!N1294</f>
        <v>0</v>
      </c>
      <c r="M1288" s="32">
        <f>Kassekladde!O1294</f>
        <v>0</v>
      </c>
      <c r="N1288" s="32">
        <f>Kassekladde!P1294</f>
        <v>0</v>
      </c>
      <c r="O1288" s="32">
        <f>Kassekladde!Q1294</f>
        <v>0</v>
      </c>
      <c r="P1288" s="32">
        <f>Kassekladde!R1294</f>
        <v>0</v>
      </c>
      <c r="Q1288" s="32">
        <f>Kassekladde!S1294</f>
        <v>0</v>
      </c>
      <c r="R1288" s="32">
        <f>Kassekladde!T1294</f>
        <v>0</v>
      </c>
    </row>
    <row r="1289" spans="1:18" x14ac:dyDescent="0.25">
      <c r="A1289" s="32">
        <f>Kassekladde!C1295</f>
        <v>0</v>
      </c>
      <c r="B1289" s="32">
        <f>Kassekladde!D1295</f>
        <v>0</v>
      </c>
      <c r="C1289" s="32">
        <f>Kassekladde!E1295</f>
        <v>0</v>
      </c>
      <c r="D1289" s="32">
        <f>Kassekladde!F1295</f>
        <v>0</v>
      </c>
      <c r="E1289" s="32">
        <f>Kassekladde!G1295</f>
        <v>0</v>
      </c>
      <c r="F1289" s="32">
        <f>Kassekladde!H1295</f>
        <v>0</v>
      </c>
      <c r="G1289" s="32">
        <f>Kassekladde!I1295</f>
        <v>0</v>
      </c>
      <c r="H1289" s="32">
        <f>Kassekladde!J1295</f>
        <v>0</v>
      </c>
      <c r="I1289" s="32">
        <f>Kassekladde!K1295</f>
        <v>0</v>
      </c>
      <c r="J1289" s="32">
        <f>Kassekladde!L1295</f>
        <v>0</v>
      </c>
      <c r="K1289" s="32">
        <f>Kassekladde!M1295</f>
        <v>0</v>
      </c>
      <c r="L1289" s="32">
        <f>Kassekladde!N1295</f>
        <v>0</v>
      </c>
      <c r="M1289" s="32">
        <f>Kassekladde!O1295</f>
        <v>0</v>
      </c>
      <c r="N1289" s="32">
        <f>Kassekladde!P1295</f>
        <v>0</v>
      </c>
      <c r="O1289" s="32">
        <f>Kassekladde!Q1295</f>
        <v>0</v>
      </c>
      <c r="P1289" s="32">
        <f>Kassekladde!R1295</f>
        <v>0</v>
      </c>
      <c r="Q1289" s="32">
        <f>Kassekladde!S1295</f>
        <v>0</v>
      </c>
      <c r="R1289" s="32">
        <f>Kassekladde!T1295</f>
        <v>0</v>
      </c>
    </row>
    <row r="1290" spans="1:18" x14ac:dyDescent="0.25">
      <c r="A1290" s="32">
        <f>Kassekladde!C1296</f>
        <v>0</v>
      </c>
      <c r="B1290" s="32">
        <f>Kassekladde!D1296</f>
        <v>0</v>
      </c>
      <c r="C1290" s="32">
        <f>Kassekladde!E1296</f>
        <v>0</v>
      </c>
      <c r="D1290" s="32">
        <f>Kassekladde!F1296</f>
        <v>0</v>
      </c>
      <c r="E1290" s="32">
        <f>Kassekladde!G1296</f>
        <v>0</v>
      </c>
      <c r="F1290" s="32">
        <f>Kassekladde!H1296</f>
        <v>0</v>
      </c>
      <c r="G1290" s="32">
        <f>Kassekladde!I1296</f>
        <v>0</v>
      </c>
      <c r="H1290" s="32">
        <f>Kassekladde!J1296</f>
        <v>0</v>
      </c>
      <c r="I1290" s="32">
        <f>Kassekladde!K1296</f>
        <v>0</v>
      </c>
      <c r="J1290" s="32">
        <f>Kassekladde!L1296</f>
        <v>0</v>
      </c>
      <c r="K1290" s="32">
        <f>Kassekladde!M1296</f>
        <v>0</v>
      </c>
      <c r="L1290" s="32">
        <f>Kassekladde!N1296</f>
        <v>0</v>
      </c>
      <c r="M1290" s="32">
        <f>Kassekladde!O1296</f>
        <v>0</v>
      </c>
      <c r="N1290" s="32">
        <f>Kassekladde!P1296</f>
        <v>0</v>
      </c>
      <c r="O1290" s="32">
        <f>Kassekladde!Q1296</f>
        <v>0</v>
      </c>
      <c r="P1290" s="32">
        <f>Kassekladde!R1296</f>
        <v>0</v>
      </c>
      <c r="Q1290" s="32">
        <f>Kassekladde!S1296</f>
        <v>0</v>
      </c>
      <c r="R1290" s="32">
        <f>Kassekladde!T1296</f>
        <v>0</v>
      </c>
    </row>
    <row r="1291" spans="1:18" x14ac:dyDescent="0.25">
      <c r="A1291" s="32">
        <f>Kassekladde!C1297</f>
        <v>0</v>
      </c>
      <c r="B1291" s="32">
        <f>Kassekladde!D1297</f>
        <v>0</v>
      </c>
      <c r="C1291" s="32">
        <f>Kassekladde!E1297</f>
        <v>0</v>
      </c>
      <c r="D1291" s="32">
        <f>Kassekladde!F1297</f>
        <v>0</v>
      </c>
      <c r="E1291" s="32">
        <f>Kassekladde!G1297</f>
        <v>0</v>
      </c>
      <c r="F1291" s="32">
        <f>Kassekladde!H1297</f>
        <v>0</v>
      </c>
      <c r="G1291" s="32">
        <f>Kassekladde!I1297</f>
        <v>0</v>
      </c>
      <c r="H1291" s="32">
        <f>Kassekladde!J1297</f>
        <v>0</v>
      </c>
      <c r="I1291" s="32">
        <f>Kassekladde!K1297</f>
        <v>0</v>
      </c>
      <c r="J1291" s="32">
        <f>Kassekladde!L1297</f>
        <v>0</v>
      </c>
      <c r="K1291" s="32">
        <f>Kassekladde!M1297</f>
        <v>0</v>
      </c>
      <c r="L1291" s="32">
        <f>Kassekladde!N1297</f>
        <v>0</v>
      </c>
      <c r="M1291" s="32">
        <f>Kassekladde!O1297</f>
        <v>0</v>
      </c>
      <c r="N1291" s="32">
        <f>Kassekladde!P1297</f>
        <v>0</v>
      </c>
      <c r="O1291" s="32">
        <f>Kassekladde!Q1297</f>
        <v>0</v>
      </c>
      <c r="P1291" s="32">
        <f>Kassekladde!R1297</f>
        <v>0</v>
      </c>
      <c r="Q1291" s="32">
        <f>Kassekladde!S1297</f>
        <v>0</v>
      </c>
      <c r="R1291" s="32">
        <f>Kassekladde!T1297</f>
        <v>0</v>
      </c>
    </row>
    <row r="1292" spans="1:18" x14ac:dyDescent="0.25">
      <c r="A1292" s="32">
        <f>Kassekladde!C1298</f>
        <v>0</v>
      </c>
      <c r="B1292" s="32">
        <f>Kassekladde!D1298</f>
        <v>0</v>
      </c>
      <c r="C1292" s="32">
        <f>Kassekladde!E1298</f>
        <v>0</v>
      </c>
      <c r="D1292" s="32">
        <f>Kassekladde!F1298</f>
        <v>0</v>
      </c>
      <c r="E1292" s="32">
        <f>Kassekladde!G1298</f>
        <v>0</v>
      </c>
      <c r="F1292" s="32">
        <f>Kassekladde!H1298</f>
        <v>0</v>
      </c>
      <c r="G1292" s="32">
        <f>Kassekladde!I1298</f>
        <v>0</v>
      </c>
      <c r="H1292" s="32">
        <f>Kassekladde!J1298</f>
        <v>0</v>
      </c>
      <c r="I1292" s="32">
        <f>Kassekladde!K1298</f>
        <v>0</v>
      </c>
      <c r="J1292" s="32">
        <f>Kassekladde!L1298</f>
        <v>0</v>
      </c>
      <c r="K1292" s="32">
        <f>Kassekladde!M1298</f>
        <v>0</v>
      </c>
      <c r="L1292" s="32">
        <f>Kassekladde!N1298</f>
        <v>0</v>
      </c>
      <c r="M1292" s="32">
        <f>Kassekladde!O1298</f>
        <v>0</v>
      </c>
      <c r="N1292" s="32">
        <f>Kassekladde!P1298</f>
        <v>0</v>
      </c>
      <c r="O1292" s="32">
        <f>Kassekladde!Q1298</f>
        <v>0</v>
      </c>
      <c r="P1292" s="32">
        <f>Kassekladde!R1298</f>
        <v>0</v>
      </c>
      <c r="Q1292" s="32">
        <f>Kassekladde!S1298</f>
        <v>0</v>
      </c>
      <c r="R1292" s="32">
        <f>Kassekladde!T1298</f>
        <v>0</v>
      </c>
    </row>
    <row r="1293" spans="1:18" x14ac:dyDescent="0.25">
      <c r="A1293" s="32">
        <f>Kassekladde!C1299</f>
        <v>0</v>
      </c>
      <c r="B1293" s="32">
        <f>Kassekladde!D1299</f>
        <v>0</v>
      </c>
      <c r="C1293" s="32">
        <f>Kassekladde!E1299</f>
        <v>0</v>
      </c>
      <c r="D1293" s="32">
        <f>Kassekladde!F1299</f>
        <v>0</v>
      </c>
      <c r="E1293" s="32">
        <f>Kassekladde!G1299</f>
        <v>0</v>
      </c>
      <c r="F1293" s="32">
        <f>Kassekladde!H1299</f>
        <v>0</v>
      </c>
      <c r="G1293" s="32">
        <f>Kassekladde!I1299</f>
        <v>0</v>
      </c>
      <c r="H1293" s="32">
        <f>Kassekladde!J1299</f>
        <v>0</v>
      </c>
      <c r="I1293" s="32">
        <f>Kassekladde!K1299</f>
        <v>0</v>
      </c>
      <c r="J1293" s="32">
        <f>Kassekladde!L1299</f>
        <v>0</v>
      </c>
      <c r="K1293" s="32">
        <f>Kassekladde!M1299</f>
        <v>0</v>
      </c>
      <c r="L1293" s="32">
        <f>Kassekladde!N1299</f>
        <v>0</v>
      </c>
      <c r="M1293" s="32">
        <f>Kassekladde!O1299</f>
        <v>0</v>
      </c>
      <c r="N1293" s="32">
        <f>Kassekladde!P1299</f>
        <v>0</v>
      </c>
      <c r="O1293" s="32">
        <f>Kassekladde!Q1299</f>
        <v>0</v>
      </c>
      <c r="P1293" s="32">
        <f>Kassekladde!R1299</f>
        <v>0</v>
      </c>
      <c r="Q1293" s="32">
        <f>Kassekladde!S1299</f>
        <v>0</v>
      </c>
      <c r="R1293" s="32">
        <f>Kassekladde!T1299</f>
        <v>0</v>
      </c>
    </row>
    <row r="1294" spans="1:18" x14ac:dyDescent="0.25">
      <c r="A1294" s="32">
        <f>Kassekladde!C1300</f>
        <v>0</v>
      </c>
      <c r="B1294" s="32">
        <f>Kassekladde!D1300</f>
        <v>0</v>
      </c>
      <c r="C1294" s="32">
        <f>Kassekladde!E1300</f>
        <v>0</v>
      </c>
      <c r="D1294" s="32">
        <f>Kassekladde!F1300</f>
        <v>0</v>
      </c>
      <c r="E1294" s="32">
        <f>Kassekladde!G1300</f>
        <v>0</v>
      </c>
      <c r="F1294" s="32">
        <f>Kassekladde!H1300</f>
        <v>0</v>
      </c>
      <c r="G1294" s="32">
        <f>Kassekladde!I1300</f>
        <v>0</v>
      </c>
      <c r="H1294" s="32">
        <f>Kassekladde!J1300</f>
        <v>0</v>
      </c>
      <c r="I1294" s="32">
        <f>Kassekladde!K1300</f>
        <v>0</v>
      </c>
      <c r="J1294" s="32">
        <f>Kassekladde!L1300</f>
        <v>0</v>
      </c>
      <c r="K1294" s="32">
        <f>Kassekladde!M1300</f>
        <v>0</v>
      </c>
      <c r="L1294" s="32">
        <f>Kassekladde!N1300</f>
        <v>0</v>
      </c>
      <c r="M1294" s="32">
        <f>Kassekladde!O1300</f>
        <v>0</v>
      </c>
      <c r="N1294" s="32">
        <f>Kassekladde!P1300</f>
        <v>0</v>
      </c>
      <c r="O1294" s="32">
        <f>Kassekladde!Q1300</f>
        <v>0</v>
      </c>
      <c r="P1294" s="32">
        <f>Kassekladde!R1300</f>
        <v>0</v>
      </c>
      <c r="Q1294" s="32">
        <f>Kassekladde!S1300</f>
        <v>0</v>
      </c>
      <c r="R1294" s="32">
        <f>Kassekladde!T1300</f>
        <v>0</v>
      </c>
    </row>
    <row r="1295" spans="1:18" x14ac:dyDescent="0.25">
      <c r="A1295" s="32">
        <f>Kassekladde!C1301</f>
        <v>0</v>
      </c>
      <c r="B1295" s="32">
        <f>Kassekladde!D1301</f>
        <v>0</v>
      </c>
      <c r="C1295" s="32">
        <f>Kassekladde!E1301</f>
        <v>0</v>
      </c>
      <c r="D1295" s="32">
        <f>Kassekladde!F1301</f>
        <v>0</v>
      </c>
      <c r="E1295" s="32">
        <f>Kassekladde!G1301</f>
        <v>0</v>
      </c>
      <c r="F1295" s="32">
        <f>Kassekladde!H1301</f>
        <v>0</v>
      </c>
      <c r="G1295" s="32">
        <f>Kassekladde!I1301</f>
        <v>0</v>
      </c>
      <c r="H1295" s="32">
        <f>Kassekladde!J1301</f>
        <v>0</v>
      </c>
      <c r="I1295" s="32">
        <f>Kassekladde!K1301</f>
        <v>0</v>
      </c>
      <c r="J1295" s="32">
        <f>Kassekladde!L1301</f>
        <v>0</v>
      </c>
      <c r="K1295" s="32">
        <f>Kassekladde!M1301</f>
        <v>0</v>
      </c>
      <c r="L1295" s="32">
        <f>Kassekladde!N1301</f>
        <v>0</v>
      </c>
      <c r="M1295" s="32">
        <f>Kassekladde!O1301</f>
        <v>0</v>
      </c>
      <c r="N1295" s="32">
        <f>Kassekladde!P1301</f>
        <v>0</v>
      </c>
      <c r="O1295" s="32">
        <f>Kassekladde!Q1301</f>
        <v>0</v>
      </c>
      <c r="P1295" s="32">
        <f>Kassekladde!R1301</f>
        <v>0</v>
      </c>
      <c r="Q1295" s="32">
        <f>Kassekladde!S1301</f>
        <v>0</v>
      </c>
      <c r="R1295" s="32">
        <f>Kassekladde!T1301</f>
        <v>0</v>
      </c>
    </row>
    <row r="1296" spans="1:18" x14ac:dyDescent="0.25">
      <c r="A1296" s="32">
        <f>Kassekladde!C1302</f>
        <v>0</v>
      </c>
      <c r="B1296" s="32">
        <f>Kassekladde!D1302</f>
        <v>0</v>
      </c>
      <c r="C1296" s="32">
        <f>Kassekladde!E1302</f>
        <v>0</v>
      </c>
      <c r="D1296" s="32">
        <f>Kassekladde!F1302</f>
        <v>0</v>
      </c>
      <c r="E1296" s="32">
        <f>Kassekladde!G1302</f>
        <v>0</v>
      </c>
      <c r="F1296" s="32">
        <f>Kassekladde!H1302</f>
        <v>0</v>
      </c>
      <c r="G1296" s="32">
        <f>Kassekladde!I1302</f>
        <v>0</v>
      </c>
      <c r="H1296" s="32">
        <f>Kassekladde!J1302</f>
        <v>0</v>
      </c>
      <c r="I1296" s="32">
        <f>Kassekladde!K1302</f>
        <v>0</v>
      </c>
      <c r="J1296" s="32">
        <f>Kassekladde!L1302</f>
        <v>0</v>
      </c>
      <c r="K1296" s="32">
        <f>Kassekladde!M1302</f>
        <v>0</v>
      </c>
      <c r="L1296" s="32">
        <f>Kassekladde!N1302</f>
        <v>0</v>
      </c>
      <c r="M1296" s="32">
        <f>Kassekladde!O1302</f>
        <v>0</v>
      </c>
      <c r="N1296" s="32">
        <f>Kassekladde!P1302</f>
        <v>0</v>
      </c>
      <c r="O1296" s="32">
        <f>Kassekladde!Q1302</f>
        <v>0</v>
      </c>
      <c r="P1296" s="32">
        <f>Kassekladde!R1302</f>
        <v>0</v>
      </c>
      <c r="Q1296" s="32">
        <f>Kassekladde!S1302</f>
        <v>0</v>
      </c>
      <c r="R1296" s="32">
        <f>Kassekladde!T1302</f>
        <v>0</v>
      </c>
    </row>
    <row r="1297" spans="1:18" x14ac:dyDescent="0.25">
      <c r="A1297" s="32">
        <f>Kassekladde!C1303</f>
        <v>0</v>
      </c>
      <c r="B1297" s="32">
        <f>Kassekladde!D1303</f>
        <v>0</v>
      </c>
      <c r="C1297" s="32">
        <f>Kassekladde!E1303</f>
        <v>0</v>
      </c>
      <c r="D1297" s="32">
        <f>Kassekladde!F1303</f>
        <v>0</v>
      </c>
      <c r="E1297" s="32">
        <f>Kassekladde!G1303</f>
        <v>0</v>
      </c>
      <c r="F1297" s="32">
        <f>Kassekladde!H1303</f>
        <v>0</v>
      </c>
      <c r="G1297" s="32">
        <f>Kassekladde!I1303</f>
        <v>0</v>
      </c>
      <c r="H1297" s="32">
        <f>Kassekladde!J1303</f>
        <v>0</v>
      </c>
      <c r="I1297" s="32">
        <f>Kassekladde!K1303</f>
        <v>0</v>
      </c>
      <c r="J1297" s="32">
        <f>Kassekladde!L1303</f>
        <v>0</v>
      </c>
      <c r="K1297" s="32">
        <f>Kassekladde!M1303</f>
        <v>0</v>
      </c>
      <c r="L1297" s="32">
        <f>Kassekladde!N1303</f>
        <v>0</v>
      </c>
      <c r="M1297" s="32">
        <f>Kassekladde!O1303</f>
        <v>0</v>
      </c>
      <c r="N1297" s="32">
        <f>Kassekladde!P1303</f>
        <v>0</v>
      </c>
      <c r="O1297" s="32">
        <f>Kassekladde!Q1303</f>
        <v>0</v>
      </c>
      <c r="P1297" s="32">
        <f>Kassekladde!R1303</f>
        <v>0</v>
      </c>
      <c r="Q1297" s="32">
        <f>Kassekladde!S1303</f>
        <v>0</v>
      </c>
      <c r="R1297" s="32">
        <f>Kassekladde!T1303</f>
        <v>0</v>
      </c>
    </row>
    <row r="1298" spans="1:18" x14ac:dyDescent="0.25">
      <c r="A1298" s="32">
        <f>Kassekladde!C1304</f>
        <v>0</v>
      </c>
      <c r="B1298" s="32">
        <f>Kassekladde!D1304</f>
        <v>0</v>
      </c>
      <c r="C1298" s="32">
        <f>Kassekladde!E1304</f>
        <v>0</v>
      </c>
      <c r="D1298" s="32">
        <f>Kassekladde!F1304</f>
        <v>0</v>
      </c>
      <c r="E1298" s="32">
        <f>Kassekladde!G1304</f>
        <v>0</v>
      </c>
      <c r="F1298" s="32">
        <f>Kassekladde!H1304</f>
        <v>0</v>
      </c>
      <c r="G1298" s="32">
        <f>Kassekladde!I1304</f>
        <v>0</v>
      </c>
      <c r="H1298" s="32">
        <f>Kassekladde!J1304</f>
        <v>0</v>
      </c>
      <c r="I1298" s="32">
        <f>Kassekladde!K1304</f>
        <v>0</v>
      </c>
      <c r="J1298" s="32">
        <f>Kassekladde!L1304</f>
        <v>0</v>
      </c>
      <c r="K1298" s="32">
        <f>Kassekladde!M1304</f>
        <v>0</v>
      </c>
      <c r="L1298" s="32">
        <f>Kassekladde!N1304</f>
        <v>0</v>
      </c>
      <c r="M1298" s="32">
        <f>Kassekladde!O1304</f>
        <v>0</v>
      </c>
      <c r="N1298" s="32">
        <f>Kassekladde!P1304</f>
        <v>0</v>
      </c>
      <c r="O1298" s="32">
        <f>Kassekladde!Q1304</f>
        <v>0</v>
      </c>
      <c r="P1298" s="32">
        <f>Kassekladde!R1304</f>
        <v>0</v>
      </c>
      <c r="Q1298" s="32">
        <f>Kassekladde!S1304</f>
        <v>0</v>
      </c>
      <c r="R1298" s="32">
        <f>Kassekladde!T1304</f>
        <v>0</v>
      </c>
    </row>
    <row r="1299" spans="1:18" x14ac:dyDescent="0.25">
      <c r="A1299" s="32">
        <f>Kassekladde!C1305</f>
        <v>0</v>
      </c>
      <c r="B1299" s="32">
        <f>Kassekladde!D1305</f>
        <v>0</v>
      </c>
      <c r="C1299" s="32">
        <f>Kassekladde!E1305</f>
        <v>0</v>
      </c>
      <c r="D1299" s="32">
        <f>Kassekladde!F1305</f>
        <v>0</v>
      </c>
      <c r="E1299" s="32">
        <f>Kassekladde!G1305</f>
        <v>0</v>
      </c>
      <c r="F1299" s="32">
        <f>Kassekladde!H1305</f>
        <v>0</v>
      </c>
      <c r="G1299" s="32">
        <f>Kassekladde!I1305</f>
        <v>0</v>
      </c>
      <c r="H1299" s="32">
        <f>Kassekladde!J1305</f>
        <v>0</v>
      </c>
      <c r="I1299" s="32">
        <f>Kassekladde!K1305</f>
        <v>0</v>
      </c>
      <c r="J1299" s="32">
        <f>Kassekladde!L1305</f>
        <v>0</v>
      </c>
      <c r="K1299" s="32">
        <f>Kassekladde!M1305</f>
        <v>0</v>
      </c>
      <c r="L1299" s="32">
        <f>Kassekladde!N1305</f>
        <v>0</v>
      </c>
      <c r="M1299" s="32">
        <f>Kassekladde!O1305</f>
        <v>0</v>
      </c>
      <c r="N1299" s="32">
        <f>Kassekladde!P1305</f>
        <v>0</v>
      </c>
      <c r="O1299" s="32">
        <f>Kassekladde!Q1305</f>
        <v>0</v>
      </c>
      <c r="P1299" s="32">
        <f>Kassekladde!R1305</f>
        <v>0</v>
      </c>
      <c r="Q1299" s="32">
        <f>Kassekladde!S1305</f>
        <v>0</v>
      </c>
      <c r="R1299" s="32">
        <f>Kassekladde!T1305</f>
        <v>0</v>
      </c>
    </row>
    <row r="1300" spans="1:18" x14ac:dyDescent="0.25">
      <c r="A1300" s="32">
        <f>Kassekladde!C1306</f>
        <v>0</v>
      </c>
      <c r="B1300" s="32">
        <f>Kassekladde!D1306</f>
        <v>0</v>
      </c>
      <c r="C1300" s="32">
        <f>Kassekladde!E1306</f>
        <v>0</v>
      </c>
      <c r="D1300" s="32">
        <f>Kassekladde!F1306</f>
        <v>0</v>
      </c>
      <c r="E1300" s="32">
        <f>Kassekladde!G1306</f>
        <v>0</v>
      </c>
      <c r="F1300" s="32">
        <f>Kassekladde!H1306</f>
        <v>0</v>
      </c>
      <c r="G1300" s="32">
        <f>Kassekladde!I1306</f>
        <v>0</v>
      </c>
      <c r="H1300" s="32">
        <f>Kassekladde!J1306</f>
        <v>0</v>
      </c>
      <c r="I1300" s="32">
        <f>Kassekladde!K1306</f>
        <v>0</v>
      </c>
      <c r="J1300" s="32">
        <f>Kassekladde!L1306</f>
        <v>0</v>
      </c>
      <c r="K1300" s="32">
        <f>Kassekladde!M1306</f>
        <v>0</v>
      </c>
      <c r="L1300" s="32">
        <f>Kassekladde!N1306</f>
        <v>0</v>
      </c>
      <c r="M1300" s="32">
        <f>Kassekladde!O1306</f>
        <v>0</v>
      </c>
      <c r="N1300" s="32">
        <f>Kassekladde!P1306</f>
        <v>0</v>
      </c>
      <c r="O1300" s="32">
        <f>Kassekladde!Q1306</f>
        <v>0</v>
      </c>
      <c r="P1300" s="32">
        <f>Kassekladde!R1306</f>
        <v>0</v>
      </c>
      <c r="Q1300" s="32">
        <f>Kassekladde!S1306</f>
        <v>0</v>
      </c>
      <c r="R1300" s="32">
        <f>Kassekladde!T1306</f>
        <v>0</v>
      </c>
    </row>
    <row r="1301" spans="1:18" x14ac:dyDescent="0.25">
      <c r="A1301" s="32">
        <f>Kassekladde!C1307</f>
        <v>0</v>
      </c>
      <c r="B1301" s="32">
        <f>Kassekladde!D1307</f>
        <v>0</v>
      </c>
      <c r="C1301" s="32">
        <f>Kassekladde!E1307</f>
        <v>0</v>
      </c>
      <c r="D1301" s="32">
        <f>Kassekladde!F1307</f>
        <v>0</v>
      </c>
      <c r="E1301" s="32">
        <f>Kassekladde!G1307</f>
        <v>0</v>
      </c>
      <c r="F1301" s="32">
        <f>Kassekladde!H1307</f>
        <v>0</v>
      </c>
      <c r="G1301" s="32">
        <f>Kassekladde!I1307</f>
        <v>0</v>
      </c>
      <c r="H1301" s="32">
        <f>Kassekladde!J1307</f>
        <v>0</v>
      </c>
      <c r="I1301" s="32">
        <f>Kassekladde!K1307</f>
        <v>0</v>
      </c>
      <c r="J1301" s="32">
        <f>Kassekladde!L1307</f>
        <v>0</v>
      </c>
      <c r="K1301" s="32">
        <f>Kassekladde!M1307</f>
        <v>0</v>
      </c>
      <c r="L1301" s="32">
        <f>Kassekladde!N1307</f>
        <v>0</v>
      </c>
      <c r="M1301" s="32">
        <f>Kassekladde!O1307</f>
        <v>0</v>
      </c>
      <c r="N1301" s="32">
        <f>Kassekladde!P1307</f>
        <v>0</v>
      </c>
      <c r="O1301" s="32">
        <f>Kassekladde!Q1307</f>
        <v>0</v>
      </c>
      <c r="P1301" s="32">
        <f>Kassekladde!R1307</f>
        <v>0</v>
      </c>
      <c r="Q1301" s="32">
        <f>Kassekladde!S1307</f>
        <v>0</v>
      </c>
      <c r="R1301" s="32">
        <f>Kassekladde!T1307</f>
        <v>0</v>
      </c>
    </row>
    <row r="1302" spans="1:18" x14ac:dyDescent="0.25">
      <c r="A1302" s="32">
        <f>Kassekladde!C1308</f>
        <v>0</v>
      </c>
      <c r="B1302" s="32">
        <f>Kassekladde!D1308</f>
        <v>0</v>
      </c>
      <c r="C1302" s="32">
        <f>Kassekladde!E1308</f>
        <v>0</v>
      </c>
      <c r="D1302" s="32">
        <f>Kassekladde!F1308</f>
        <v>0</v>
      </c>
      <c r="E1302" s="32">
        <f>Kassekladde!G1308</f>
        <v>0</v>
      </c>
      <c r="F1302" s="32">
        <f>Kassekladde!H1308</f>
        <v>0</v>
      </c>
      <c r="G1302" s="32">
        <f>Kassekladde!I1308</f>
        <v>0</v>
      </c>
      <c r="H1302" s="32">
        <f>Kassekladde!J1308</f>
        <v>0</v>
      </c>
      <c r="I1302" s="32">
        <f>Kassekladde!K1308</f>
        <v>0</v>
      </c>
      <c r="J1302" s="32">
        <f>Kassekladde!L1308</f>
        <v>0</v>
      </c>
      <c r="K1302" s="32">
        <f>Kassekladde!M1308</f>
        <v>0</v>
      </c>
      <c r="L1302" s="32">
        <f>Kassekladde!N1308</f>
        <v>0</v>
      </c>
      <c r="M1302" s="32">
        <f>Kassekladde!O1308</f>
        <v>0</v>
      </c>
      <c r="N1302" s="32">
        <f>Kassekladde!P1308</f>
        <v>0</v>
      </c>
      <c r="O1302" s="32">
        <f>Kassekladde!Q1308</f>
        <v>0</v>
      </c>
      <c r="P1302" s="32">
        <f>Kassekladde!R1308</f>
        <v>0</v>
      </c>
      <c r="Q1302" s="32">
        <f>Kassekladde!S1308</f>
        <v>0</v>
      </c>
      <c r="R1302" s="32">
        <f>Kassekladde!T1308</f>
        <v>0</v>
      </c>
    </row>
    <row r="1303" spans="1:18" x14ac:dyDescent="0.25">
      <c r="A1303" s="32">
        <f>Kassekladde!C1309</f>
        <v>0</v>
      </c>
      <c r="B1303" s="32">
        <f>Kassekladde!D1309</f>
        <v>0</v>
      </c>
      <c r="C1303" s="32">
        <f>Kassekladde!E1309</f>
        <v>0</v>
      </c>
      <c r="D1303" s="32">
        <f>Kassekladde!F1309</f>
        <v>0</v>
      </c>
      <c r="E1303" s="32">
        <f>Kassekladde!G1309</f>
        <v>0</v>
      </c>
      <c r="F1303" s="32">
        <f>Kassekladde!H1309</f>
        <v>0</v>
      </c>
      <c r="G1303" s="32">
        <f>Kassekladde!I1309</f>
        <v>0</v>
      </c>
      <c r="H1303" s="32">
        <f>Kassekladde!J1309</f>
        <v>0</v>
      </c>
      <c r="I1303" s="32">
        <f>Kassekladde!K1309</f>
        <v>0</v>
      </c>
      <c r="J1303" s="32">
        <f>Kassekladde!L1309</f>
        <v>0</v>
      </c>
      <c r="K1303" s="32">
        <f>Kassekladde!M1309</f>
        <v>0</v>
      </c>
      <c r="L1303" s="32">
        <f>Kassekladde!N1309</f>
        <v>0</v>
      </c>
      <c r="M1303" s="32">
        <f>Kassekladde!O1309</f>
        <v>0</v>
      </c>
      <c r="N1303" s="32">
        <f>Kassekladde!P1309</f>
        <v>0</v>
      </c>
      <c r="O1303" s="32">
        <f>Kassekladde!Q1309</f>
        <v>0</v>
      </c>
      <c r="P1303" s="32">
        <f>Kassekladde!R1309</f>
        <v>0</v>
      </c>
      <c r="Q1303" s="32">
        <f>Kassekladde!S1309</f>
        <v>0</v>
      </c>
      <c r="R1303" s="32">
        <f>Kassekladde!T1309</f>
        <v>0</v>
      </c>
    </row>
    <row r="1304" spans="1:18" x14ac:dyDescent="0.25">
      <c r="A1304" s="32">
        <f>Kassekladde!C1310</f>
        <v>0</v>
      </c>
      <c r="B1304" s="32">
        <f>Kassekladde!D1310</f>
        <v>0</v>
      </c>
      <c r="C1304" s="32">
        <f>Kassekladde!E1310</f>
        <v>0</v>
      </c>
      <c r="D1304" s="32">
        <f>Kassekladde!F1310</f>
        <v>0</v>
      </c>
      <c r="E1304" s="32">
        <f>Kassekladde!G1310</f>
        <v>0</v>
      </c>
      <c r="F1304" s="32">
        <f>Kassekladde!H1310</f>
        <v>0</v>
      </c>
      <c r="G1304" s="32">
        <f>Kassekladde!I1310</f>
        <v>0</v>
      </c>
      <c r="H1304" s="32">
        <f>Kassekladde!J1310</f>
        <v>0</v>
      </c>
      <c r="I1304" s="32">
        <f>Kassekladde!K1310</f>
        <v>0</v>
      </c>
      <c r="J1304" s="32">
        <f>Kassekladde!L1310</f>
        <v>0</v>
      </c>
      <c r="K1304" s="32">
        <f>Kassekladde!M1310</f>
        <v>0</v>
      </c>
      <c r="L1304" s="32">
        <f>Kassekladde!N1310</f>
        <v>0</v>
      </c>
      <c r="M1304" s="32">
        <f>Kassekladde!O1310</f>
        <v>0</v>
      </c>
      <c r="N1304" s="32">
        <f>Kassekladde!P1310</f>
        <v>0</v>
      </c>
      <c r="O1304" s="32">
        <f>Kassekladde!Q1310</f>
        <v>0</v>
      </c>
      <c r="P1304" s="32">
        <f>Kassekladde!R1310</f>
        <v>0</v>
      </c>
      <c r="Q1304" s="32">
        <f>Kassekladde!S1310</f>
        <v>0</v>
      </c>
      <c r="R1304" s="32">
        <f>Kassekladde!T1310</f>
        <v>0</v>
      </c>
    </row>
    <row r="1305" spans="1:18" x14ac:dyDescent="0.25">
      <c r="A1305" s="32">
        <f>Kassekladde!C1311</f>
        <v>0</v>
      </c>
      <c r="B1305" s="32">
        <f>Kassekladde!D1311</f>
        <v>0</v>
      </c>
      <c r="C1305" s="32">
        <f>Kassekladde!E1311</f>
        <v>0</v>
      </c>
      <c r="D1305" s="32">
        <f>Kassekladde!F1311</f>
        <v>0</v>
      </c>
      <c r="E1305" s="32">
        <f>Kassekladde!G1311</f>
        <v>0</v>
      </c>
      <c r="F1305" s="32">
        <f>Kassekladde!H1311</f>
        <v>0</v>
      </c>
      <c r="G1305" s="32">
        <f>Kassekladde!I1311</f>
        <v>0</v>
      </c>
      <c r="H1305" s="32">
        <f>Kassekladde!J1311</f>
        <v>0</v>
      </c>
      <c r="I1305" s="32">
        <f>Kassekladde!K1311</f>
        <v>0</v>
      </c>
      <c r="J1305" s="32">
        <f>Kassekladde!L1311</f>
        <v>0</v>
      </c>
      <c r="K1305" s="32">
        <f>Kassekladde!M1311</f>
        <v>0</v>
      </c>
      <c r="L1305" s="32">
        <f>Kassekladde!N1311</f>
        <v>0</v>
      </c>
      <c r="M1305" s="32">
        <f>Kassekladde!O1311</f>
        <v>0</v>
      </c>
      <c r="N1305" s="32">
        <f>Kassekladde!P1311</f>
        <v>0</v>
      </c>
      <c r="O1305" s="32">
        <f>Kassekladde!Q1311</f>
        <v>0</v>
      </c>
      <c r="P1305" s="32">
        <f>Kassekladde!R1311</f>
        <v>0</v>
      </c>
      <c r="Q1305" s="32">
        <f>Kassekladde!S1311</f>
        <v>0</v>
      </c>
      <c r="R1305" s="32">
        <f>Kassekladde!T1311</f>
        <v>0</v>
      </c>
    </row>
    <row r="1306" spans="1:18" x14ac:dyDescent="0.25">
      <c r="A1306" s="32">
        <f>Kassekladde!C1312</f>
        <v>0</v>
      </c>
      <c r="B1306" s="32">
        <f>Kassekladde!D1312</f>
        <v>0</v>
      </c>
      <c r="C1306" s="32">
        <f>Kassekladde!E1312</f>
        <v>0</v>
      </c>
      <c r="D1306" s="32">
        <f>Kassekladde!F1312</f>
        <v>0</v>
      </c>
      <c r="E1306" s="32">
        <f>Kassekladde!G1312</f>
        <v>0</v>
      </c>
      <c r="F1306" s="32">
        <f>Kassekladde!H1312</f>
        <v>0</v>
      </c>
      <c r="G1306" s="32">
        <f>Kassekladde!I1312</f>
        <v>0</v>
      </c>
      <c r="H1306" s="32">
        <f>Kassekladde!J1312</f>
        <v>0</v>
      </c>
      <c r="I1306" s="32">
        <f>Kassekladde!K1312</f>
        <v>0</v>
      </c>
      <c r="J1306" s="32">
        <f>Kassekladde!L1312</f>
        <v>0</v>
      </c>
      <c r="K1306" s="32">
        <f>Kassekladde!M1312</f>
        <v>0</v>
      </c>
      <c r="L1306" s="32">
        <f>Kassekladde!N1312</f>
        <v>0</v>
      </c>
      <c r="M1306" s="32">
        <f>Kassekladde!O1312</f>
        <v>0</v>
      </c>
      <c r="N1306" s="32">
        <f>Kassekladde!P1312</f>
        <v>0</v>
      </c>
      <c r="O1306" s="32">
        <f>Kassekladde!Q1312</f>
        <v>0</v>
      </c>
      <c r="P1306" s="32">
        <f>Kassekladde!R1312</f>
        <v>0</v>
      </c>
      <c r="Q1306" s="32">
        <f>Kassekladde!S1312</f>
        <v>0</v>
      </c>
      <c r="R1306" s="32">
        <f>Kassekladde!T1312</f>
        <v>0</v>
      </c>
    </row>
    <row r="1307" spans="1:18" x14ac:dyDescent="0.25">
      <c r="A1307" s="32">
        <f>Kassekladde!C1313</f>
        <v>0</v>
      </c>
      <c r="B1307" s="32">
        <f>Kassekladde!D1313</f>
        <v>0</v>
      </c>
      <c r="C1307" s="32">
        <f>Kassekladde!E1313</f>
        <v>0</v>
      </c>
      <c r="D1307" s="32">
        <f>Kassekladde!F1313</f>
        <v>0</v>
      </c>
      <c r="E1307" s="32">
        <f>Kassekladde!G1313</f>
        <v>0</v>
      </c>
      <c r="F1307" s="32">
        <f>Kassekladde!H1313</f>
        <v>0</v>
      </c>
      <c r="G1307" s="32">
        <f>Kassekladde!I1313</f>
        <v>0</v>
      </c>
      <c r="H1307" s="32">
        <f>Kassekladde!J1313</f>
        <v>0</v>
      </c>
      <c r="I1307" s="32">
        <f>Kassekladde!K1313</f>
        <v>0</v>
      </c>
      <c r="J1307" s="32">
        <f>Kassekladde!L1313</f>
        <v>0</v>
      </c>
      <c r="K1307" s="32">
        <f>Kassekladde!M1313</f>
        <v>0</v>
      </c>
      <c r="L1307" s="32">
        <f>Kassekladde!N1313</f>
        <v>0</v>
      </c>
      <c r="M1307" s="32">
        <f>Kassekladde!O1313</f>
        <v>0</v>
      </c>
      <c r="N1307" s="32">
        <f>Kassekladde!P1313</f>
        <v>0</v>
      </c>
      <c r="O1307" s="32">
        <f>Kassekladde!Q1313</f>
        <v>0</v>
      </c>
      <c r="P1307" s="32">
        <f>Kassekladde!R1313</f>
        <v>0</v>
      </c>
      <c r="Q1307" s="32">
        <f>Kassekladde!S1313</f>
        <v>0</v>
      </c>
      <c r="R1307" s="32">
        <f>Kassekladde!T1313</f>
        <v>0</v>
      </c>
    </row>
    <row r="1308" spans="1:18" x14ac:dyDescent="0.25">
      <c r="A1308" s="32">
        <f>Kassekladde!C1314</f>
        <v>0</v>
      </c>
      <c r="B1308" s="32">
        <f>Kassekladde!D1314</f>
        <v>0</v>
      </c>
      <c r="C1308" s="32">
        <f>Kassekladde!E1314</f>
        <v>0</v>
      </c>
      <c r="D1308" s="32">
        <f>Kassekladde!F1314</f>
        <v>0</v>
      </c>
      <c r="E1308" s="32">
        <f>Kassekladde!G1314</f>
        <v>0</v>
      </c>
      <c r="F1308" s="32">
        <f>Kassekladde!H1314</f>
        <v>0</v>
      </c>
      <c r="G1308" s="32">
        <f>Kassekladde!I1314</f>
        <v>0</v>
      </c>
      <c r="H1308" s="32">
        <f>Kassekladde!J1314</f>
        <v>0</v>
      </c>
      <c r="I1308" s="32">
        <f>Kassekladde!K1314</f>
        <v>0</v>
      </c>
      <c r="J1308" s="32">
        <f>Kassekladde!L1314</f>
        <v>0</v>
      </c>
      <c r="K1308" s="32">
        <f>Kassekladde!M1314</f>
        <v>0</v>
      </c>
      <c r="L1308" s="32">
        <f>Kassekladde!N1314</f>
        <v>0</v>
      </c>
      <c r="M1308" s="32">
        <f>Kassekladde!O1314</f>
        <v>0</v>
      </c>
      <c r="N1308" s="32">
        <f>Kassekladde!P1314</f>
        <v>0</v>
      </c>
      <c r="O1308" s="32">
        <f>Kassekladde!Q1314</f>
        <v>0</v>
      </c>
      <c r="P1308" s="32">
        <f>Kassekladde!R1314</f>
        <v>0</v>
      </c>
      <c r="Q1308" s="32">
        <f>Kassekladde!S1314</f>
        <v>0</v>
      </c>
      <c r="R1308" s="32">
        <f>Kassekladde!T1314</f>
        <v>0</v>
      </c>
    </row>
    <row r="1309" spans="1:18" x14ac:dyDescent="0.25">
      <c r="A1309" s="32">
        <f>Kassekladde!C1315</f>
        <v>0</v>
      </c>
      <c r="B1309" s="32">
        <f>Kassekladde!D1315</f>
        <v>0</v>
      </c>
      <c r="C1309" s="32">
        <f>Kassekladde!E1315</f>
        <v>0</v>
      </c>
      <c r="D1309" s="32">
        <f>Kassekladde!F1315</f>
        <v>0</v>
      </c>
      <c r="E1309" s="32">
        <f>Kassekladde!G1315</f>
        <v>0</v>
      </c>
      <c r="F1309" s="32">
        <f>Kassekladde!H1315</f>
        <v>0</v>
      </c>
      <c r="G1309" s="32">
        <f>Kassekladde!I1315</f>
        <v>0</v>
      </c>
      <c r="H1309" s="32">
        <f>Kassekladde!J1315</f>
        <v>0</v>
      </c>
      <c r="I1309" s="32">
        <f>Kassekladde!K1315</f>
        <v>0</v>
      </c>
      <c r="J1309" s="32">
        <f>Kassekladde!L1315</f>
        <v>0</v>
      </c>
      <c r="K1309" s="32">
        <f>Kassekladde!M1315</f>
        <v>0</v>
      </c>
      <c r="L1309" s="32">
        <f>Kassekladde!N1315</f>
        <v>0</v>
      </c>
      <c r="M1309" s="32">
        <f>Kassekladde!O1315</f>
        <v>0</v>
      </c>
      <c r="N1309" s="32">
        <f>Kassekladde!P1315</f>
        <v>0</v>
      </c>
      <c r="O1309" s="32">
        <f>Kassekladde!Q1315</f>
        <v>0</v>
      </c>
      <c r="P1309" s="32">
        <f>Kassekladde!R1315</f>
        <v>0</v>
      </c>
      <c r="Q1309" s="32">
        <f>Kassekladde!S1315</f>
        <v>0</v>
      </c>
      <c r="R1309" s="32">
        <f>Kassekladde!T1315</f>
        <v>0</v>
      </c>
    </row>
    <row r="1310" spans="1:18" x14ac:dyDescent="0.25">
      <c r="A1310" s="32">
        <f>Kassekladde!C1316</f>
        <v>0</v>
      </c>
      <c r="B1310" s="32">
        <f>Kassekladde!D1316</f>
        <v>0</v>
      </c>
      <c r="C1310" s="32">
        <f>Kassekladde!E1316</f>
        <v>0</v>
      </c>
      <c r="D1310" s="32">
        <f>Kassekladde!F1316</f>
        <v>0</v>
      </c>
      <c r="E1310" s="32">
        <f>Kassekladde!G1316</f>
        <v>0</v>
      </c>
      <c r="F1310" s="32">
        <f>Kassekladde!H1316</f>
        <v>0</v>
      </c>
      <c r="G1310" s="32">
        <f>Kassekladde!I1316</f>
        <v>0</v>
      </c>
      <c r="H1310" s="32">
        <f>Kassekladde!J1316</f>
        <v>0</v>
      </c>
      <c r="I1310" s="32">
        <f>Kassekladde!K1316</f>
        <v>0</v>
      </c>
      <c r="J1310" s="32">
        <f>Kassekladde!L1316</f>
        <v>0</v>
      </c>
      <c r="K1310" s="32">
        <f>Kassekladde!M1316</f>
        <v>0</v>
      </c>
      <c r="L1310" s="32">
        <f>Kassekladde!N1316</f>
        <v>0</v>
      </c>
      <c r="M1310" s="32">
        <f>Kassekladde!O1316</f>
        <v>0</v>
      </c>
      <c r="N1310" s="32">
        <f>Kassekladde!P1316</f>
        <v>0</v>
      </c>
      <c r="O1310" s="32">
        <f>Kassekladde!Q1316</f>
        <v>0</v>
      </c>
      <c r="P1310" s="32">
        <f>Kassekladde!R1316</f>
        <v>0</v>
      </c>
      <c r="Q1310" s="32">
        <f>Kassekladde!S1316</f>
        <v>0</v>
      </c>
      <c r="R1310" s="32">
        <f>Kassekladde!T1316</f>
        <v>0</v>
      </c>
    </row>
    <row r="1311" spans="1:18" x14ac:dyDescent="0.25">
      <c r="A1311" s="32">
        <f>Kassekladde!C1317</f>
        <v>0</v>
      </c>
      <c r="B1311" s="32">
        <f>Kassekladde!D1317</f>
        <v>0</v>
      </c>
      <c r="C1311" s="32">
        <f>Kassekladde!E1317</f>
        <v>0</v>
      </c>
      <c r="D1311" s="32">
        <f>Kassekladde!F1317</f>
        <v>0</v>
      </c>
      <c r="E1311" s="32">
        <f>Kassekladde!G1317</f>
        <v>0</v>
      </c>
      <c r="F1311" s="32">
        <f>Kassekladde!H1317</f>
        <v>0</v>
      </c>
      <c r="G1311" s="32">
        <f>Kassekladde!I1317</f>
        <v>0</v>
      </c>
      <c r="H1311" s="32">
        <f>Kassekladde!J1317</f>
        <v>0</v>
      </c>
      <c r="I1311" s="32">
        <f>Kassekladde!K1317</f>
        <v>0</v>
      </c>
      <c r="J1311" s="32">
        <f>Kassekladde!L1317</f>
        <v>0</v>
      </c>
      <c r="K1311" s="32">
        <f>Kassekladde!M1317</f>
        <v>0</v>
      </c>
      <c r="L1311" s="32">
        <f>Kassekladde!N1317</f>
        <v>0</v>
      </c>
      <c r="M1311" s="32">
        <f>Kassekladde!O1317</f>
        <v>0</v>
      </c>
      <c r="N1311" s="32">
        <f>Kassekladde!P1317</f>
        <v>0</v>
      </c>
      <c r="O1311" s="32">
        <f>Kassekladde!Q1317</f>
        <v>0</v>
      </c>
      <c r="P1311" s="32">
        <f>Kassekladde!R1317</f>
        <v>0</v>
      </c>
      <c r="Q1311" s="32">
        <f>Kassekladde!S1317</f>
        <v>0</v>
      </c>
      <c r="R1311" s="32">
        <f>Kassekladde!T1317</f>
        <v>0</v>
      </c>
    </row>
    <row r="1312" spans="1:18" x14ac:dyDescent="0.25">
      <c r="A1312" s="32">
        <f>Kassekladde!C1318</f>
        <v>0</v>
      </c>
      <c r="B1312" s="32">
        <f>Kassekladde!D1318</f>
        <v>0</v>
      </c>
      <c r="C1312" s="32">
        <f>Kassekladde!E1318</f>
        <v>0</v>
      </c>
      <c r="D1312" s="32">
        <f>Kassekladde!F1318</f>
        <v>0</v>
      </c>
      <c r="E1312" s="32">
        <f>Kassekladde!G1318</f>
        <v>0</v>
      </c>
      <c r="F1312" s="32">
        <f>Kassekladde!H1318</f>
        <v>0</v>
      </c>
      <c r="G1312" s="32">
        <f>Kassekladde!I1318</f>
        <v>0</v>
      </c>
      <c r="H1312" s="32">
        <f>Kassekladde!J1318</f>
        <v>0</v>
      </c>
      <c r="I1312" s="32">
        <f>Kassekladde!K1318</f>
        <v>0</v>
      </c>
      <c r="J1312" s="32">
        <f>Kassekladde!L1318</f>
        <v>0</v>
      </c>
      <c r="K1312" s="32">
        <f>Kassekladde!M1318</f>
        <v>0</v>
      </c>
      <c r="L1312" s="32">
        <f>Kassekladde!N1318</f>
        <v>0</v>
      </c>
      <c r="M1312" s="32">
        <f>Kassekladde!O1318</f>
        <v>0</v>
      </c>
      <c r="N1312" s="32">
        <f>Kassekladde!P1318</f>
        <v>0</v>
      </c>
      <c r="O1312" s="32">
        <f>Kassekladde!Q1318</f>
        <v>0</v>
      </c>
      <c r="P1312" s="32">
        <f>Kassekladde!R1318</f>
        <v>0</v>
      </c>
      <c r="Q1312" s="32">
        <f>Kassekladde!S1318</f>
        <v>0</v>
      </c>
      <c r="R1312" s="32">
        <f>Kassekladde!T1318</f>
        <v>0</v>
      </c>
    </row>
    <row r="1313" spans="1:18" x14ac:dyDescent="0.25">
      <c r="A1313" s="32">
        <f>Kassekladde!C1319</f>
        <v>0</v>
      </c>
      <c r="B1313" s="32">
        <f>Kassekladde!D1319</f>
        <v>0</v>
      </c>
      <c r="C1313" s="32">
        <f>Kassekladde!E1319</f>
        <v>0</v>
      </c>
      <c r="D1313" s="32">
        <f>Kassekladde!F1319</f>
        <v>0</v>
      </c>
      <c r="E1313" s="32">
        <f>Kassekladde!G1319</f>
        <v>0</v>
      </c>
      <c r="F1313" s="32">
        <f>Kassekladde!H1319</f>
        <v>0</v>
      </c>
      <c r="G1313" s="32">
        <f>Kassekladde!I1319</f>
        <v>0</v>
      </c>
      <c r="H1313" s="32">
        <f>Kassekladde!J1319</f>
        <v>0</v>
      </c>
      <c r="I1313" s="32">
        <f>Kassekladde!K1319</f>
        <v>0</v>
      </c>
      <c r="J1313" s="32">
        <f>Kassekladde!L1319</f>
        <v>0</v>
      </c>
      <c r="K1313" s="32">
        <f>Kassekladde!M1319</f>
        <v>0</v>
      </c>
      <c r="L1313" s="32">
        <f>Kassekladde!N1319</f>
        <v>0</v>
      </c>
      <c r="M1313" s="32">
        <f>Kassekladde!O1319</f>
        <v>0</v>
      </c>
      <c r="N1313" s="32">
        <f>Kassekladde!P1319</f>
        <v>0</v>
      </c>
      <c r="O1313" s="32">
        <f>Kassekladde!Q1319</f>
        <v>0</v>
      </c>
      <c r="P1313" s="32">
        <f>Kassekladde!R1319</f>
        <v>0</v>
      </c>
      <c r="Q1313" s="32">
        <f>Kassekladde!S1319</f>
        <v>0</v>
      </c>
      <c r="R1313" s="32">
        <f>Kassekladde!T1319</f>
        <v>0</v>
      </c>
    </row>
    <row r="1314" spans="1:18" x14ac:dyDescent="0.25">
      <c r="A1314" s="32">
        <f>Kassekladde!C1320</f>
        <v>0</v>
      </c>
      <c r="B1314" s="32">
        <f>Kassekladde!D1320</f>
        <v>0</v>
      </c>
      <c r="C1314" s="32">
        <f>Kassekladde!E1320</f>
        <v>0</v>
      </c>
      <c r="D1314" s="32">
        <f>Kassekladde!F1320</f>
        <v>0</v>
      </c>
      <c r="E1314" s="32">
        <f>Kassekladde!G1320</f>
        <v>0</v>
      </c>
      <c r="F1314" s="32">
        <f>Kassekladde!H1320</f>
        <v>0</v>
      </c>
      <c r="G1314" s="32">
        <f>Kassekladde!I1320</f>
        <v>0</v>
      </c>
      <c r="H1314" s="32">
        <f>Kassekladde!J1320</f>
        <v>0</v>
      </c>
      <c r="I1314" s="32">
        <f>Kassekladde!K1320</f>
        <v>0</v>
      </c>
      <c r="J1314" s="32">
        <f>Kassekladde!L1320</f>
        <v>0</v>
      </c>
      <c r="K1314" s="32">
        <f>Kassekladde!M1320</f>
        <v>0</v>
      </c>
      <c r="L1314" s="32">
        <f>Kassekladde!N1320</f>
        <v>0</v>
      </c>
      <c r="M1314" s="32">
        <f>Kassekladde!O1320</f>
        <v>0</v>
      </c>
      <c r="N1314" s="32">
        <f>Kassekladde!P1320</f>
        <v>0</v>
      </c>
      <c r="O1314" s="32">
        <f>Kassekladde!Q1320</f>
        <v>0</v>
      </c>
      <c r="P1314" s="32">
        <f>Kassekladde!R1320</f>
        <v>0</v>
      </c>
      <c r="Q1314" s="32">
        <f>Kassekladde!S1320</f>
        <v>0</v>
      </c>
      <c r="R1314" s="32">
        <f>Kassekladde!T1320</f>
        <v>0</v>
      </c>
    </row>
    <row r="1315" spans="1:18" x14ac:dyDescent="0.25">
      <c r="A1315" s="32">
        <f>Kassekladde!C1321</f>
        <v>0</v>
      </c>
      <c r="B1315" s="32">
        <f>Kassekladde!D1321</f>
        <v>0</v>
      </c>
      <c r="C1315" s="32">
        <f>Kassekladde!E1321</f>
        <v>0</v>
      </c>
      <c r="D1315" s="32">
        <f>Kassekladde!F1321</f>
        <v>0</v>
      </c>
      <c r="E1315" s="32">
        <f>Kassekladde!G1321</f>
        <v>0</v>
      </c>
      <c r="F1315" s="32">
        <f>Kassekladde!H1321</f>
        <v>0</v>
      </c>
      <c r="G1315" s="32">
        <f>Kassekladde!I1321</f>
        <v>0</v>
      </c>
      <c r="H1315" s="32">
        <f>Kassekladde!J1321</f>
        <v>0</v>
      </c>
      <c r="I1315" s="32">
        <f>Kassekladde!K1321</f>
        <v>0</v>
      </c>
      <c r="J1315" s="32">
        <f>Kassekladde!L1321</f>
        <v>0</v>
      </c>
      <c r="K1315" s="32">
        <f>Kassekladde!M1321</f>
        <v>0</v>
      </c>
      <c r="L1315" s="32">
        <f>Kassekladde!N1321</f>
        <v>0</v>
      </c>
      <c r="M1315" s="32">
        <f>Kassekladde!O1321</f>
        <v>0</v>
      </c>
      <c r="N1315" s="32">
        <f>Kassekladde!P1321</f>
        <v>0</v>
      </c>
      <c r="O1315" s="32">
        <f>Kassekladde!Q1321</f>
        <v>0</v>
      </c>
      <c r="P1315" s="32">
        <f>Kassekladde!R1321</f>
        <v>0</v>
      </c>
      <c r="Q1315" s="32">
        <f>Kassekladde!S1321</f>
        <v>0</v>
      </c>
      <c r="R1315" s="32">
        <f>Kassekladde!T1321</f>
        <v>0</v>
      </c>
    </row>
    <row r="1316" spans="1:18" x14ac:dyDescent="0.25">
      <c r="A1316" s="32">
        <f>Kassekladde!C1322</f>
        <v>0</v>
      </c>
      <c r="B1316" s="32">
        <f>Kassekladde!D1322</f>
        <v>0</v>
      </c>
      <c r="C1316" s="32">
        <f>Kassekladde!E1322</f>
        <v>0</v>
      </c>
      <c r="D1316" s="32">
        <f>Kassekladde!F1322</f>
        <v>0</v>
      </c>
      <c r="E1316" s="32">
        <f>Kassekladde!G1322</f>
        <v>0</v>
      </c>
      <c r="F1316" s="32">
        <f>Kassekladde!H1322</f>
        <v>0</v>
      </c>
      <c r="G1316" s="32">
        <f>Kassekladde!I1322</f>
        <v>0</v>
      </c>
      <c r="H1316" s="32">
        <f>Kassekladde!J1322</f>
        <v>0</v>
      </c>
      <c r="I1316" s="32">
        <f>Kassekladde!K1322</f>
        <v>0</v>
      </c>
      <c r="J1316" s="32">
        <f>Kassekladde!L1322</f>
        <v>0</v>
      </c>
      <c r="K1316" s="32">
        <f>Kassekladde!M1322</f>
        <v>0</v>
      </c>
      <c r="L1316" s="32">
        <f>Kassekladde!N1322</f>
        <v>0</v>
      </c>
      <c r="M1316" s="32">
        <f>Kassekladde!O1322</f>
        <v>0</v>
      </c>
      <c r="N1316" s="32">
        <f>Kassekladde!P1322</f>
        <v>0</v>
      </c>
      <c r="O1316" s="32">
        <f>Kassekladde!Q1322</f>
        <v>0</v>
      </c>
      <c r="P1316" s="32">
        <f>Kassekladde!R1322</f>
        <v>0</v>
      </c>
      <c r="Q1316" s="32">
        <f>Kassekladde!S1322</f>
        <v>0</v>
      </c>
      <c r="R1316" s="32">
        <f>Kassekladde!T1322</f>
        <v>0</v>
      </c>
    </row>
    <row r="1317" spans="1:18" x14ac:dyDescent="0.25">
      <c r="A1317" s="32">
        <f>Kassekladde!C1323</f>
        <v>0</v>
      </c>
      <c r="B1317" s="32">
        <f>Kassekladde!D1323</f>
        <v>0</v>
      </c>
      <c r="C1317" s="32">
        <f>Kassekladde!E1323</f>
        <v>0</v>
      </c>
      <c r="D1317" s="32">
        <f>Kassekladde!F1323</f>
        <v>0</v>
      </c>
      <c r="E1317" s="32">
        <f>Kassekladde!G1323</f>
        <v>0</v>
      </c>
      <c r="F1317" s="32">
        <f>Kassekladde!H1323</f>
        <v>0</v>
      </c>
      <c r="G1317" s="32">
        <f>Kassekladde!I1323</f>
        <v>0</v>
      </c>
      <c r="H1317" s="32">
        <f>Kassekladde!J1323</f>
        <v>0</v>
      </c>
      <c r="I1317" s="32">
        <f>Kassekladde!K1323</f>
        <v>0</v>
      </c>
      <c r="J1317" s="32">
        <f>Kassekladde!L1323</f>
        <v>0</v>
      </c>
      <c r="K1317" s="32">
        <f>Kassekladde!M1323</f>
        <v>0</v>
      </c>
      <c r="L1317" s="32">
        <f>Kassekladde!N1323</f>
        <v>0</v>
      </c>
      <c r="M1317" s="32">
        <f>Kassekladde!O1323</f>
        <v>0</v>
      </c>
      <c r="N1317" s="32">
        <f>Kassekladde!P1323</f>
        <v>0</v>
      </c>
      <c r="O1317" s="32">
        <f>Kassekladde!Q1323</f>
        <v>0</v>
      </c>
      <c r="P1317" s="32">
        <f>Kassekladde!R1323</f>
        <v>0</v>
      </c>
      <c r="Q1317" s="32">
        <f>Kassekladde!S1323</f>
        <v>0</v>
      </c>
      <c r="R1317" s="32">
        <f>Kassekladde!T1323</f>
        <v>0</v>
      </c>
    </row>
    <row r="1318" spans="1:18" x14ac:dyDescent="0.25">
      <c r="A1318" s="32">
        <f>Kassekladde!C1324</f>
        <v>0</v>
      </c>
      <c r="B1318" s="32">
        <f>Kassekladde!D1324</f>
        <v>0</v>
      </c>
      <c r="C1318" s="32">
        <f>Kassekladde!E1324</f>
        <v>0</v>
      </c>
      <c r="D1318" s="32">
        <f>Kassekladde!F1324</f>
        <v>0</v>
      </c>
      <c r="E1318" s="32">
        <f>Kassekladde!G1324</f>
        <v>0</v>
      </c>
      <c r="F1318" s="32">
        <f>Kassekladde!H1324</f>
        <v>0</v>
      </c>
      <c r="G1318" s="32">
        <f>Kassekladde!I1324</f>
        <v>0</v>
      </c>
      <c r="H1318" s="32">
        <f>Kassekladde!J1324</f>
        <v>0</v>
      </c>
      <c r="I1318" s="32">
        <f>Kassekladde!K1324</f>
        <v>0</v>
      </c>
      <c r="J1318" s="32">
        <f>Kassekladde!L1324</f>
        <v>0</v>
      </c>
      <c r="K1318" s="32">
        <f>Kassekladde!M1324</f>
        <v>0</v>
      </c>
      <c r="L1318" s="32">
        <f>Kassekladde!N1324</f>
        <v>0</v>
      </c>
      <c r="M1318" s="32">
        <f>Kassekladde!O1324</f>
        <v>0</v>
      </c>
      <c r="N1318" s="32">
        <f>Kassekladde!P1324</f>
        <v>0</v>
      </c>
      <c r="O1318" s="32">
        <f>Kassekladde!Q1324</f>
        <v>0</v>
      </c>
      <c r="P1318" s="32">
        <f>Kassekladde!R1324</f>
        <v>0</v>
      </c>
      <c r="Q1318" s="32">
        <f>Kassekladde!S1324</f>
        <v>0</v>
      </c>
      <c r="R1318" s="32">
        <f>Kassekladde!T1324</f>
        <v>0</v>
      </c>
    </row>
    <row r="1319" spans="1:18" x14ac:dyDescent="0.25">
      <c r="A1319" s="32">
        <f>Kassekladde!C1325</f>
        <v>0</v>
      </c>
      <c r="B1319" s="32">
        <f>Kassekladde!D1325</f>
        <v>0</v>
      </c>
      <c r="C1319" s="32">
        <f>Kassekladde!E1325</f>
        <v>0</v>
      </c>
      <c r="D1319" s="32">
        <f>Kassekladde!F1325</f>
        <v>0</v>
      </c>
      <c r="E1319" s="32">
        <f>Kassekladde!G1325</f>
        <v>0</v>
      </c>
      <c r="F1319" s="32">
        <f>Kassekladde!H1325</f>
        <v>0</v>
      </c>
      <c r="G1319" s="32">
        <f>Kassekladde!I1325</f>
        <v>0</v>
      </c>
      <c r="H1319" s="32">
        <f>Kassekladde!J1325</f>
        <v>0</v>
      </c>
      <c r="I1319" s="32">
        <f>Kassekladde!K1325</f>
        <v>0</v>
      </c>
      <c r="J1319" s="32">
        <f>Kassekladde!L1325</f>
        <v>0</v>
      </c>
      <c r="K1319" s="32">
        <f>Kassekladde!M1325</f>
        <v>0</v>
      </c>
      <c r="L1319" s="32">
        <f>Kassekladde!N1325</f>
        <v>0</v>
      </c>
      <c r="M1319" s="32">
        <f>Kassekladde!O1325</f>
        <v>0</v>
      </c>
      <c r="N1319" s="32">
        <f>Kassekladde!P1325</f>
        <v>0</v>
      </c>
      <c r="O1319" s="32">
        <f>Kassekladde!Q1325</f>
        <v>0</v>
      </c>
      <c r="P1319" s="32">
        <f>Kassekladde!R1325</f>
        <v>0</v>
      </c>
      <c r="Q1319" s="32">
        <f>Kassekladde!S1325</f>
        <v>0</v>
      </c>
      <c r="R1319" s="32">
        <f>Kassekladde!T1325</f>
        <v>0</v>
      </c>
    </row>
    <row r="1320" spans="1:18" x14ac:dyDescent="0.25">
      <c r="A1320" s="32">
        <f>Kassekladde!C1326</f>
        <v>0</v>
      </c>
      <c r="B1320" s="32">
        <f>Kassekladde!D1326</f>
        <v>0</v>
      </c>
      <c r="C1320" s="32">
        <f>Kassekladde!E1326</f>
        <v>0</v>
      </c>
      <c r="D1320" s="32">
        <f>Kassekladde!F1326</f>
        <v>0</v>
      </c>
      <c r="E1320" s="32">
        <f>Kassekladde!G1326</f>
        <v>0</v>
      </c>
      <c r="F1320" s="32">
        <f>Kassekladde!H1326</f>
        <v>0</v>
      </c>
      <c r="G1320" s="32">
        <f>Kassekladde!I1326</f>
        <v>0</v>
      </c>
      <c r="H1320" s="32">
        <f>Kassekladde!J1326</f>
        <v>0</v>
      </c>
      <c r="I1320" s="32">
        <f>Kassekladde!K1326</f>
        <v>0</v>
      </c>
      <c r="J1320" s="32">
        <f>Kassekladde!L1326</f>
        <v>0</v>
      </c>
      <c r="K1320" s="32">
        <f>Kassekladde!M1326</f>
        <v>0</v>
      </c>
      <c r="L1320" s="32">
        <f>Kassekladde!N1326</f>
        <v>0</v>
      </c>
      <c r="M1320" s="32">
        <f>Kassekladde!O1326</f>
        <v>0</v>
      </c>
      <c r="N1320" s="32">
        <f>Kassekladde!P1326</f>
        <v>0</v>
      </c>
      <c r="O1320" s="32">
        <f>Kassekladde!Q1326</f>
        <v>0</v>
      </c>
      <c r="P1320" s="32">
        <f>Kassekladde!R1326</f>
        <v>0</v>
      </c>
      <c r="Q1320" s="32">
        <f>Kassekladde!S1326</f>
        <v>0</v>
      </c>
      <c r="R1320" s="32">
        <f>Kassekladde!T1326</f>
        <v>0</v>
      </c>
    </row>
    <row r="1321" spans="1:18" x14ac:dyDescent="0.25">
      <c r="A1321" s="32">
        <f>Kassekladde!C1327</f>
        <v>0</v>
      </c>
      <c r="B1321" s="32">
        <f>Kassekladde!D1327</f>
        <v>0</v>
      </c>
      <c r="C1321" s="32">
        <f>Kassekladde!E1327</f>
        <v>0</v>
      </c>
      <c r="D1321" s="32">
        <f>Kassekladde!F1327</f>
        <v>0</v>
      </c>
      <c r="E1321" s="32">
        <f>Kassekladde!G1327</f>
        <v>0</v>
      </c>
      <c r="F1321" s="32">
        <f>Kassekladde!H1327</f>
        <v>0</v>
      </c>
      <c r="G1321" s="32">
        <f>Kassekladde!I1327</f>
        <v>0</v>
      </c>
      <c r="H1321" s="32">
        <f>Kassekladde!J1327</f>
        <v>0</v>
      </c>
      <c r="I1321" s="32">
        <f>Kassekladde!K1327</f>
        <v>0</v>
      </c>
      <c r="J1321" s="32">
        <f>Kassekladde!L1327</f>
        <v>0</v>
      </c>
      <c r="K1321" s="32">
        <f>Kassekladde!M1327</f>
        <v>0</v>
      </c>
      <c r="L1321" s="32">
        <f>Kassekladde!N1327</f>
        <v>0</v>
      </c>
      <c r="M1321" s="32">
        <f>Kassekladde!O1327</f>
        <v>0</v>
      </c>
      <c r="N1321" s="32">
        <f>Kassekladde!P1327</f>
        <v>0</v>
      </c>
      <c r="O1321" s="32">
        <f>Kassekladde!Q1327</f>
        <v>0</v>
      </c>
      <c r="P1321" s="32">
        <f>Kassekladde!R1327</f>
        <v>0</v>
      </c>
      <c r="Q1321" s="32">
        <f>Kassekladde!S1327</f>
        <v>0</v>
      </c>
      <c r="R1321" s="32">
        <f>Kassekladde!T1327</f>
        <v>0</v>
      </c>
    </row>
    <row r="1322" spans="1:18" x14ac:dyDescent="0.25">
      <c r="A1322" s="32">
        <f>Kassekladde!C1328</f>
        <v>0</v>
      </c>
      <c r="B1322" s="32">
        <f>Kassekladde!D1328</f>
        <v>0</v>
      </c>
      <c r="C1322" s="32">
        <f>Kassekladde!E1328</f>
        <v>0</v>
      </c>
      <c r="D1322" s="32">
        <f>Kassekladde!F1328</f>
        <v>0</v>
      </c>
      <c r="E1322" s="32">
        <f>Kassekladde!G1328</f>
        <v>0</v>
      </c>
      <c r="F1322" s="32">
        <f>Kassekladde!H1328</f>
        <v>0</v>
      </c>
      <c r="G1322" s="32">
        <f>Kassekladde!I1328</f>
        <v>0</v>
      </c>
      <c r="H1322" s="32">
        <f>Kassekladde!J1328</f>
        <v>0</v>
      </c>
      <c r="I1322" s="32">
        <f>Kassekladde!K1328</f>
        <v>0</v>
      </c>
      <c r="J1322" s="32">
        <f>Kassekladde!L1328</f>
        <v>0</v>
      </c>
      <c r="K1322" s="32">
        <f>Kassekladde!M1328</f>
        <v>0</v>
      </c>
      <c r="L1322" s="32">
        <f>Kassekladde!N1328</f>
        <v>0</v>
      </c>
      <c r="M1322" s="32">
        <f>Kassekladde!O1328</f>
        <v>0</v>
      </c>
      <c r="N1322" s="32">
        <f>Kassekladde!P1328</f>
        <v>0</v>
      </c>
      <c r="O1322" s="32">
        <f>Kassekladde!Q1328</f>
        <v>0</v>
      </c>
      <c r="P1322" s="32">
        <f>Kassekladde!R1328</f>
        <v>0</v>
      </c>
      <c r="Q1322" s="32">
        <f>Kassekladde!S1328</f>
        <v>0</v>
      </c>
      <c r="R1322" s="32">
        <f>Kassekladde!T1328</f>
        <v>0</v>
      </c>
    </row>
    <row r="1323" spans="1:18" x14ac:dyDescent="0.25">
      <c r="A1323" s="32">
        <f>Kassekladde!C1329</f>
        <v>0</v>
      </c>
      <c r="B1323" s="32">
        <f>Kassekladde!D1329</f>
        <v>0</v>
      </c>
      <c r="C1323" s="32">
        <f>Kassekladde!E1329</f>
        <v>0</v>
      </c>
      <c r="D1323" s="32">
        <f>Kassekladde!F1329</f>
        <v>0</v>
      </c>
      <c r="E1323" s="32">
        <f>Kassekladde!G1329</f>
        <v>0</v>
      </c>
      <c r="F1323" s="32">
        <f>Kassekladde!H1329</f>
        <v>0</v>
      </c>
      <c r="G1323" s="32">
        <f>Kassekladde!I1329</f>
        <v>0</v>
      </c>
      <c r="H1323" s="32">
        <f>Kassekladde!J1329</f>
        <v>0</v>
      </c>
      <c r="I1323" s="32">
        <f>Kassekladde!K1329</f>
        <v>0</v>
      </c>
      <c r="J1323" s="32">
        <f>Kassekladde!L1329</f>
        <v>0</v>
      </c>
      <c r="K1323" s="32">
        <f>Kassekladde!M1329</f>
        <v>0</v>
      </c>
      <c r="L1323" s="32">
        <f>Kassekladde!N1329</f>
        <v>0</v>
      </c>
      <c r="M1323" s="32">
        <f>Kassekladde!O1329</f>
        <v>0</v>
      </c>
      <c r="N1323" s="32">
        <f>Kassekladde!P1329</f>
        <v>0</v>
      </c>
      <c r="O1323" s="32">
        <f>Kassekladde!Q1329</f>
        <v>0</v>
      </c>
      <c r="P1323" s="32">
        <f>Kassekladde!R1329</f>
        <v>0</v>
      </c>
      <c r="Q1323" s="32">
        <f>Kassekladde!S1329</f>
        <v>0</v>
      </c>
      <c r="R1323" s="32">
        <f>Kassekladde!T1329</f>
        <v>0</v>
      </c>
    </row>
    <row r="1324" spans="1:18" x14ac:dyDescent="0.25">
      <c r="A1324" s="32">
        <f>Kassekladde!C1330</f>
        <v>0</v>
      </c>
      <c r="B1324" s="32">
        <f>Kassekladde!D1330</f>
        <v>0</v>
      </c>
      <c r="C1324" s="32">
        <f>Kassekladde!E1330</f>
        <v>0</v>
      </c>
      <c r="D1324" s="32">
        <f>Kassekladde!F1330</f>
        <v>0</v>
      </c>
      <c r="E1324" s="32">
        <f>Kassekladde!G1330</f>
        <v>0</v>
      </c>
      <c r="F1324" s="32">
        <f>Kassekladde!H1330</f>
        <v>0</v>
      </c>
      <c r="G1324" s="32">
        <f>Kassekladde!I1330</f>
        <v>0</v>
      </c>
      <c r="H1324" s="32">
        <f>Kassekladde!J1330</f>
        <v>0</v>
      </c>
      <c r="I1324" s="32">
        <f>Kassekladde!K1330</f>
        <v>0</v>
      </c>
      <c r="J1324" s="32">
        <f>Kassekladde!L1330</f>
        <v>0</v>
      </c>
      <c r="K1324" s="32">
        <f>Kassekladde!M1330</f>
        <v>0</v>
      </c>
      <c r="L1324" s="32">
        <f>Kassekladde!N1330</f>
        <v>0</v>
      </c>
      <c r="M1324" s="32">
        <f>Kassekladde!O1330</f>
        <v>0</v>
      </c>
      <c r="N1324" s="32">
        <f>Kassekladde!P1330</f>
        <v>0</v>
      </c>
      <c r="O1324" s="32">
        <f>Kassekladde!Q1330</f>
        <v>0</v>
      </c>
      <c r="P1324" s="32">
        <f>Kassekladde!R1330</f>
        <v>0</v>
      </c>
      <c r="Q1324" s="32">
        <f>Kassekladde!S1330</f>
        <v>0</v>
      </c>
      <c r="R1324" s="32">
        <f>Kassekladde!T1330</f>
        <v>0</v>
      </c>
    </row>
    <row r="1325" spans="1:18" x14ac:dyDescent="0.25">
      <c r="A1325" s="32">
        <f>Kassekladde!C1331</f>
        <v>0</v>
      </c>
      <c r="B1325" s="32">
        <f>Kassekladde!D1331</f>
        <v>0</v>
      </c>
      <c r="C1325" s="32">
        <f>Kassekladde!E1331</f>
        <v>0</v>
      </c>
      <c r="D1325" s="32">
        <f>Kassekladde!F1331</f>
        <v>0</v>
      </c>
      <c r="E1325" s="32">
        <f>Kassekladde!G1331</f>
        <v>0</v>
      </c>
      <c r="F1325" s="32">
        <f>Kassekladde!H1331</f>
        <v>0</v>
      </c>
      <c r="G1325" s="32">
        <f>Kassekladde!I1331</f>
        <v>0</v>
      </c>
      <c r="H1325" s="32">
        <f>Kassekladde!J1331</f>
        <v>0</v>
      </c>
      <c r="I1325" s="32">
        <f>Kassekladde!K1331</f>
        <v>0</v>
      </c>
      <c r="J1325" s="32">
        <f>Kassekladde!L1331</f>
        <v>0</v>
      </c>
      <c r="K1325" s="32">
        <f>Kassekladde!M1331</f>
        <v>0</v>
      </c>
      <c r="L1325" s="32">
        <f>Kassekladde!N1331</f>
        <v>0</v>
      </c>
      <c r="M1325" s="32">
        <f>Kassekladde!O1331</f>
        <v>0</v>
      </c>
      <c r="N1325" s="32">
        <f>Kassekladde!P1331</f>
        <v>0</v>
      </c>
      <c r="O1325" s="32">
        <f>Kassekladde!Q1331</f>
        <v>0</v>
      </c>
      <c r="P1325" s="32">
        <f>Kassekladde!R1331</f>
        <v>0</v>
      </c>
      <c r="Q1325" s="32">
        <f>Kassekladde!S1331</f>
        <v>0</v>
      </c>
      <c r="R1325" s="32">
        <f>Kassekladde!T1331</f>
        <v>0</v>
      </c>
    </row>
    <row r="1326" spans="1:18" x14ac:dyDescent="0.25">
      <c r="A1326" s="32">
        <f>Kassekladde!C1332</f>
        <v>0</v>
      </c>
      <c r="B1326" s="32">
        <f>Kassekladde!D1332</f>
        <v>0</v>
      </c>
      <c r="C1326" s="32">
        <f>Kassekladde!E1332</f>
        <v>0</v>
      </c>
      <c r="D1326" s="32">
        <f>Kassekladde!F1332</f>
        <v>0</v>
      </c>
      <c r="E1326" s="32">
        <f>Kassekladde!G1332</f>
        <v>0</v>
      </c>
      <c r="F1326" s="32">
        <f>Kassekladde!H1332</f>
        <v>0</v>
      </c>
      <c r="G1326" s="32">
        <f>Kassekladde!I1332</f>
        <v>0</v>
      </c>
      <c r="H1326" s="32">
        <f>Kassekladde!J1332</f>
        <v>0</v>
      </c>
      <c r="I1326" s="32">
        <f>Kassekladde!K1332</f>
        <v>0</v>
      </c>
      <c r="J1326" s="32">
        <f>Kassekladde!L1332</f>
        <v>0</v>
      </c>
      <c r="K1326" s="32">
        <f>Kassekladde!M1332</f>
        <v>0</v>
      </c>
      <c r="L1326" s="32">
        <f>Kassekladde!N1332</f>
        <v>0</v>
      </c>
      <c r="M1326" s="32">
        <f>Kassekladde!O1332</f>
        <v>0</v>
      </c>
      <c r="N1326" s="32">
        <f>Kassekladde!P1332</f>
        <v>0</v>
      </c>
      <c r="O1326" s="32">
        <f>Kassekladde!Q1332</f>
        <v>0</v>
      </c>
      <c r="P1326" s="32">
        <f>Kassekladde!R1332</f>
        <v>0</v>
      </c>
      <c r="Q1326" s="32">
        <f>Kassekladde!S1332</f>
        <v>0</v>
      </c>
      <c r="R1326" s="32">
        <f>Kassekladde!T1332</f>
        <v>0</v>
      </c>
    </row>
    <row r="1327" spans="1:18" x14ac:dyDescent="0.25">
      <c r="A1327" s="32">
        <f>Kassekladde!C1333</f>
        <v>0</v>
      </c>
      <c r="B1327" s="32">
        <f>Kassekladde!D1333</f>
        <v>0</v>
      </c>
      <c r="C1327" s="32">
        <f>Kassekladde!E1333</f>
        <v>0</v>
      </c>
      <c r="D1327" s="32">
        <f>Kassekladde!F1333</f>
        <v>0</v>
      </c>
      <c r="E1327" s="32">
        <f>Kassekladde!G1333</f>
        <v>0</v>
      </c>
      <c r="F1327" s="32">
        <f>Kassekladde!H1333</f>
        <v>0</v>
      </c>
      <c r="G1327" s="32">
        <f>Kassekladde!I1333</f>
        <v>0</v>
      </c>
      <c r="H1327" s="32">
        <f>Kassekladde!J1333</f>
        <v>0</v>
      </c>
      <c r="I1327" s="32">
        <f>Kassekladde!K1333</f>
        <v>0</v>
      </c>
      <c r="J1327" s="32">
        <f>Kassekladde!L1333</f>
        <v>0</v>
      </c>
      <c r="K1327" s="32">
        <f>Kassekladde!M1333</f>
        <v>0</v>
      </c>
      <c r="L1327" s="32">
        <f>Kassekladde!N1333</f>
        <v>0</v>
      </c>
      <c r="M1327" s="32">
        <f>Kassekladde!O1333</f>
        <v>0</v>
      </c>
      <c r="N1327" s="32">
        <f>Kassekladde!P1333</f>
        <v>0</v>
      </c>
      <c r="O1327" s="32">
        <f>Kassekladde!Q1333</f>
        <v>0</v>
      </c>
      <c r="P1327" s="32">
        <f>Kassekladde!R1333</f>
        <v>0</v>
      </c>
      <c r="Q1327" s="32">
        <f>Kassekladde!S1333</f>
        <v>0</v>
      </c>
      <c r="R1327" s="32">
        <f>Kassekladde!T1333</f>
        <v>0</v>
      </c>
    </row>
    <row r="1328" spans="1:18" x14ac:dyDescent="0.25">
      <c r="A1328" s="32">
        <f>Kassekladde!C1334</f>
        <v>0</v>
      </c>
      <c r="B1328" s="32">
        <f>Kassekladde!D1334</f>
        <v>0</v>
      </c>
      <c r="C1328" s="32">
        <f>Kassekladde!E1334</f>
        <v>0</v>
      </c>
      <c r="D1328" s="32">
        <f>Kassekladde!F1334</f>
        <v>0</v>
      </c>
      <c r="E1328" s="32">
        <f>Kassekladde!G1334</f>
        <v>0</v>
      </c>
      <c r="F1328" s="32">
        <f>Kassekladde!H1334</f>
        <v>0</v>
      </c>
      <c r="G1328" s="32">
        <f>Kassekladde!I1334</f>
        <v>0</v>
      </c>
      <c r="H1328" s="32">
        <f>Kassekladde!J1334</f>
        <v>0</v>
      </c>
      <c r="I1328" s="32">
        <f>Kassekladde!K1334</f>
        <v>0</v>
      </c>
      <c r="J1328" s="32">
        <f>Kassekladde!L1334</f>
        <v>0</v>
      </c>
      <c r="K1328" s="32">
        <f>Kassekladde!M1334</f>
        <v>0</v>
      </c>
      <c r="L1328" s="32">
        <f>Kassekladde!N1334</f>
        <v>0</v>
      </c>
      <c r="M1328" s="32">
        <f>Kassekladde!O1334</f>
        <v>0</v>
      </c>
      <c r="N1328" s="32">
        <f>Kassekladde!P1334</f>
        <v>0</v>
      </c>
      <c r="O1328" s="32">
        <f>Kassekladde!Q1334</f>
        <v>0</v>
      </c>
      <c r="P1328" s="32">
        <f>Kassekladde!R1334</f>
        <v>0</v>
      </c>
      <c r="Q1328" s="32">
        <f>Kassekladde!S1334</f>
        <v>0</v>
      </c>
      <c r="R1328" s="32">
        <f>Kassekladde!T1334</f>
        <v>0</v>
      </c>
    </row>
    <row r="1329" spans="1:18" x14ac:dyDescent="0.25">
      <c r="A1329" s="32">
        <f>Kassekladde!C1335</f>
        <v>0</v>
      </c>
      <c r="B1329" s="32">
        <f>Kassekladde!D1335</f>
        <v>0</v>
      </c>
      <c r="C1329" s="32">
        <f>Kassekladde!E1335</f>
        <v>0</v>
      </c>
      <c r="D1329" s="32">
        <f>Kassekladde!F1335</f>
        <v>0</v>
      </c>
      <c r="E1329" s="32">
        <f>Kassekladde!G1335</f>
        <v>0</v>
      </c>
      <c r="F1329" s="32">
        <f>Kassekladde!H1335</f>
        <v>0</v>
      </c>
      <c r="G1329" s="32">
        <f>Kassekladde!I1335</f>
        <v>0</v>
      </c>
      <c r="H1329" s="32">
        <f>Kassekladde!J1335</f>
        <v>0</v>
      </c>
      <c r="I1329" s="32">
        <f>Kassekladde!K1335</f>
        <v>0</v>
      </c>
      <c r="J1329" s="32">
        <f>Kassekladde!L1335</f>
        <v>0</v>
      </c>
      <c r="K1329" s="32">
        <f>Kassekladde!M1335</f>
        <v>0</v>
      </c>
      <c r="L1329" s="32">
        <f>Kassekladde!N1335</f>
        <v>0</v>
      </c>
      <c r="M1329" s="32">
        <f>Kassekladde!O1335</f>
        <v>0</v>
      </c>
      <c r="N1329" s="32">
        <f>Kassekladde!P1335</f>
        <v>0</v>
      </c>
      <c r="O1329" s="32">
        <f>Kassekladde!Q1335</f>
        <v>0</v>
      </c>
      <c r="P1329" s="32">
        <f>Kassekladde!R1335</f>
        <v>0</v>
      </c>
      <c r="Q1329" s="32">
        <f>Kassekladde!S1335</f>
        <v>0</v>
      </c>
      <c r="R1329" s="32">
        <f>Kassekladde!T1335</f>
        <v>0</v>
      </c>
    </row>
    <row r="1330" spans="1:18" x14ac:dyDescent="0.25">
      <c r="A1330" s="32">
        <f>Kassekladde!C1336</f>
        <v>0</v>
      </c>
      <c r="B1330" s="32">
        <f>Kassekladde!D1336</f>
        <v>0</v>
      </c>
      <c r="C1330" s="32">
        <f>Kassekladde!E1336</f>
        <v>0</v>
      </c>
      <c r="D1330" s="32">
        <f>Kassekladde!F1336</f>
        <v>0</v>
      </c>
      <c r="E1330" s="32">
        <f>Kassekladde!G1336</f>
        <v>0</v>
      </c>
      <c r="F1330" s="32">
        <f>Kassekladde!H1336</f>
        <v>0</v>
      </c>
      <c r="G1330" s="32">
        <f>Kassekladde!I1336</f>
        <v>0</v>
      </c>
      <c r="H1330" s="32">
        <f>Kassekladde!J1336</f>
        <v>0</v>
      </c>
      <c r="I1330" s="32">
        <f>Kassekladde!K1336</f>
        <v>0</v>
      </c>
      <c r="J1330" s="32">
        <f>Kassekladde!L1336</f>
        <v>0</v>
      </c>
      <c r="K1330" s="32">
        <f>Kassekladde!M1336</f>
        <v>0</v>
      </c>
      <c r="L1330" s="32">
        <f>Kassekladde!N1336</f>
        <v>0</v>
      </c>
      <c r="M1330" s="32">
        <f>Kassekladde!O1336</f>
        <v>0</v>
      </c>
      <c r="N1330" s="32">
        <f>Kassekladde!P1336</f>
        <v>0</v>
      </c>
      <c r="O1330" s="32">
        <f>Kassekladde!Q1336</f>
        <v>0</v>
      </c>
      <c r="P1330" s="32">
        <f>Kassekladde!R1336</f>
        <v>0</v>
      </c>
      <c r="Q1330" s="32">
        <f>Kassekladde!S1336</f>
        <v>0</v>
      </c>
      <c r="R1330" s="32">
        <f>Kassekladde!T1336</f>
        <v>0</v>
      </c>
    </row>
    <row r="1331" spans="1:18" x14ac:dyDescent="0.25">
      <c r="A1331" s="32">
        <f>Kassekladde!C1337</f>
        <v>0</v>
      </c>
      <c r="B1331" s="32">
        <f>Kassekladde!D1337</f>
        <v>0</v>
      </c>
      <c r="C1331" s="32">
        <f>Kassekladde!E1337</f>
        <v>0</v>
      </c>
      <c r="D1331" s="32">
        <f>Kassekladde!F1337</f>
        <v>0</v>
      </c>
      <c r="E1331" s="32">
        <f>Kassekladde!G1337</f>
        <v>0</v>
      </c>
      <c r="F1331" s="32">
        <f>Kassekladde!H1337</f>
        <v>0</v>
      </c>
      <c r="G1331" s="32">
        <f>Kassekladde!I1337</f>
        <v>0</v>
      </c>
      <c r="H1331" s="32">
        <f>Kassekladde!J1337</f>
        <v>0</v>
      </c>
      <c r="I1331" s="32">
        <f>Kassekladde!K1337</f>
        <v>0</v>
      </c>
      <c r="J1331" s="32">
        <f>Kassekladde!L1337</f>
        <v>0</v>
      </c>
      <c r="K1331" s="32">
        <f>Kassekladde!M1337</f>
        <v>0</v>
      </c>
      <c r="L1331" s="32">
        <f>Kassekladde!N1337</f>
        <v>0</v>
      </c>
      <c r="M1331" s="32">
        <f>Kassekladde!O1337</f>
        <v>0</v>
      </c>
      <c r="N1331" s="32">
        <f>Kassekladde!P1337</f>
        <v>0</v>
      </c>
      <c r="O1331" s="32">
        <f>Kassekladde!Q1337</f>
        <v>0</v>
      </c>
      <c r="P1331" s="32">
        <f>Kassekladde!R1337</f>
        <v>0</v>
      </c>
      <c r="Q1331" s="32">
        <f>Kassekladde!S1337</f>
        <v>0</v>
      </c>
      <c r="R1331" s="32">
        <f>Kassekladde!T1337</f>
        <v>0</v>
      </c>
    </row>
    <row r="1332" spans="1:18" x14ac:dyDescent="0.25">
      <c r="A1332" s="32">
        <f>Kassekladde!C1338</f>
        <v>0</v>
      </c>
      <c r="B1332" s="32">
        <f>Kassekladde!D1338</f>
        <v>0</v>
      </c>
      <c r="C1332" s="32">
        <f>Kassekladde!E1338</f>
        <v>0</v>
      </c>
      <c r="D1332" s="32">
        <f>Kassekladde!F1338</f>
        <v>0</v>
      </c>
      <c r="E1332" s="32">
        <f>Kassekladde!G1338</f>
        <v>0</v>
      </c>
      <c r="F1332" s="32">
        <f>Kassekladde!H1338</f>
        <v>0</v>
      </c>
      <c r="G1332" s="32">
        <f>Kassekladde!I1338</f>
        <v>0</v>
      </c>
      <c r="H1332" s="32">
        <f>Kassekladde!J1338</f>
        <v>0</v>
      </c>
      <c r="I1332" s="32">
        <f>Kassekladde!K1338</f>
        <v>0</v>
      </c>
      <c r="J1332" s="32">
        <f>Kassekladde!L1338</f>
        <v>0</v>
      </c>
      <c r="K1332" s="32">
        <f>Kassekladde!M1338</f>
        <v>0</v>
      </c>
      <c r="L1332" s="32">
        <f>Kassekladde!N1338</f>
        <v>0</v>
      </c>
      <c r="M1332" s="32">
        <f>Kassekladde!O1338</f>
        <v>0</v>
      </c>
      <c r="N1332" s="32">
        <f>Kassekladde!P1338</f>
        <v>0</v>
      </c>
      <c r="O1332" s="32">
        <f>Kassekladde!Q1338</f>
        <v>0</v>
      </c>
      <c r="P1332" s="32">
        <f>Kassekladde!R1338</f>
        <v>0</v>
      </c>
      <c r="Q1332" s="32">
        <f>Kassekladde!S1338</f>
        <v>0</v>
      </c>
      <c r="R1332" s="32">
        <f>Kassekladde!T1338</f>
        <v>0</v>
      </c>
    </row>
    <row r="1333" spans="1:18" x14ac:dyDescent="0.25">
      <c r="A1333" s="32">
        <f>Kassekladde!C1339</f>
        <v>0</v>
      </c>
      <c r="B1333" s="32">
        <f>Kassekladde!D1339</f>
        <v>0</v>
      </c>
      <c r="C1333" s="32">
        <f>Kassekladde!E1339</f>
        <v>0</v>
      </c>
      <c r="D1333" s="32">
        <f>Kassekladde!F1339</f>
        <v>0</v>
      </c>
      <c r="E1333" s="32">
        <f>Kassekladde!G1339</f>
        <v>0</v>
      </c>
      <c r="F1333" s="32">
        <f>Kassekladde!H1339</f>
        <v>0</v>
      </c>
      <c r="G1333" s="32">
        <f>Kassekladde!I1339</f>
        <v>0</v>
      </c>
      <c r="H1333" s="32">
        <f>Kassekladde!J1339</f>
        <v>0</v>
      </c>
      <c r="I1333" s="32">
        <f>Kassekladde!K1339</f>
        <v>0</v>
      </c>
      <c r="J1333" s="32">
        <f>Kassekladde!L1339</f>
        <v>0</v>
      </c>
      <c r="K1333" s="32">
        <f>Kassekladde!M1339</f>
        <v>0</v>
      </c>
      <c r="L1333" s="32">
        <f>Kassekladde!N1339</f>
        <v>0</v>
      </c>
      <c r="M1333" s="32">
        <f>Kassekladde!O1339</f>
        <v>0</v>
      </c>
      <c r="N1333" s="32">
        <f>Kassekladde!P1339</f>
        <v>0</v>
      </c>
      <c r="O1333" s="32">
        <f>Kassekladde!Q1339</f>
        <v>0</v>
      </c>
      <c r="P1333" s="32">
        <f>Kassekladde!R1339</f>
        <v>0</v>
      </c>
      <c r="Q1333" s="32">
        <f>Kassekladde!S1339</f>
        <v>0</v>
      </c>
      <c r="R1333" s="32">
        <f>Kassekladde!T1339</f>
        <v>0</v>
      </c>
    </row>
    <row r="1334" spans="1:18" x14ac:dyDescent="0.25">
      <c r="A1334" s="32">
        <f>Kassekladde!C1340</f>
        <v>0</v>
      </c>
      <c r="B1334" s="32">
        <f>Kassekladde!D1340</f>
        <v>0</v>
      </c>
      <c r="C1334" s="32">
        <f>Kassekladde!E1340</f>
        <v>0</v>
      </c>
      <c r="D1334" s="32">
        <f>Kassekladde!F1340</f>
        <v>0</v>
      </c>
      <c r="E1334" s="32">
        <f>Kassekladde!G1340</f>
        <v>0</v>
      </c>
      <c r="F1334" s="32">
        <f>Kassekladde!H1340</f>
        <v>0</v>
      </c>
      <c r="G1334" s="32">
        <f>Kassekladde!I1340</f>
        <v>0</v>
      </c>
      <c r="H1334" s="32">
        <f>Kassekladde!J1340</f>
        <v>0</v>
      </c>
      <c r="I1334" s="32">
        <f>Kassekladde!K1340</f>
        <v>0</v>
      </c>
      <c r="J1334" s="32">
        <f>Kassekladde!L1340</f>
        <v>0</v>
      </c>
      <c r="K1334" s="32">
        <f>Kassekladde!M1340</f>
        <v>0</v>
      </c>
      <c r="L1334" s="32">
        <f>Kassekladde!N1340</f>
        <v>0</v>
      </c>
      <c r="M1334" s="32">
        <f>Kassekladde!O1340</f>
        <v>0</v>
      </c>
      <c r="N1334" s="32">
        <f>Kassekladde!P1340</f>
        <v>0</v>
      </c>
      <c r="O1334" s="32">
        <f>Kassekladde!Q1340</f>
        <v>0</v>
      </c>
      <c r="P1334" s="32">
        <f>Kassekladde!R1340</f>
        <v>0</v>
      </c>
      <c r="Q1334" s="32">
        <f>Kassekladde!S1340</f>
        <v>0</v>
      </c>
      <c r="R1334" s="32">
        <f>Kassekladde!T1340</f>
        <v>0</v>
      </c>
    </row>
    <row r="1335" spans="1:18" x14ac:dyDescent="0.25">
      <c r="A1335" s="32">
        <f>Kassekladde!C1341</f>
        <v>0</v>
      </c>
      <c r="B1335" s="32">
        <f>Kassekladde!D1341</f>
        <v>0</v>
      </c>
      <c r="C1335" s="32">
        <f>Kassekladde!E1341</f>
        <v>0</v>
      </c>
      <c r="D1335" s="32">
        <f>Kassekladde!F1341</f>
        <v>0</v>
      </c>
      <c r="E1335" s="32">
        <f>Kassekladde!G1341</f>
        <v>0</v>
      </c>
      <c r="F1335" s="32">
        <f>Kassekladde!H1341</f>
        <v>0</v>
      </c>
      <c r="G1335" s="32">
        <f>Kassekladde!I1341</f>
        <v>0</v>
      </c>
      <c r="H1335" s="32">
        <f>Kassekladde!J1341</f>
        <v>0</v>
      </c>
      <c r="I1335" s="32">
        <f>Kassekladde!K1341</f>
        <v>0</v>
      </c>
      <c r="J1335" s="32">
        <f>Kassekladde!L1341</f>
        <v>0</v>
      </c>
      <c r="K1335" s="32">
        <f>Kassekladde!M1341</f>
        <v>0</v>
      </c>
      <c r="L1335" s="32">
        <f>Kassekladde!N1341</f>
        <v>0</v>
      </c>
      <c r="M1335" s="32">
        <f>Kassekladde!O1341</f>
        <v>0</v>
      </c>
      <c r="N1335" s="32">
        <f>Kassekladde!P1341</f>
        <v>0</v>
      </c>
      <c r="O1335" s="32">
        <f>Kassekladde!Q1341</f>
        <v>0</v>
      </c>
      <c r="P1335" s="32">
        <f>Kassekladde!R1341</f>
        <v>0</v>
      </c>
      <c r="Q1335" s="32">
        <f>Kassekladde!S1341</f>
        <v>0</v>
      </c>
      <c r="R1335" s="32">
        <f>Kassekladde!T1341</f>
        <v>0</v>
      </c>
    </row>
    <row r="1336" spans="1:18" x14ac:dyDescent="0.25">
      <c r="A1336" s="32">
        <f>Kassekladde!C1342</f>
        <v>0</v>
      </c>
      <c r="B1336" s="32">
        <f>Kassekladde!D1342</f>
        <v>0</v>
      </c>
      <c r="C1336" s="32">
        <f>Kassekladde!E1342</f>
        <v>0</v>
      </c>
      <c r="D1336" s="32">
        <f>Kassekladde!F1342</f>
        <v>0</v>
      </c>
      <c r="E1336" s="32">
        <f>Kassekladde!G1342</f>
        <v>0</v>
      </c>
      <c r="F1336" s="32">
        <f>Kassekladde!H1342</f>
        <v>0</v>
      </c>
      <c r="G1336" s="32">
        <f>Kassekladde!I1342</f>
        <v>0</v>
      </c>
      <c r="H1336" s="32">
        <f>Kassekladde!J1342</f>
        <v>0</v>
      </c>
      <c r="I1336" s="32">
        <f>Kassekladde!K1342</f>
        <v>0</v>
      </c>
      <c r="J1336" s="32">
        <f>Kassekladde!L1342</f>
        <v>0</v>
      </c>
      <c r="K1336" s="32">
        <f>Kassekladde!M1342</f>
        <v>0</v>
      </c>
      <c r="L1336" s="32">
        <f>Kassekladde!N1342</f>
        <v>0</v>
      </c>
      <c r="M1336" s="32">
        <f>Kassekladde!O1342</f>
        <v>0</v>
      </c>
      <c r="N1336" s="32">
        <f>Kassekladde!P1342</f>
        <v>0</v>
      </c>
      <c r="O1336" s="32">
        <f>Kassekladde!Q1342</f>
        <v>0</v>
      </c>
      <c r="P1336" s="32">
        <f>Kassekladde!R1342</f>
        <v>0</v>
      </c>
      <c r="Q1336" s="32">
        <f>Kassekladde!S1342</f>
        <v>0</v>
      </c>
      <c r="R1336" s="32">
        <f>Kassekladde!T1342</f>
        <v>0</v>
      </c>
    </row>
    <row r="1337" spans="1:18" x14ac:dyDescent="0.25">
      <c r="A1337" s="32">
        <f>Kassekladde!C1343</f>
        <v>0</v>
      </c>
      <c r="B1337" s="32">
        <f>Kassekladde!D1343</f>
        <v>0</v>
      </c>
      <c r="C1337" s="32">
        <f>Kassekladde!E1343</f>
        <v>0</v>
      </c>
      <c r="D1337" s="32">
        <f>Kassekladde!F1343</f>
        <v>0</v>
      </c>
      <c r="E1337" s="32">
        <f>Kassekladde!G1343</f>
        <v>0</v>
      </c>
      <c r="F1337" s="32">
        <f>Kassekladde!H1343</f>
        <v>0</v>
      </c>
      <c r="G1337" s="32">
        <f>Kassekladde!I1343</f>
        <v>0</v>
      </c>
      <c r="H1337" s="32">
        <f>Kassekladde!J1343</f>
        <v>0</v>
      </c>
      <c r="I1337" s="32">
        <f>Kassekladde!K1343</f>
        <v>0</v>
      </c>
      <c r="J1337" s="32">
        <f>Kassekladde!L1343</f>
        <v>0</v>
      </c>
      <c r="K1337" s="32">
        <f>Kassekladde!M1343</f>
        <v>0</v>
      </c>
      <c r="L1337" s="32">
        <f>Kassekladde!N1343</f>
        <v>0</v>
      </c>
      <c r="M1337" s="32">
        <f>Kassekladde!O1343</f>
        <v>0</v>
      </c>
      <c r="N1337" s="32">
        <f>Kassekladde!P1343</f>
        <v>0</v>
      </c>
      <c r="O1337" s="32">
        <f>Kassekladde!Q1343</f>
        <v>0</v>
      </c>
      <c r="P1337" s="32">
        <f>Kassekladde!R1343</f>
        <v>0</v>
      </c>
      <c r="Q1337" s="32">
        <f>Kassekladde!S1343</f>
        <v>0</v>
      </c>
      <c r="R1337" s="32">
        <f>Kassekladde!T1343</f>
        <v>0</v>
      </c>
    </row>
    <row r="1338" spans="1:18" x14ac:dyDescent="0.25">
      <c r="A1338" s="32">
        <f>Kassekladde!C1344</f>
        <v>0</v>
      </c>
      <c r="B1338" s="32">
        <f>Kassekladde!D1344</f>
        <v>0</v>
      </c>
      <c r="C1338" s="32">
        <f>Kassekladde!E1344</f>
        <v>0</v>
      </c>
      <c r="D1338" s="32">
        <f>Kassekladde!F1344</f>
        <v>0</v>
      </c>
      <c r="E1338" s="32">
        <f>Kassekladde!G1344</f>
        <v>0</v>
      </c>
      <c r="F1338" s="32">
        <f>Kassekladde!H1344</f>
        <v>0</v>
      </c>
      <c r="G1338" s="32">
        <f>Kassekladde!I1344</f>
        <v>0</v>
      </c>
      <c r="H1338" s="32">
        <f>Kassekladde!J1344</f>
        <v>0</v>
      </c>
      <c r="I1338" s="32">
        <f>Kassekladde!K1344</f>
        <v>0</v>
      </c>
      <c r="J1338" s="32">
        <f>Kassekladde!L1344</f>
        <v>0</v>
      </c>
      <c r="K1338" s="32">
        <f>Kassekladde!M1344</f>
        <v>0</v>
      </c>
      <c r="L1338" s="32">
        <f>Kassekladde!N1344</f>
        <v>0</v>
      </c>
      <c r="M1338" s="32">
        <f>Kassekladde!O1344</f>
        <v>0</v>
      </c>
      <c r="N1338" s="32">
        <f>Kassekladde!P1344</f>
        <v>0</v>
      </c>
      <c r="O1338" s="32">
        <f>Kassekladde!Q1344</f>
        <v>0</v>
      </c>
      <c r="P1338" s="32">
        <f>Kassekladde!R1344</f>
        <v>0</v>
      </c>
      <c r="Q1338" s="32">
        <f>Kassekladde!S1344</f>
        <v>0</v>
      </c>
      <c r="R1338" s="32">
        <f>Kassekladde!T1344</f>
        <v>0</v>
      </c>
    </row>
    <row r="1339" spans="1:18" x14ac:dyDescent="0.25">
      <c r="A1339" s="32">
        <f>Kassekladde!C1345</f>
        <v>0</v>
      </c>
      <c r="B1339" s="32">
        <f>Kassekladde!D1345</f>
        <v>0</v>
      </c>
      <c r="C1339" s="32">
        <f>Kassekladde!E1345</f>
        <v>0</v>
      </c>
      <c r="D1339" s="32">
        <f>Kassekladde!F1345</f>
        <v>0</v>
      </c>
      <c r="E1339" s="32">
        <f>Kassekladde!G1345</f>
        <v>0</v>
      </c>
      <c r="F1339" s="32">
        <f>Kassekladde!H1345</f>
        <v>0</v>
      </c>
      <c r="G1339" s="32">
        <f>Kassekladde!I1345</f>
        <v>0</v>
      </c>
      <c r="H1339" s="32">
        <f>Kassekladde!J1345</f>
        <v>0</v>
      </c>
      <c r="I1339" s="32">
        <f>Kassekladde!K1345</f>
        <v>0</v>
      </c>
      <c r="J1339" s="32">
        <f>Kassekladde!L1345</f>
        <v>0</v>
      </c>
      <c r="K1339" s="32">
        <f>Kassekladde!M1345</f>
        <v>0</v>
      </c>
      <c r="L1339" s="32">
        <f>Kassekladde!N1345</f>
        <v>0</v>
      </c>
      <c r="M1339" s="32">
        <f>Kassekladde!O1345</f>
        <v>0</v>
      </c>
      <c r="N1339" s="32">
        <f>Kassekladde!P1345</f>
        <v>0</v>
      </c>
      <c r="O1339" s="32">
        <f>Kassekladde!Q1345</f>
        <v>0</v>
      </c>
      <c r="P1339" s="32">
        <f>Kassekladde!R1345</f>
        <v>0</v>
      </c>
      <c r="Q1339" s="32">
        <f>Kassekladde!S1345</f>
        <v>0</v>
      </c>
      <c r="R1339" s="32">
        <f>Kassekladde!T1345</f>
        <v>0</v>
      </c>
    </row>
    <row r="1340" spans="1:18" x14ac:dyDescent="0.25">
      <c r="A1340" s="32">
        <f>Kassekladde!C1346</f>
        <v>0</v>
      </c>
      <c r="B1340" s="32">
        <f>Kassekladde!D1346</f>
        <v>0</v>
      </c>
      <c r="C1340" s="32">
        <f>Kassekladde!E1346</f>
        <v>0</v>
      </c>
      <c r="D1340" s="32">
        <f>Kassekladde!F1346</f>
        <v>0</v>
      </c>
      <c r="E1340" s="32">
        <f>Kassekladde!G1346</f>
        <v>0</v>
      </c>
      <c r="F1340" s="32">
        <f>Kassekladde!H1346</f>
        <v>0</v>
      </c>
      <c r="G1340" s="32">
        <f>Kassekladde!I1346</f>
        <v>0</v>
      </c>
      <c r="H1340" s="32">
        <f>Kassekladde!J1346</f>
        <v>0</v>
      </c>
      <c r="I1340" s="32">
        <f>Kassekladde!K1346</f>
        <v>0</v>
      </c>
      <c r="J1340" s="32">
        <f>Kassekladde!L1346</f>
        <v>0</v>
      </c>
      <c r="K1340" s="32">
        <f>Kassekladde!M1346</f>
        <v>0</v>
      </c>
      <c r="L1340" s="32">
        <f>Kassekladde!N1346</f>
        <v>0</v>
      </c>
      <c r="M1340" s="32">
        <f>Kassekladde!O1346</f>
        <v>0</v>
      </c>
      <c r="N1340" s="32">
        <f>Kassekladde!P1346</f>
        <v>0</v>
      </c>
      <c r="O1340" s="32">
        <f>Kassekladde!Q1346</f>
        <v>0</v>
      </c>
      <c r="P1340" s="32">
        <f>Kassekladde!R1346</f>
        <v>0</v>
      </c>
      <c r="Q1340" s="32">
        <f>Kassekladde!S1346</f>
        <v>0</v>
      </c>
      <c r="R1340" s="32">
        <f>Kassekladde!T1346</f>
        <v>0</v>
      </c>
    </row>
    <row r="1341" spans="1:18" x14ac:dyDescent="0.25">
      <c r="A1341" s="32">
        <f>Kassekladde!C1347</f>
        <v>0</v>
      </c>
      <c r="B1341" s="32">
        <f>Kassekladde!D1347</f>
        <v>0</v>
      </c>
      <c r="C1341" s="32">
        <f>Kassekladde!E1347</f>
        <v>0</v>
      </c>
      <c r="D1341" s="32">
        <f>Kassekladde!F1347</f>
        <v>0</v>
      </c>
      <c r="E1341" s="32">
        <f>Kassekladde!G1347</f>
        <v>0</v>
      </c>
      <c r="F1341" s="32">
        <f>Kassekladde!H1347</f>
        <v>0</v>
      </c>
      <c r="G1341" s="32">
        <f>Kassekladde!I1347</f>
        <v>0</v>
      </c>
      <c r="H1341" s="32">
        <f>Kassekladde!J1347</f>
        <v>0</v>
      </c>
      <c r="I1341" s="32">
        <f>Kassekladde!K1347</f>
        <v>0</v>
      </c>
      <c r="J1341" s="32">
        <f>Kassekladde!L1347</f>
        <v>0</v>
      </c>
      <c r="K1341" s="32">
        <f>Kassekladde!M1347</f>
        <v>0</v>
      </c>
      <c r="L1341" s="32">
        <f>Kassekladde!N1347</f>
        <v>0</v>
      </c>
      <c r="M1341" s="32">
        <f>Kassekladde!O1347</f>
        <v>0</v>
      </c>
      <c r="N1341" s="32">
        <f>Kassekladde!P1347</f>
        <v>0</v>
      </c>
      <c r="O1341" s="32">
        <f>Kassekladde!Q1347</f>
        <v>0</v>
      </c>
      <c r="P1341" s="32">
        <f>Kassekladde!R1347</f>
        <v>0</v>
      </c>
      <c r="Q1341" s="32">
        <f>Kassekladde!S1347</f>
        <v>0</v>
      </c>
      <c r="R1341" s="32">
        <f>Kassekladde!T1347</f>
        <v>0</v>
      </c>
    </row>
    <row r="1342" spans="1:18" x14ac:dyDescent="0.25">
      <c r="A1342" s="32">
        <f>Kassekladde!C1348</f>
        <v>0</v>
      </c>
      <c r="B1342" s="32">
        <f>Kassekladde!D1348</f>
        <v>0</v>
      </c>
      <c r="C1342" s="32">
        <f>Kassekladde!E1348</f>
        <v>0</v>
      </c>
      <c r="D1342" s="32">
        <f>Kassekladde!F1348</f>
        <v>0</v>
      </c>
      <c r="E1342" s="32">
        <f>Kassekladde!G1348</f>
        <v>0</v>
      </c>
      <c r="F1342" s="32">
        <f>Kassekladde!H1348</f>
        <v>0</v>
      </c>
      <c r="G1342" s="32">
        <f>Kassekladde!I1348</f>
        <v>0</v>
      </c>
      <c r="H1342" s="32">
        <f>Kassekladde!J1348</f>
        <v>0</v>
      </c>
      <c r="I1342" s="32">
        <f>Kassekladde!K1348</f>
        <v>0</v>
      </c>
      <c r="J1342" s="32">
        <f>Kassekladde!L1348</f>
        <v>0</v>
      </c>
      <c r="K1342" s="32">
        <f>Kassekladde!M1348</f>
        <v>0</v>
      </c>
      <c r="L1342" s="32">
        <f>Kassekladde!N1348</f>
        <v>0</v>
      </c>
      <c r="M1342" s="32">
        <f>Kassekladde!O1348</f>
        <v>0</v>
      </c>
      <c r="N1342" s="32">
        <f>Kassekladde!P1348</f>
        <v>0</v>
      </c>
      <c r="O1342" s="32">
        <f>Kassekladde!Q1348</f>
        <v>0</v>
      </c>
      <c r="P1342" s="32">
        <f>Kassekladde!R1348</f>
        <v>0</v>
      </c>
      <c r="Q1342" s="32">
        <f>Kassekladde!S1348</f>
        <v>0</v>
      </c>
      <c r="R1342" s="32">
        <f>Kassekladde!T1348</f>
        <v>0</v>
      </c>
    </row>
    <row r="1343" spans="1:18" x14ac:dyDescent="0.25">
      <c r="A1343" s="32">
        <f>Kassekladde!C1349</f>
        <v>0</v>
      </c>
      <c r="B1343" s="32">
        <f>Kassekladde!D1349</f>
        <v>0</v>
      </c>
      <c r="C1343" s="32">
        <f>Kassekladde!E1349</f>
        <v>0</v>
      </c>
      <c r="D1343" s="32">
        <f>Kassekladde!F1349</f>
        <v>0</v>
      </c>
      <c r="E1343" s="32">
        <f>Kassekladde!G1349</f>
        <v>0</v>
      </c>
      <c r="F1343" s="32">
        <f>Kassekladde!H1349</f>
        <v>0</v>
      </c>
      <c r="G1343" s="32">
        <f>Kassekladde!I1349</f>
        <v>0</v>
      </c>
      <c r="H1343" s="32">
        <f>Kassekladde!J1349</f>
        <v>0</v>
      </c>
      <c r="I1343" s="32">
        <f>Kassekladde!K1349</f>
        <v>0</v>
      </c>
      <c r="J1343" s="32">
        <f>Kassekladde!L1349</f>
        <v>0</v>
      </c>
      <c r="K1343" s="32">
        <f>Kassekladde!M1349</f>
        <v>0</v>
      </c>
      <c r="L1343" s="32">
        <f>Kassekladde!N1349</f>
        <v>0</v>
      </c>
      <c r="M1343" s="32">
        <f>Kassekladde!O1349</f>
        <v>0</v>
      </c>
      <c r="N1343" s="32">
        <f>Kassekladde!P1349</f>
        <v>0</v>
      </c>
      <c r="O1343" s="32">
        <f>Kassekladde!Q1349</f>
        <v>0</v>
      </c>
      <c r="P1343" s="32">
        <f>Kassekladde!R1349</f>
        <v>0</v>
      </c>
      <c r="Q1343" s="32">
        <f>Kassekladde!S1349</f>
        <v>0</v>
      </c>
      <c r="R1343" s="32">
        <f>Kassekladde!T1349</f>
        <v>0</v>
      </c>
    </row>
    <row r="1344" spans="1:18" x14ac:dyDescent="0.25">
      <c r="A1344" s="32">
        <f>Kassekladde!C1350</f>
        <v>0</v>
      </c>
      <c r="B1344" s="32">
        <f>Kassekladde!D1350</f>
        <v>0</v>
      </c>
      <c r="C1344" s="32">
        <f>Kassekladde!E1350</f>
        <v>0</v>
      </c>
      <c r="D1344" s="32">
        <f>Kassekladde!F1350</f>
        <v>0</v>
      </c>
      <c r="E1344" s="32">
        <f>Kassekladde!G1350</f>
        <v>0</v>
      </c>
      <c r="F1344" s="32">
        <f>Kassekladde!H1350</f>
        <v>0</v>
      </c>
      <c r="G1344" s="32">
        <f>Kassekladde!I1350</f>
        <v>0</v>
      </c>
      <c r="H1344" s="32">
        <f>Kassekladde!J1350</f>
        <v>0</v>
      </c>
      <c r="I1344" s="32">
        <f>Kassekladde!K1350</f>
        <v>0</v>
      </c>
      <c r="J1344" s="32">
        <f>Kassekladde!L1350</f>
        <v>0</v>
      </c>
      <c r="K1344" s="32">
        <f>Kassekladde!M1350</f>
        <v>0</v>
      </c>
      <c r="L1344" s="32">
        <f>Kassekladde!N1350</f>
        <v>0</v>
      </c>
      <c r="M1344" s="32">
        <f>Kassekladde!O1350</f>
        <v>0</v>
      </c>
      <c r="N1344" s="32">
        <f>Kassekladde!P1350</f>
        <v>0</v>
      </c>
      <c r="O1344" s="32">
        <f>Kassekladde!Q1350</f>
        <v>0</v>
      </c>
      <c r="P1344" s="32">
        <f>Kassekladde!R1350</f>
        <v>0</v>
      </c>
      <c r="Q1344" s="32">
        <f>Kassekladde!S1350</f>
        <v>0</v>
      </c>
      <c r="R1344" s="32">
        <f>Kassekladde!T1350</f>
        <v>0</v>
      </c>
    </row>
    <row r="1345" spans="1:18" x14ac:dyDescent="0.25">
      <c r="A1345" s="32">
        <f>Kassekladde!C1351</f>
        <v>0</v>
      </c>
      <c r="B1345" s="32">
        <f>Kassekladde!D1351</f>
        <v>0</v>
      </c>
      <c r="C1345" s="32">
        <f>Kassekladde!E1351</f>
        <v>0</v>
      </c>
      <c r="D1345" s="32">
        <f>Kassekladde!F1351</f>
        <v>0</v>
      </c>
      <c r="E1345" s="32">
        <f>Kassekladde!G1351</f>
        <v>0</v>
      </c>
      <c r="F1345" s="32">
        <f>Kassekladde!H1351</f>
        <v>0</v>
      </c>
      <c r="G1345" s="32">
        <f>Kassekladde!I1351</f>
        <v>0</v>
      </c>
      <c r="H1345" s="32">
        <f>Kassekladde!J1351</f>
        <v>0</v>
      </c>
      <c r="I1345" s="32">
        <f>Kassekladde!K1351</f>
        <v>0</v>
      </c>
      <c r="J1345" s="32">
        <f>Kassekladde!L1351</f>
        <v>0</v>
      </c>
      <c r="K1345" s="32">
        <f>Kassekladde!M1351</f>
        <v>0</v>
      </c>
      <c r="L1345" s="32">
        <f>Kassekladde!N1351</f>
        <v>0</v>
      </c>
      <c r="M1345" s="32">
        <f>Kassekladde!O1351</f>
        <v>0</v>
      </c>
      <c r="N1345" s="32">
        <f>Kassekladde!P1351</f>
        <v>0</v>
      </c>
      <c r="O1345" s="32">
        <f>Kassekladde!Q1351</f>
        <v>0</v>
      </c>
      <c r="P1345" s="32">
        <f>Kassekladde!R1351</f>
        <v>0</v>
      </c>
      <c r="Q1345" s="32">
        <f>Kassekladde!S1351</f>
        <v>0</v>
      </c>
      <c r="R1345" s="32">
        <f>Kassekladde!T1351</f>
        <v>0</v>
      </c>
    </row>
    <row r="1346" spans="1:18" x14ac:dyDescent="0.25">
      <c r="A1346" s="32">
        <f>Kassekladde!C1352</f>
        <v>0</v>
      </c>
      <c r="B1346" s="32">
        <f>Kassekladde!D1352</f>
        <v>0</v>
      </c>
      <c r="C1346" s="32">
        <f>Kassekladde!E1352</f>
        <v>0</v>
      </c>
      <c r="D1346" s="32">
        <f>Kassekladde!F1352</f>
        <v>0</v>
      </c>
      <c r="E1346" s="32">
        <f>Kassekladde!G1352</f>
        <v>0</v>
      </c>
      <c r="F1346" s="32">
        <f>Kassekladde!H1352</f>
        <v>0</v>
      </c>
      <c r="G1346" s="32">
        <f>Kassekladde!I1352</f>
        <v>0</v>
      </c>
      <c r="H1346" s="32">
        <f>Kassekladde!J1352</f>
        <v>0</v>
      </c>
      <c r="I1346" s="32">
        <f>Kassekladde!K1352</f>
        <v>0</v>
      </c>
      <c r="J1346" s="32">
        <f>Kassekladde!L1352</f>
        <v>0</v>
      </c>
      <c r="K1346" s="32">
        <f>Kassekladde!M1352</f>
        <v>0</v>
      </c>
      <c r="L1346" s="32">
        <f>Kassekladde!N1352</f>
        <v>0</v>
      </c>
      <c r="M1346" s="32">
        <f>Kassekladde!O1352</f>
        <v>0</v>
      </c>
      <c r="N1346" s="32">
        <f>Kassekladde!P1352</f>
        <v>0</v>
      </c>
      <c r="O1346" s="32">
        <f>Kassekladde!Q1352</f>
        <v>0</v>
      </c>
      <c r="P1346" s="32">
        <f>Kassekladde!R1352</f>
        <v>0</v>
      </c>
      <c r="Q1346" s="32">
        <f>Kassekladde!S1352</f>
        <v>0</v>
      </c>
      <c r="R1346" s="32">
        <f>Kassekladde!T1352</f>
        <v>0</v>
      </c>
    </row>
    <row r="1347" spans="1:18" x14ac:dyDescent="0.25">
      <c r="A1347" s="32">
        <f>Kassekladde!C1353</f>
        <v>0</v>
      </c>
      <c r="B1347" s="32">
        <f>Kassekladde!D1353</f>
        <v>0</v>
      </c>
      <c r="C1347" s="32">
        <f>Kassekladde!E1353</f>
        <v>0</v>
      </c>
      <c r="D1347" s="32">
        <f>Kassekladde!F1353</f>
        <v>0</v>
      </c>
      <c r="E1347" s="32">
        <f>Kassekladde!G1353</f>
        <v>0</v>
      </c>
      <c r="F1347" s="32">
        <f>Kassekladde!H1353</f>
        <v>0</v>
      </c>
      <c r="G1347" s="32">
        <f>Kassekladde!I1353</f>
        <v>0</v>
      </c>
      <c r="H1347" s="32">
        <f>Kassekladde!J1353</f>
        <v>0</v>
      </c>
      <c r="I1347" s="32">
        <f>Kassekladde!K1353</f>
        <v>0</v>
      </c>
      <c r="J1347" s="32">
        <f>Kassekladde!L1353</f>
        <v>0</v>
      </c>
      <c r="K1347" s="32">
        <f>Kassekladde!M1353</f>
        <v>0</v>
      </c>
      <c r="L1347" s="32">
        <f>Kassekladde!N1353</f>
        <v>0</v>
      </c>
      <c r="M1347" s="32">
        <f>Kassekladde!O1353</f>
        <v>0</v>
      </c>
      <c r="N1347" s="32">
        <f>Kassekladde!P1353</f>
        <v>0</v>
      </c>
      <c r="O1347" s="32">
        <f>Kassekladde!Q1353</f>
        <v>0</v>
      </c>
      <c r="P1347" s="32">
        <f>Kassekladde!R1353</f>
        <v>0</v>
      </c>
      <c r="Q1347" s="32">
        <f>Kassekladde!S1353</f>
        <v>0</v>
      </c>
      <c r="R1347" s="32">
        <f>Kassekladde!T1353</f>
        <v>0</v>
      </c>
    </row>
    <row r="1348" spans="1:18" x14ac:dyDescent="0.25">
      <c r="A1348" s="32">
        <f>Kassekladde!C1354</f>
        <v>0</v>
      </c>
      <c r="B1348" s="32">
        <f>Kassekladde!D1354</f>
        <v>0</v>
      </c>
      <c r="C1348" s="32">
        <f>Kassekladde!E1354</f>
        <v>0</v>
      </c>
      <c r="D1348" s="32">
        <f>Kassekladde!F1354</f>
        <v>0</v>
      </c>
      <c r="E1348" s="32">
        <f>Kassekladde!G1354</f>
        <v>0</v>
      </c>
      <c r="F1348" s="32">
        <f>Kassekladde!H1354</f>
        <v>0</v>
      </c>
      <c r="G1348" s="32">
        <f>Kassekladde!I1354</f>
        <v>0</v>
      </c>
      <c r="H1348" s="32">
        <f>Kassekladde!J1354</f>
        <v>0</v>
      </c>
      <c r="I1348" s="32">
        <f>Kassekladde!K1354</f>
        <v>0</v>
      </c>
      <c r="J1348" s="32">
        <f>Kassekladde!L1354</f>
        <v>0</v>
      </c>
      <c r="K1348" s="32">
        <f>Kassekladde!M1354</f>
        <v>0</v>
      </c>
      <c r="L1348" s="32">
        <f>Kassekladde!N1354</f>
        <v>0</v>
      </c>
      <c r="M1348" s="32">
        <f>Kassekladde!O1354</f>
        <v>0</v>
      </c>
      <c r="N1348" s="32">
        <f>Kassekladde!P1354</f>
        <v>0</v>
      </c>
      <c r="O1348" s="32">
        <f>Kassekladde!Q1354</f>
        <v>0</v>
      </c>
      <c r="P1348" s="32">
        <f>Kassekladde!R1354</f>
        <v>0</v>
      </c>
      <c r="Q1348" s="32">
        <f>Kassekladde!S1354</f>
        <v>0</v>
      </c>
      <c r="R1348" s="32">
        <f>Kassekladde!T1354</f>
        <v>0</v>
      </c>
    </row>
    <row r="1349" spans="1:18" x14ac:dyDescent="0.25">
      <c r="A1349" s="32">
        <f>Kassekladde!C1355</f>
        <v>0</v>
      </c>
      <c r="B1349" s="32">
        <f>Kassekladde!D1355</f>
        <v>0</v>
      </c>
      <c r="C1349" s="32">
        <f>Kassekladde!E1355</f>
        <v>0</v>
      </c>
      <c r="D1349" s="32">
        <f>Kassekladde!F1355</f>
        <v>0</v>
      </c>
      <c r="E1349" s="32">
        <f>Kassekladde!G1355</f>
        <v>0</v>
      </c>
      <c r="F1349" s="32">
        <f>Kassekladde!H1355</f>
        <v>0</v>
      </c>
      <c r="G1349" s="32">
        <f>Kassekladde!I1355</f>
        <v>0</v>
      </c>
      <c r="H1349" s="32">
        <f>Kassekladde!J1355</f>
        <v>0</v>
      </c>
      <c r="I1349" s="32">
        <f>Kassekladde!K1355</f>
        <v>0</v>
      </c>
      <c r="J1349" s="32">
        <f>Kassekladde!L1355</f>
        <v>0</v>
      </c>
      <c r="K1349" s="32">
        <f>Kassekladde!M1355</f>
        <v>0</v>
      </c>
      <c r="L1349" s="32">
        <f>Kassekladde!N1355</f>
        <v>0</v>
      </c>
      <c r="M1349" s="32">
        <f>Kassekladde!O1355</f>
        <v>0</v>
      </c>
      <c r="N1349" s="32">
        <f>Kassekladde!P1355</f>
        <v>0</v>
      </c>
      <c r="O1349" s="32">
        <f>Kassekladde!Q1355</f>
        <v>0</v>
      </c>
      <c r="P1349" s="32">
        <f>Kassekladde!R1355</f>
        <v>0</v>
      </c>
      <c r="Q1349" s="32">
        <f>Kassekladde!S1355</f>
        <v>0</v>
      </c>
      <c r="R1349" s="32">
        <f>Kassekladde!T1355</f>
        <v>0</v>
      </c>
    </row>
    <row r="1350" spans="1:18" x14ac:dyDescent="0.25">
      <c r="A1350" s="32">
        <f>Kassekladde!C1356</f>
        <v>0</v>
      </c>
      <c r="B1350" s="32">
        <f>Kassekladde!D1356</f>
        <v>0</v>
      </c>
      <c r="C1350" s="32">
        <f>Kassekladde!E1356</f>
        <v>0</v>
      </c>
      <c r="D1350" s="32">
        <f>Kassekladde!F1356</f>
        <v>0</v>
      </c>
      <c r="E1350" s="32">
        <f>Kassekladde!G1356</f>
        <v>0</v>
      </c>
      <c r="F1350" s="32">
        <f>Kassekladde!H1356</f>
        <v>0</v>
      </c>
      <c r="G1350" s="32">
        <f>Kassekladde!I1356</f>
        <v>0</v>
      </c>
      <c r="H1350" s="32">
        <f>Kassekladde!J1356</f>
        <v>0</v>
      </c>
      <c r="I1350" s="32">
        <f>Kassekladde!K1356</f>
        <v>0</v>
      </c>
      <c r="J1350" s="32">
        <f>Kassekladde!L1356</f>
        <v>0</v>
      </c>
      <c r="K1350" s="32">
        <f>Kassekladde!M1356</f>
        <v>0</v>
      </c>
      <c r="L1350" s="32">
        <f>Kassekladde!N1356</f>
        <v>0</v>
      </c>
      <c r="M1350" s="32">
        <f>Kassekladde!O1356</f>
        <v>0</v>
      </c>
      <c r="N1350" s="32">
        <f>Kassekladde!P1356</f>
        <v>0</v>
      </c>
      <c r="O1350" s="32">
        <f>Kassekladde!Q1356</f>
        <v>0</v>
      </c>
      <c r="P1350" s="32">
        <f>Kassekladde!R1356</f>
        <v>0</v>
      </c>
      <c r="Q1350" s="32">
        <f>Kassekladde!S1356</f>
        <v>0</v>
      </c>
      <c r="R1350" s="32">
        <f>Kassekladde!T1356</f>
        <v>0</v>
      </c>
    </row>
    <row r="1351" spans="1:18" x14ac:dyDescent="0.25">
      <c r="A1351" s="32">
        <f>Kassekladde!C1357</f>
        <v>0</v>
      </c>
      <c r="B1351" s="32">
        <f>Kassekladde!D1357</f>
        <v>0</v>
      </c>
      <c r="C1351" s="32">
        <f>Kassekladde!E1357</f>
        <v>0</v>
      </c>
      <c r="D1351" s="32">
        <f>Kassekladde!F1357</f>
        <v>0</v>
      </c>
      <c r="E1351" s="32">
        <f>Kassekladde!G1357</f>
        <v>0</v>
      </c>
      <c r="F1351" s="32">
        <f>Kassekladde!H1357</f>
        <v>0</v>
      </c>
      <c r="G1351" s="32">
        <f>Kassekladde!I1357</f>
        <v>0</v>
      </c>
      <c r="H1351" s="32">
        <f>Kassekladde!J1357</f>
        <v>0</v>
      </c>
      <c r="I1351" s="32">
        <f>Kassekladde!K1357</f>
        <v>0</v>
      </c>
      <c r="J1351" s="32">
        <f>Kassekladde!L1357</f>
        <v>0</v>
      </c>
      <c r="K1351" s="32">
        <f>Kassekladde!M1357</f>
        <v>0</v>
      </c>
      <c r="L1351" s="32">
        <f>Kassekladde!N1357</f>
        <v>0</v>
      </c>
      <c r="M1351" s="32">
        <f>Kassekladde!O1357</f>
        <v>0</v>
      </c>
      <c r="N1351" s="32">
        <f>Kassekladde!P1357</f>
        <v>0</v>
      </c>
      <c r="O1351" s="32">
        <f>Kassekladde!Q1357</f>
        <v>0</v>
      </c>
      <c r="P1351" s="32">
        <f>Kassekladde!R1357</f>
        <v>0</v>
      </c>
      <c r="Q1351" s="32">
        <f>Kassekladde!S1357</f>
        <v>0</v>
      </c>
      <c r="R1351" s="32">
        <f>Kassekladde!T1357</f>
        <v>0</v>
      </c>
    </row>
    <row r="1352" spans="1:18" x14ac:dyDescent="0.25">
      <c r="A1352" s="32">
        <f>Kassekladde!C1358</f>
        <v>0</v>
      </c>
      <c r="B1352" s="32">
        <f>Kassekladde!D1358</f>
        <v>0</v>
      </c>
      <c r="C1352" s="32">
        <f>Kassekladde!E1358</f>
        <v>0</v>
      </c>
      <c r="D1352" s="32">
        <f>Kassekladde!F1358</f>
        <v>0</v>
      </c>
      <c r="E1352" s="32">
        <f>Kassekladde!G1358</f>
        <v>0</v>
      </c>
      <c r="F1352" s="32">
        <f>Kassekladde!H1358</f>
        <v>0</v>
      </c>
      <c r="G1352" s="32">
        <f>Kassekladde!I1358</f>
        <v>0</v>
      </c>
      <c r="H1352" s="32">
        <f>Kassekladde!J1358</f>
        <v>0</v>
      </c>
      <c r="I1352" s="32">
        <f>Kassekladde!K1358</f>
        <v>0</v>
      </c>
      <c r="J1352" s="32">
        <f>Kassekladde!L1358</f>
        <v>0</v>
      </c>
      <c r="K1352" s="32">
        <f>Kassekladde!M1358</f>
        <v>0</v>
      </c>
      <c r="L1352" s="32">
        <f>Kassekladde!N1358</f>
        <v>0</v>
      </c>
      <c r="M1352" s="32">
        <f>Kassekladde!O1358</f>
        <v>0</v>
      </c>
      <c r="N1352" s="32">
        <f>Kassekladde!P1358</f>
        <v>0</v>
      </c>
      <c r="O1352" s="32">
        <f>Kassekladde!Q1358</f>
        <v>0</v>
      </c>
      <c r="P1352" s="32">
        <f>Kassekladde!R1358</f>
        <v>0</v>
      </c>
      <c r="Q1352" s="32">
        <f>Kassekladde!S1358</f>
        <v>0</v>
      </c>
      <c r="R1352" s="32">
        <f>Kassekladde!T1358</f>
        <v>0</v>
      </c>
    </row>
    <row r="1353" spans="1:18" x14ac:dyDescent="0.25">
      <c r="A1353" s="32">
        <f>Kassekladde!C1359</f>
        <v>0</v>
      </c>
      <c r="B1353" s="32">
        <f>Kassekladde!D1359</f>
        <v>0</v>
      </c>
      <c r="C1353" s="32">
        <f>Kassekladde!E1359</f>
        <v>0</v>
      </c>
      <c r="D1353" s="32">
        <f>Kassekladde!F1359</f>
        <v>0</v>
      </c>
      <c r="E1353" s="32">
        <f>Kassekladde!G1359</f>
        <v>0</v>
      </c>
      <c r="F1353" s="32">
        <f>Kassekladde!H1359</f>
        <v>0</v>
      </c>
      <c r="G1353" s="32">
        <f>Kassekladde!I1359</f>
        <v>0</v>
      </c>
      <c r="H1353" s="32">
        <f>Kassekladde!J1359</f>
        <v>0</v>
      </c>
      <c r="I1353" s="32">
        <f>Kassekladde!K1359</f>
        <v>0</v>
      </c>
      <c r="J1353" s="32">
        <f>Kassekladde!L1359</f>
        <v>0</v>
      </c>
      <c r="K1353" s="32">
        <f>Kassekladde!M1359</f>
        <v>0</v>
      </c>
      <c r="L1353" s="32">
        <f>Kassekladde!N1359</f>
        <v>0</v>
      </c>
      <c r="M1353" s="32">
        <f>Kassekladde!O1359</f>
        <v>0</v>
      </c>
      <c r="N1353" s="32">
        <f>Kassekladde!P1359</f>
        <v>0</v>
      </c>
      <c r="O1353" s="32">
        <f>Kassekladde!Q1359</f>
        <v>0</v>
      </c>
      <c r="P1353" s="32">
        <f>Kassekladde!R1359</f>
        <v>0</v>
      </c>
      <c r="Q1353" s="32">
        <f>Kassekladde!S1359</f>
        <v>0</v>
      </c>
      <c r="R1353" s="32">
        <f>Kassekladde!T1359</f>
        <v>0</v>
      </c>
    </row>
    <row r="1354" spans="1:18" x14ac:dyDescent="0.25">
      <c r="A1354" s="32">
        <f>Kassekladde!C1360</f>
        <v>0</v>
      </c>
      <c r="B1354" s="32">
        <f>Kassekladde!D1360</f>
        <v>0</v>
      </c>
      <c r="C1354" s="32">
        <f>Kassekladde!E1360</f>
        <v>0</v>
      </c>
      <c r="D1354" s="32">
        <f>Kassekladde!F1360</f>
        <v>0</v>
      </c>
      <c r="E1354" s="32">
        <f>Kassekladde!G1360</f>
        <v>0</v>
      </c>
      <c r="F1354" s="32">
        <f>Kassekladde!H1360</f>
        <v>0</v>
      </c>
      <c r="G1354" s="32">
        <f>Kassekladde!I1360</f>
        <v>0</v>
      </c>
      <c r="H1354" s="32">
        <f>Kassekladde!J1360</f>
        <v>0</v>
      </c>
      <c r="I1354" s="32">
        <f>Kassekladde!K1360</f>
        <v>0</v>
      </c>
      <c r="J1354" s="32">
        <f>Kassekladde!L1360</f>
        <v>0</v>
      </c>
      <c r="K1354" s="32">
        <f>Kassekladde!M1360</f>
        <v>0</v>
      </c>
      <c r="L1354" s="32">
        <f>Kassekladde!N1360</f>
        <v>0</v>
      </c>
      <c r="M1354" s="32">
        <f>Kassekladde!O1360</f>
        <v>0</v>
      </c>
      <c r="N1354" s="32">
        <f>Kassekladde!P1360</f>
        <v>0</v>
      </c>
      <c r="O1354" s="32">
        <f>Kassekladde!Q1360</f>
        <v>0</v>
      </c>
      <c r="P1354" s="32">
        <f>Kassekladde!R1360</f>
        <v>0</v>
      </c>
      <c r="Q1354" s="32">
        <f>Kassekladde!S1360</f>
        <v>0</v>
      </c>
      <c r="R1354" s="32">
        <f>Kassekladde!T1360</f>
        <v>0</v>
      </c>
    </row>
    <row r="1355" spans="1:18" x14ac:dyDescent="0.25">
      <c r="A1355" s="32">
        <f>Kassekladde!C1361</f>
        <v>0</v>
      </c>
      <c r="B1355" s="32">
        <f>Kassekladde!D1361</f>
        <v>0</v>
      </c>
      <c r="C1355" s="32">
        <f>Kassekladde!E1361</f>
        <v>0</v>
      </c>
      <c r="D1355" s="32">
        <f>Kassekladde!F1361</f>
        <v>0</v>
      </c>
      <c r="E1355" s="32">
        <f>Kassekladde!G1361</f>
        <v>0</v>
      </c>
      <c r="F1355" s="32">
        <f>Kassekladde!H1361</f>
        <v>0</v>
      </c>
      <c r="G1355" s="32">
        <f>Kassekladde!I1361</f>
        <v>0</v>
      </c>
      <c r="H1355" s="32">
        <f>Kassekladde!J1361</f>
        <v>0</v>
      </c>
      <c r="I1355" s="32">
        <f>Kassekladde!K1361</f>
        <v>0</v>
      </c>
      <c r="J1355" s="32">
        <f>Kassekladde!L1361</f>
        <v>0</v>
      </c>
      <c r="K1355" s="32">
        <f>Kassekladde!M1361</f>
        <v>0</v>
      </c>
      <c r="L1355" s="32">
        <f>Kassekladde!N1361</f>
        <v>0</v>
      </c>
      <c r="M1355" s="32">
        <f>Kassekladde!O1361</f>
        <v>0</v>
      </c>
      <c r="N1355" s="32">
        <f>Kassekladde!P1361</f>
        <v>0</v>
      </c>
      <c r="O1355" s="32">
        <f>Kassekladde!Q1361</f>
        <v>0</v>
      </c>
      <c r="P1355" s="32">
        <f>Kassekladde!R1361</f>
        <v>0</v>
      </c>
      <c r="Q1355" s="32">
        <f>Kassekladde!S1361</f>
        <v>0</v>
      </c>
      <c r="R1355" s="32">
        <f>Kassekladde!T1361</f>
        <v>0</v>
      </c>
    </row>
    <row r="1356" spans="1:18" x14ac:dyDescent="0.25">
      <c r="A1356" s="32">
        <f>Kassekladde!C1362</f>
        <v>0</v>
      </c>
      <c r="B1356" s="32">
        <f>Kassekladde!D1362</f>
        <v>0</v>
      </c>
      <c r="C1356" s="32">
        <f>Kassekladde!E1362</f>
        <v>0</v>
      </c>
      <c r="D1356" s="32">
        <f>Kassekladde!F1362</f>
        <v>0</v>
      </c>
      <c r="E1356" s="32">
        <f>Kassekladde!G1362</f>
        <v>0</v>
      </c>
      <c r="F1356" s="32">
        <f>Kassekladde!H1362</f>
        <v>0</v>
      </c>
      <c r="G1356" s="32">
        <f>Kassekladde!I1362</f>
        <v>0</v>
      </c>
      <c r="H1356" s="32">
        <f>Kassekladde!J1362</f>
        <v>0</v>
      </c>
      <c r="I1356" s="32">
        <f>Kassekladde!K1362</f>
        <v>0</v>
      </c>
      <c r="J1356" s="32">
        <f>Kassekladde!L1362</f>
        <v>0</v>
      </c>
      <c r="K1356" s="32">
        <f>Kassekladde!M1362</f>
        <v>0</v>
      </c>
      <c r="L1356" s="32">
        <f>Kassekladde!N1362</f>
        <v>0</v>
      </c>
      <c r="M1356" s="32">
        <f>Kassekladde!O1362</f>
        <v>0</v>
      </c>
      <c r="N1356" s="32">
        <f>Kassekladde!P1362</f>
        <v>0</v>
      </c>
      <c r="O1356" s="32">
        <f>Kassekladde!Q1362</f>
        <v>0</v>
      </c>
      <c r="P1356" s="32">
        <f>Kassekladde!R1362</f>
        <v>0</v>
      </c>
      <c r="Q1356" s="32">
        <f>Kassekladde!S1362</f>
        <v>0</v>
      </c>
      <c r="R1356" s="32">
        <f>Kassekladde!T1362</f>
        <v>0</v>
      </c>
    </row>
    <row r="1357" spans="1:18" x14ac:dyDescent="0.25">
      <c r="A1357" s="32">
        <f>Kassekladde!C1363</f>
        <v>0</v>
      </c>
      <c r="B1357" s="32">
        <f>Kassekladde!D1363</f>
        <v>0</v>
      </c>
      <c r="C1357" s="32">
        <f>Kassekladde!E1363</f>
        <v>0</v>
      </c>
      <c r="D1357" s="32">
        <f>Kassekladde!F1363</f>
        <v>0</v>
      </c>
      <c r="E1357" s="32">
        <f>Kassekladde!G1363</f>
        <v>0</v>
      </c>
      <c r="F1357" s="32">
        <f>Kassekladde!H1363</f>
        <v>0</v>
      </c>
      <c r="G1357" s="32">
        <f>Kassekladde!I1363</f>
        <v>0</v>
      </c>
      <c r="H1357" s="32">
        <f>Kassekladde!J1363</f>
        <v>0</v>
      </c>
      <c r="I1357" s="32">
        <f>Kassekladde!K1363</f>
        <v>0</v>
      </c>
      <c r="J1357" s="32">
        <f>Kassekladde!L1363</f>
        <v>0</v>
      </c>
      <c r="K1357" s="32">
        <f>Kassekladde!M1363</f>
        <v>0</v>
      </c>
      <c r="L1357" s="32">
        <f>Kassekladde!N1363</f>
        <v>0</v>
      </c>
      <c r="M1357" s="32">
        <f>Kassekladde!O1363</f>
        <v>0</v>
      </c>
      <c r="N1357" s="32">
        <f>Kassekladde!P1363</f>
        <v>0</v>
      </c>
      <c r="O1357" s="32">
        <f>Kassekladde!Q1363</f>
        <v>0</v>
      </c>
      <c r="P1357" s="32">
        <f>Kassekladde!R1363</f>
        <v>0</v>
      </c>
      <c r="Q1357" s="32">
        <f>Kassekladde!S1363</f>
        <v>0</v>
      </c>
      <c r="R1357" s="32">
        <f>Kassekladde!T1363</f>
        <v>0</v>
      </c>
    </row>
    <row r="1358" spans="1:18" x14ac:dyDescent="0.25">
      <c r="A1358" s="32">
        <f>Kassekladde!C1364</f>
        <v>0</v>
      </c>
      <c r="B1358" s="32">
        <f>Kassekladde!D1364</f>
        <v>0</v>
      </c>
      <c r="C1358" s="32">
        <f>Kassekladde!E1364</f>
        <v>0</v>
      </c>
      <c r="D1358" s="32">
        <f>Kassekladde!F1364</f>
        <v>0</v>
      </c>
      <c r="E1358" s="32">
        <f>Kassekladde!G1364</f>
        <v>0</v>
      </c>
      <c r="F1358" s="32">
        <f>Kassekladde!H1364</f>
        <v>0</v>
      </c>
      <c r="G1358" s="32">
        <f>Kassekladde!I1364</f>
        <v>0</v>
      </c>
      <c r="H1358" s="32">
        <f>Kassekladde!J1364</f>
        <v>0</v>
      </c>
      <c r="I1358" s="32">
        <f>Kassekladde!K1364</f>
        <v>0</v>
      </c>
      <c r="J1358" s="32">
        <f>Kassekladde!L1364</f>
        <v>0</v>
      </c>
      <c r="K1358" s="32">
        <f>Kassekladde!M1364</f>
        <v>0</v>
      </c>
      <c r="L1358" s="32">
        <f>Kassekladde!N1364</f>
        <v>0</v>
      </c>
      <c r="M1358" s="32">
        <f>Kassekladde!O1364</f>
        <v>0</v>
      </c>
      <c r="N1358" s="32">
        <f>Kassekladde!P1364</f>
        <v>0</v>
      </c>
      <c r="O1358" s="32">
        <f>Kassekladde!Q1364</f>
        <v>0</v>
      </c>
      <c r="P1358" s="32">
        <f>Kassekladde!R1364</f>
        <v>0</v>
      </c>
      <c r="Q1358" s="32">
        <f>Kassekladde!S1364</f>
        <v>0</v>
      </c>
      <c r="R1358" s="32">
        <f>Kassekladde!T1364</f>
        <v>0</v>
      </c>
    </row>
    <row r="1359" spans="1:18" x14ac:dyDescent="0.25">
      <c r="A1359" s="32">
        <f>Kassekladde!C1365</f>
        <v>0</v>
      </c>
      <c r="B1359" s="32">
        <f>Kassekladde!D1365</f>
        <v>0</v>
      </c>
      <c r="C1359" s="32">
        <f>Kassekladde!E1365</f>
        <v>0</v>
      </c>
      <c r="D1359" s="32">
        <f>Kassekladde!F1365</f>
        <v>0</v>
      </c>
      <c r="E1359" s="32">
        <f>Kassekladde!G1365</f>
        <v>0</v>
      </c>
      <c r="F1359" s="32">
        <f>Kassekladde!H1365</f>
        <v>0</v>
      </c>
      <c r="G1359" s="32">
        <f>Kassekladde!I1365</f>
        <v>0</v>
      </c>
      <c r="H1359" s="32">
        <f>Kassekladde!J1365</f>
        <v>0</v>
      </c>
      <c r="I1359" s="32">
        <f>Kassekladde!K1365</f>
        <v>0</v>
      </c>
      <c r="J1359" s="32">
        <f>Kassekladde!L1365</f>
        <v>0</v>
      </c>
      <c r="K1359" s="32">
        <f>Kassekladde!M1365</f>
        <v>0</v>
      </c>
      <c r="L1359" s="32">
        <f>Kassekladde!N1365</f>
        <v>0</v>
      </c>
      <c r="M1359" s="32">
        <f>Kassekladde!O1365</f>
        <v>0</v>
      </c>
      <c r="N1359" s="32">
        <f>Kassekladde!P1365</f>
        <v>0</v>
      </c>
      <c r="O1359" s="32">
        <f>Kassekladde!Q1365</f>
        <v>0</v>
      </c>
      <c r="P1359" s="32">
        <f>Kassekladde!R1365</f>
        <v>0</v>
      </c>
      <c r="Q1359" s="32">
        <f>Kassekladde!S1365</f>
        <v>0</v>
      </c>
      <c r="R1359" s="32">
        <f>Kassekladde!T1365</f>
        <v>0</v>
      </c>
    </row>
    <row r="1360" spans="1:18" x14ac:dyDescent="0.25">
      <c r="A1360" s="32">
        <f>Kassekladde!C1366</f>
        <v>0</v>
      </c>
      <c r="B1360" s="32">
        <f>Kassekladde!D1366</f>
        <v>0</v>
      </c>
      <c r="C1360" s="32">
        <f>Kassekladde!E1366</f>
        <v>0</v>
      </c>
      <c r="D1360" s="32">
        <f>Kassekladde!F1366</f>
        <v>0</v>
      </c>
      <c r="E1360" s="32">
        <f>Kassekladde!G1366</f>
        <v>0</v>
      </c>
      <c r="F1360" s="32">
        <f>Kassekladde!H1366</f>
        <v>0</v>
      </c>
      <c r="G1360" s="32">
        <f>Kassekladde!I1366</f>
        <v>0</v>
      </c>
      <c r="H1360" s="32">
        <f>Kassekladde!J1366</f>
        <v>0</v>
      </c>
      <c r="I1360" s="32">
        <f>Kassekladde!K1366</f>
        <v>0</v>
      </c>
      <c r="J1360" s="32">
        <f>Kassekladde!L1366</f>
        <v>0</v>
      </c>
      <c r="K1360" s="32">
        <f>Kassekladde!M1366</f>
        <v>0</v>
      </c>
      <c r="L1360" s="32">
        <f>Kassekladde!N1366</f>
        <v>0</v>
      </c>
      <c r="M1360" s="32">
        <f>Kassekladde!O1366</f>
        <v>0</v>
      </c>
      <c r="N1360" s="32">
        <f>Kassekladde!P1366</f>
        <v>0</v>
      </c>
      <c r="O1360" s="32">
        <f>Kassekladde!Q1366</f>
        <v>0</v>
      </c>
      <c r="P1360" s="32">
        <f>Kassekladde!R1366</f>
        <v>0</v>
      </c>
      <c r="Q1360" s="32">
        <f>Kassekladde!S1366</f>
        <v>0</v>
      </c>
      <c r="R1360" s="32">
        <f>Kassekladde!T1366</f>
        <v>0</v>
      </c>
    </row>
    <row r="1361" spans="1:18" x14ac:dyDescent="0.25">
      <c r="A1361" s="32">
        <f>Kassekladde!C1367</f>
        <v>0</v>
      </c>
      <c r="B1361" s="32">
        <f>Kassekladde!D1367</f>
        <v>0</v>
      </c>
      <c r="C1361" s="32">
        <f>Kassekladde!E1367</f>
        <v>0</v>
      </c>
      <c r="D1361" s="32">
        <f>Kassekladde!F1367</f>
        <v>0</v>
      </c>
      <c r="E1361" s="32">
        <f>Kassekladde!G1367</f>
        <v>0</v>
      </c>
      <c r="F1361" s="32">
        <f>Kassekladde!H1367</f>
        <v>0</v>
      </c>
      <c r="G1361" s="32">
        <f>Kassekladde!I1367</f>
        <v>0</v>
      </c>
      <c r="H1361" s="32">
        <f>Kassekladde!J1367</f>
        <v>0</v>
      </c>
      <c r="I1361" s="32">
        <f>Kassekladde!K1367</f>
        <v>0</v>
      </c>
      <c r="J1361" s="32">
        <f>Kassekladde!L1367</f>
        <v>0</v>
      </c>
      <c r="K1361" s="32">
        <f>Kassekladde!M1367</f>
        <v>0</v>
      </c>
      <c r="L1361" s="32">
        <f>Kassekladde!N1367</f>
        <v>0</v>
      </c>
      <c r="M1361" s="32">
        <f>Kassekladde!O1367</f>
        <v>0</v>
      </c>
      <c r="N1361" s="32">
        <f>Kassekladde!P1367</f>
        <v>0</v>
      </c>
      <c r="O1361" s="32">
        <f>Kassekladde!Q1367</f>
        <v>0</v>
      </c>
      <c r="P1361" s="32">
        <f>Kassekladde!R1367</f>
        <v>0</v>
      </c>
      <c r="Q1361" s="32">
        <f>Kassekladde!S1367</f>
        <v>0</v>
      </c>
      <c r="R1361" s="32">
        <f>Kassekladde!T1367</f>
        <v>0</v>
      </c>
    </row>
    <row r="1362" spans="1:18" x14ac:dyDescent="0.25">
      <c r="A1362" s="32">
        <f>Kassekladde!C1368</f>
        <v>0</v>
      </c>
      <c r="B1362" s="32">
        <f>Kassekladde!D1368</f>
        <v>0</v>
      </c>
      <c r="C1362" s="32">
        <f>Kassekladde!E1368</f>
        <v>0</v>
      </c>
      <c r="D1362" s="32">
        <f>Kassekladde!F1368</f>
        <v>0</v>
      </c>
      <c r="E1362" s="32">
        <f>Kassekladde!G1368</f>
        <v>0</v>
      </c>
      <c r="F1362" s="32">
        <f>Kassekladde!H1368</f>
        <v>0</v>
      </c>
      <c r="G1362" s="32">
        <f>Kassekladde!I1368</f>
        <v>0</v>
      </c>
      <c r="H1362" s="32">
        <f>Kassekladde!J1368</f>
        <v>0</v>
      </c>
      <c r="I1362" s="32">
        <f>Kassekladde!K1368</f>
        <v>0</v>
      </c>
      <c r="J1362" s="32">
        <f>Kassekladde!L1368</f>
        <v>0</v>
      </c>
      <c r="K1362" s="32">
        <f>Kassekladde!M1368</f>
        <v>0</v>
      </c>
      <c r="L1362" s="32">
        <f>Kassekladde!N1368</f>
        <v>0</v>
      </c>
      <c r="M1362" s="32">
        <f>Kassekladde!O1368</f>
        <v>0</v>
      </c>
      <c r="N1362" s="32">
        <f>Kassekladde!P1368</f>
        <v>0</v>
      </c>
      <c r="O1362" s="32">
        <f>Kassekladde!Q1368</f>
        <v>0</v>
      </c>
      <c r="P1362" s="32">
        <f>Kassekladde!R1368</f>
        <v>0</v>
      </c>
      <c r="Q1362" s="32">
        <f>Kassekladde!S1368</f>
        <v>0</v>
      </c>
      <c r="R1362" s="32">
        <f>Kassekladde!T1368</f>
        <v>0</v>
      </c>
    </row>
    <row r="1363" spans="1:18" x14ac:dyDescent="0.25">
      <c r="A1363" s="32">
        <f>Kassekladde!C1369</f>
        <v>0</v>
      </c>
      <c r="B1363" s="32">
        <f>Kassekladde!D1369</f>
        <v>0</v>
      </c>
      <c r="C1363" s="32">
        <f>Kassekladde!E1369</f>
        <v>0</v>
      </c>
      <c r="D1363" s="32">
        <f>Kassekladde!F1369</f>
        <v>0</v>
      </c>
      <c r="E1363" s="32">
        <f>Kassekladde!G1369</f>
        <v>0</v>
      </c>
      <c r="F1363" s="32">
        <f>Kassekladde!H1369</f>
        <v>0</v>
      </c>
      <c r="G1363" s="32">
        <f>Kassekladde!I1369</f>
        <v>0</v>
      </c>
      <c r="H1363" s="32">
        <f>Kassekladde!J1369</f>
        <v>0</v>
      </c>
      <c r="I1363" s="32">
        <f>Kassekladde!K1369</f>
        <v>0</v>
      </c>
      <c r="J1363" s="32">
        <f>Kassekladde!L1369</f>
        <v>0</v>
      </c>
      <c r="K1363" s="32">
        <f>Kassekladde!M1369</f>
        <v>0</v>
      </c>
      <c r="L1363" s="32">
        <f>Kassekladde!N1369</f>
        <v>0</v>
      </c>
      <c r="M1363" s="32">
        <f>Kassekladde!O1369</f>
        <v>0</v>
      </c>
      <c r="N1363" s="32">
        <f>Kassekladde!P1369</f>
        <v>0</v>
      </c>
      <c r="O1363" s="32">
        <f>Kassekladde!Q1369</f>
        <v>0</v>
      </c>
      <c r="P1363" s="32">
        <f>Kassekladde!R1369</f>
        <v>0</v>
      </c>
      <c r="Q1363" s="32">
        <f>Kassekladde!S1369</f>
        <v>0</v>
      </c>
      <c r="R1363" s="32">
        <f>Kassekladde!T1369</f>
        <v>0</v>
      </c>
    </row>
    <row r="1364" spans="1:18" x14ac:dyDescent="0.25">
      <c r="A1364" s="32">
        <f>Kassekladde!C1370</f>
        <v>0</v>
      </c>
      <c r="B1364" s="32">
        <f>Kassekladde!D1370</f>
        <v>0</v>
      </c>
      <c r="C1364" s="32">
        <f>Kassekladde!E1370</f>
        <v>0</v>
      </c>
      <c r="D1364" s="32">
        <f>Kassekladde!F1370</f>
        <v>0</v>
      </c>
      <c r="E1364" s="32">
        <f>Kassekladde!G1370</f>
        <v>0</v>
      </c>
      <c r="F1364" s="32">
        <f>Kassekladde!H1370</f>
        <v>0</v>
      </c>
      <c r="G1364" s="32">
        <f>Kassekladde!I1370</f>
        <v>0</v>
      </c>
      <c r="H1364" s="32">
        <f>Kassekladde!J1370</f>
        <v>0</v>
      </c>
      <c r="I1364" s="32">
        <f>Kassekladde!K1370</f>
        <v>0</v>
      </c>
      <c r="J1364" s="32">
        <f>Kassekladde!L1370</f>
        <v>0</v>
      </c>
      <c r="K1364" s="32">
        <f>Kassekladde!M1370</f>
        <v>0</v>
      </c>
      <c r="L1364" s="32">
        <f>Kassekladde!N1370</f>
        <v>0</v>
      </c>
      <c r="M1364" s="32">
        <f>Kassekladde!O1370</f>
        <v>0</v>
      </c>
      <c r="N1364" s="32">
        <f>Kassekladde!P1370</f>
        <v>0</v>
      </c>
      <c r="O1364" s="32">
        <f>Kassekladde!Q1370</f>
        <v>0</v>
      </c>
      <c r="P1364" s="32">
        <f>Kassekladde!R1370</f>
        <v>0</v>
      </c>
      <c r="Q1364" s="32">
        <f>Kassekladde!S1370</f>
        <v>0</v>
      </c>
      <c r="R1364" s="32">
        <f>Kassekladde!T1370</f>
        <v>0</v>
      </c>
    </row>
    <row r="1365" spans="1:18" x14ac:dyDescent="0.25">
      <c r="A1365" s="32">
        <f>Kassekladde!C1371</f>
        <v>0</v>
      </c>
      <c r="B1365" s="32">
        <f>Kassekladde!D1371</f>
        <v>0</v>
      </c>
      <c r="C1365" s="32">
        <f>Kassekladde!E1371</f>
        <v>0</v>
      </c>
      <c r="D1365" s="32">
        <f>Kassekladde!F1371</f>
        <v>0</v>
      </c>
      <c r="E1365" s="32">
        <f>Kassekladde!G1371</f>
        <v>0</v>
      </c>
      <c r="F1365" s="32">
        <f>Kassekladde!H1371</f>
        <v>0</v>
      </c>
      <c r="G1365" s="32">
        <f>Kassekladde!I1371</f>
        <v>0</v>
      </c>
      <c r="H1365" s="32">
        <f>Kassekladde!J1371</f>
        <v>0</v>
      </c>
      <c r="I1365" s="32">
        <f>Kassekladde!K1371</f>
        <v>0</v>
      </c>
      <c r="J1365" s="32">
        <f>Kassekladde!L1371</f>
        <v>0</v>
      </c>
      <c r="K1365" s="32">
        <f>Kassekladde!M1371</f>
        <v>0</v>
      </c>
      <c r="L1365" s="32">
        <f>Kassekladde!N1371</f>
        <v>0</v>
      </c>
      <c r="M1365" s="32">
        <f>Kassekladde!O1371</f>
        <v>0</v>
      </c>
      <c r="N1365" s="32">
        <f>Kassekladde!P1371</f>
        <v>0</v>
      </c>
      <c r="O1365" s="32">
        <f>Kassekladde!Q1371</f>
        <v>0</v>
      </c>
      <c r="P1365" s="32">
        <f>Kassekladde!R1371</f>
        <v>0</v>
      </c>
      <c r="Q1365" s="32">
        <f>Kassekladde!S1371</f>
        <v>0</v>
      </c>
      <c r="R1365" s="32">
        <f>Kassekladde!T1371</f>
        <v>0</v>
      </c>
    </row>
    <row r="1366" spans="1:18" x14ac:dyDescent="0.25">
      <c r="A1366" s="32">
        <f>Kassekladde!C1372</f>
        <v>0</v>
      </c>
      <c r="B1366" s="32">
        <f>Kassekladde!D1372</f>
        <v>0</v>
      </c>
      <c r="C1366" s="32">
        <f>Kassekladde!E1372</f>
        <v>0</v>
      </c>
      <c r="D1366" s="32">
        <f>Kassekladde!F1372</f>
        <v>0</v>
      </c>
      <c r="E1366" s="32">
        <f>Kassekladde!G1372</f>
        <v>0</v>
      </c>
      <c r="F1366" s="32">
        <f>Kassekladde!H1372</f>
        <v>0</v>
      </c>
      <c r="G1366" s="32">
        <f>Kassekladde!I1372</f>
        <v>0</v>
      </c>
      <c r="H1366" s="32">
        <f>Kassekladde!J1372</f>
        <v>0</v>
      </c>
      <c r="I1366" s="32">
        <f>Kassekladde!K1372</f>
        <v>0</v>
      </c>
      <c r="J1366" s="32">
        <f>Kassekladde!L1372</f>
        <v>0</v>
      </c>
      <c r="K1366" s="32">
        <f>Kassekladde!M1372</f>
        <v>0</v>
      </c>
      <c r="L1366" s="32">
        <f>Kassekladde!N1372</f>
        <v>0</v>
      </c>
      <c r="M1366" s="32">
        <f>Kassekladde!O1372</f>
        <v>0</v>
      </c>
      <c r="N1366" s="32">
        <f>Kassekladde!P1372</f>
        <v>0</v>
      </c>
      <c r="O1366" s="32">
        <f>Kassekladde!Q1372</f>
        <v>0</v>
      </c>
      <c r="P1366" s="32">
        <f>Kassekladde!R1372</f>
        <v>0</v>
      </c>
      <c r="Q1366" s="32">
        <f>Kassekladde!S1372</f>
        <v>0</v>
      </c>
      <c r="R1366" s="32">
        <f>Kassekladde!T1372</f>
        <v>0</v>
      </c>
    </row>
    <row r="1367" spans="1:18" x14ac:dyDescent="0.25">
      <c r="A1367" s="32">
        <f>Kassekladde!C1373</f>
        <v>0</v>
      </c>
      <c r="B1367" s="32">
        <f>Kassekladde!D1373</f>
        <v>0</v>
      </c>
      <c r="C1367" s="32">
        <f>Kassekladde!E1373</f>
        <v>0</v>
      </c>
      <c r="D1367" s="32">
        <f>Kassekladde!F1373</f>
        <v>0</v>
      </c>
      <c r="E1367" s="32">
        <f>Kassekladde!G1373</f>
        <v>0</v>
      </c>
      <c r="F1367" s="32">
        <f>Kassekladde!H1373</f>
        <v>0</v>
      </c>
      <c r="G1367" s="32">
        <f>Kassekladde!I1373</f>
        <v>0</v>
      </c>
      <c r="H1367" s="32">
        <f>Kassekladde!J1373</f>
        <v>0</v>
      </c>
      <c r="I1367" s="32">
        <f>Kassekladde!K1373</f>
        <v>0</v>
      </c>
      <c r="J1367" s="32">
        <f>Kassekladde!L1373</f>
        <v>0</v>
      </c>
      <c r="K1367" s="32">
        <f>Kassekladde!M1373</f>
        <v>0</v>
      </c>
      <c r="L1367" s="32">
        <f>Kassekladde!N1373</f>
        <v>0</v>
      </c>
      <c r="M1367" s="32">
        <f>Kassekladde!O1373</f>
        <v>0</v>
      </c>
      <c r="N1367" s="32">
        <f>Kassekladde!P1373</f>
        <v>0</v>
      </c>
      <c r="O1367" s="32">
        <f>Kassekladde!Q1373</f>
        <v>0</v>
      </c>
      <c r="P1367" s="32">
        <f>Kassekladde!R1373</f>
        <v>0</v>
      </c>
      <c r="Q1367" s="32">
        <f>Kassekladde!S1373</f>
        <v>0</v>
      </c>
      <c r="R1367" s="32">
        <f>Kassekladde!T1373</f>
        <v>0</v>
      </c>
    </row>
    <row r="1368" spans="1:18" x14ac:dyDescent="0.25">
      <c r="A1368" s="32">
        <f>Kassekladde!C1374</f>
        <v>0</v>
      </c>
      <c r="B1368" s="32">
        <f>Kassekladde!D1374</f>
        <v>0</v>
      </c>
      <c r="C1368" s="32">
        <f>Kassekladde!E1374</f>
        <v>0</v>
      </c>
      <c r="D1368" s="32">
        <f>Kassekladde!F1374</f>
        <v>0</v>
      </c>
      <c r="E1368" s="32">
        <f>Kassekladde!G1374</f>
        <v>0</v>
      </c>
      <c r="F1368" s="32">
        <f>Kassekladde!H1374</f>
        <v>0</v>
      </c>
      <c r="G1368" s="32">
        <f>Kassekladde!I1374</f>
        <v>0</v>
      </c>
      <c r="H1368" s="32">
        <f>Kassekladde!J1374</f>
        <v>0</v>
      </c>
      <c r="I1368" s="32">
        <f>Kassekladde!K1374</f>
        <v>0</v>
      </c>
      <c r="J1368" s="32">
        <f>Kassekladde!L1374</f>
        <v>0</v>
      </c>
      <c r="K1368" s="32">
        <f>Kassekladde!M1374</f>
        <v>0</v>
      </c>
      <c r="L1368" s="32">
        <f>Kassekladde!N1374</f>
        <v>0</v>
      </c>
      <c r="M1368" s="32">
        <f>Kassekladde!O1374</f>
        <v>0</v>
      </c>
      <c r="N1368" s="32">
        <f>Kassekladde!P1374</f>
        <v>0</v>
      </c>
      <c r="O1368" s="32">
        <f>Kassekladde!Q1374</f>
        <v>0</v>
      </c>
      <c r="P1368" s="32">
        <f>Kassekladde!R1374</f>
        <v>0</v>
      </c>
      <c r="Q1368" s="32">
        <f>Kassekladde!S1374</f>
        <v>0</v>
      </c>
      <c r="R1368" s="32">
        <f>Kassekladde!T1374</f>
        <v>0</v>
      </c>
    </row>
    <row r="1369" spans="1:18" x14ac:dyDescent="0.25">
      <c r="A1369" s="32">
        <f>Kassekladde!C1375</f>
        <v>0</v>
      </c>
      <c r="B1369" s="32">
        <f>Kassekladde!D1375</f>
        <v>0</v>
      </c>
      <c r="C1369" s="32">
        <f>Kassekladde!E1375</f>
        <v>0</v>
      </c>
      <c r="D1369" s="32">
        <f>Kassekladde!F1375</f>
        <v>0</v>
      </c>
      <c r="E1369" s="32">
        <f>Kassekladde!G1375</f>
        <v>0</v>
      </c>
      <c r="F1369" s="32">
        <f>Kassekladde!H1375</f>
        <v>0</v>
      </c>
      <c r="G1369" s="32">
        <f>Kassekladde!I1375</f>
        <v>0</v>
      </c>
      <c r="H1369" s="32">
        <f>Kassekladde!J1375</f>
        <v>0</v>
      </c>
      <c r="I1369" s="32">
        <f>Kassekladde!K1375</f>
        <v>0</v>
      </c>
      <c r="J1369" s="32">
        <f>Kassekladde!L1375</f>
        <v>0</v>
      </c>
      <c r="K1369" s="32">
        <f>Kassekladde!M1375</f>
        <v>0</v>
      </c>
      <c r="L1369" s="32">
        <f>Kassekladde!N1375</f>
        <v>0</v>
      </c>
      <c r="M1369" s="32">
        <f>Kassekladde!O1375</f>
        <v>0</v>
      </c>
      <c r="N1369" s="32">
        <f>Kassekladde!P1375</f>
        <v>0</v>
      </c>
      <c r="O1369" s="32">
        <f>Kassekladde!Q1375</f>
        <v>0</v>
      </c>
      <c r="P1369" s="32">
        <f>Kassekladde!R1375</f>
        <v>0</v>
      </c>
      <c r="Q1369" s="32">
        <f>Kassekladde!S1375</f>
        <v>0</v>
      </c>
      <c r="R1369" s="32">
        <f>Kassekladde!T1375</f>
        <v>0</v>
      </c>
    </row>
    <row r="1370" spans="1:18" x14ac:dyDescent="0.25">
      <c r="A1370" s="32">
        <f>Kassekladde!C1376</f>
        <v>0</v>
      </c>
      <c r="B1370" s="32">
        <f>Kassekladde!D1376</f>
        <v>0</v>
      </c>
      <c r="C1370" s="32">
        <f>Kassekladde!E1376</f>
        <v>0</v>
      </c>
      <c r="D1370" s="32">
        <f>Kassekladde!F1376</f>
        <v>0</v>
      </c>
      <c r="E1370" s="32">
        <f>Kassekladde!G1376</f>
        <v>0</v>
      </c>
      <c r="F1370" s="32">
        <f>Kassekladde!H1376</f>
        <v>0</v>
      </c>
      <c r="G1370" s="32">
        <f>Kassekladde!I1376</f>
        <v>0</v>
      </c>
      <c r="H1370" s="32">
        <f>Kassekladde!J1376</f>
        <v>0</v>
      </c>
      <c r="I1370" s="32">
        <f>Kassekladde!K1376</f>
        <v>0</v>
      </c>
      <c r="J1370" s="32">
        <f>Kassekladde!L1376</f>
        <v>0</v>
      </c>
      <c r="K1370" s="32">
        <f>Kassekladde!M1376</f>
        <v>0</v>
      </c>
      <c r="L1370" s="32">
        <f>Kassekladde!N1376</f>
        <v>0</v>
      </c>
      <c r="M1370" s="32">
        <f>Kassekladde!O1376</f>
        <v>0</v>
      </c>
      <c r="N1370" s="32">
        <f>Kassekladde!P1376</f>
        <v>0</v>
      </c>
      <c r="O1370" s="32">
        <f>Kassekladde!Q1376</f>
        <v>0</v>
      </c>
      <c r="P1370" s="32">
        <f>Kassekladde!R1376</f>
        <v>0</v>
      </c>
      <c r="Q1370" s="32">
        <f>Kassekladde!S1376</f>
        <v>0</v>
      </c>
      <c r="R1370" s="32">
        <f>Kassekladde!T1376</f>
        <v>0</v>
      </c>
    </row>
    <row r="1371" spans="1:18" x14ac:dyDescent="0.25">
      <c r="A1371" s="32">
        <f>Kassekladde!C1377</f>
        <v>0</v>
      </c>
      <c r="B1371" s="32">
        <f>Kassekladde!D1377</f>
        <v>0</v>
      </c>
      <c r="C1371" s="32">
        <f>Kassekladde!E1377</f>
        <v>0</v>
      </c>
      <c r="D1371" s="32">
        <f>Kassekladde!F1377</f>
        <v>0</v>
      </c>
      <c r="E1371" s="32">
        <f>Kassekladde!G1377</f>
        <v>0</v>
      </c>
      <c r="F1371" s="32">
        <f>Kassekladde!H1377</f>
        <v>0</v>
      </c>
      <c r="G1371" s="32">
        <f>Kassekladde!I1377</f>
        <v>0</v>
      </c>
      <c r="H1371" s="32">
        <f>Kassekladde!J1377</f>
        <v>0</v>
      </c>
      <c r="I1371" s="32">
        <f>Kassekladde!K1377</f>
        <v>0</v>
      </c>
      <c r="J1371" s="32">
        <f>Kassekladde!L1377</f>
        <v>0</v>
      </c>
      <c r="K1371" s="32">
        <f>Kassekladde!M1377</f>
        <v>0</v>
      </c>
      <c r="L1371" s="32">
        <f>Kassekladde!N1377</f>
        <v>0</v>
      </c>
      <c r="M1371" s="32">
        <f>Kassekladde!O1377</f>
        <v>0</v>
      </c>
      <c r="N1371" s="32">
        <f>Kassekladde!P1377</f>
        <v>0</v>
      </c>
      <c r="O1371" s="32">
        <f>Kassekladde!Q1377</f>
        <v>0</v>
      </c>
      <c r="P1371" s="32">
        <f>Kassekladde!R1377</f>
        <v>0</v>
      </c>
      <c r="Q1371" s="32">
        <f>Kassekladde!S1377</f>
        <v>0</v>
      </c>
      <c r="R1371" s="32">
        <f>Kassekladde!T1377</f>
        <v>0</v>
      </c>
    </row>
    <row r="1372" spans="1:18" x14ac:dyDescent="0.25">
      <c r="A1372" s="32">
        <f>Kassekladde!C1378</f>
        <v>0</v>
      </c>
      <c r="B1372" s="32">
        <f>Kassekladde!D1378</f>
        <v>0</v>
      </c>
      <c r="C1372" s="32">
        <f>Kassekladde!E1378</f>
        <v>0</v>
      </c>
      <c r="D1372" s="32">
        <f>Kassekladde!F1378</f>
        <v>0</v>
      </c>
      <c r="E1372" s="32">
        <f>Kassekladde!G1378</f>
        <v>0</v>
      </c>
      <c r="F1372" s="32">
        <f>Kassekladde!H1378</f>
        <v>0</v>
      </c>
      <c r="G1372" s="32">
        <f>Kassekladde!I1378</f>
        <v>0</v>
      </c>
      <c r="H1372" s="32">
        <f>Kassekladde!J1378</f>
        <v>0</v>
      </c>
      <c r="I1372" s="32">
        <f>Kassekladde!K1378</f>
        <v>0</v>
      </c>
      <c r="J1372" s="32">
        <f>Kassekladde!L1378</f>
        <v>0</v>
      </c>
      <c r="K1372" s="32">
        <f>Kassekladde!M1378</f>
        <v>0</v>
      </c>
      <c r="L1372" s="32">
        <f>Kassekladde!N1378</f>
        <v>0</v>
      </c>
      <c r="M1372" s="32">
        <f>Kassekladde!O1378</f>
        <v>0</v>
      </c>
      <c r="N1372" s="32">
        <f>Kassekladde!P1378</f>
        <v>0</v>
      </c>
      <c r="O1372" s="32">
        <f>Kassekladde!Q1378</f>
        <v>0</v>
      </c>
      <c r="P1372" s="32">
        <f>Kassekladde!R1378</f>
        <v>0</v>
      </c>
      <c r="Q1372" s="32">
        <f>Kassekladde!S1378</f>
        <v>0</v>
      </c>
      <c r="R1372" s="32">
        <f>Kassekladde!T1378</f>
        <v>0</v>
      </c>
    </row>
    <row r="1373" spans="1:18" x14ac:dyDescent="0.25">
      <c r="A1373" s="32">
        <f>Kassekladde!C1379</f>
        <v>0</v>
      </c>
      <c r="B1373" s="32">
        <f>Kassekladde!D1379</f>
        <v>0</v>
      </c>
      <c r="C1373" s="32">
        <f>Kassekladde!E1379</f>
        <v>0</v>
      </c>
      <c r="D1373" s="32">
        <f>Kassekladde!F1379</f>
        <v>0</v>
      </c>
      <c r="E1373" s="32">
        <f>Kassekladde!G1379</f>
        <v>0</v>
      </c>
      <c r="F1373" s="32">
        <f>Kassekladde!H1379</f>
        <v>0</v>
      </c>
      <c r="G1373" s="32">
        <f>Kassekladde!I1379</f>
        <v>0</v>
      </c>
      <c r="H1373" s="32">
        <f>Kassekladde!J1379</f>
        <v>0</v>
      </c>
      <c r="I1373" s="32">
        <f>Kassekladde!K1379</f>
        <v>0</v>
      </c>
      <c r="J1373" s="32">
        <f>Kassekladde!L1379</f>
        <v>0</v>
      </c>
      <c r="K1373" s="32">
        <f>Kassekladde!M1379</f>
        <v>0</v>
      </c>
      <c r="L1373" s="32">
        <f>Kassekladde!N1379</f>
        <v>0</v>
      </c>
      <c r="M1373" s="32">
        <f>Kassekladde!O1379</f>
        <v>0</v>
      </c>
      <c r="N1373" s="32">
        <f>Kassekladde!P1379</f>
        <v>0</v>
      </c>
      <c r="O1373" s="32">
        <f>Kassekladde!Q1379</f>
        <v>0</v>
      </c>
      <c r="P1373" s="32">
        <f>Kassekladde!R1379</f>
        <v>0</v>
      </c>
      <c r="Q1373" s="32">
        <f>Kassekladde!S1379</f>
        <v>0</v>
      </c>
      <c r="R1373" s="32">
        <f>Kassekladde!T1379</f>
        <v>0</v>
      </c>
    </row>
    <row r="1374" spans="1:18" x14ac:dyDescent="0.25">
      <c r="A1374" s="32">
        <f>Kassekladde!C1380</f>
        <v>0</v>
      </c>
      <c r="B1374" s="32">
        <f>Kassekladde!D1380</f>
        <v>0</v>
      </c>
      <c r="C1374" s="32">
        <f>Kassekladde!E1380</f>
        <v>0</v>
      </c>
      <c r="D1374" s="32">
        <f>Kassekladde!F1380</f>
        <v>0</v>
      </c>
      <c r="E1374" s="32">
        <f>Kassekladde!G1380</f>
        <v>0</v>
      </c>
      <c r="F1374" s="32">
        <f>Kassekladde!H1380</f>
        <v>0</v>
      </c>
      <c r="G1374" s="32">
        <f>Kassekladde!I1380</f>
        <v>0</v>
      </c>
      <c r="H1374" s="32">
        <f>Kassekladde!J1380</f>
        <v>0</v>
      </c>
      <c r="I1374" s="32">
        <f>Kassekladde!K1380</f>
        <v>0</v>
      </c>
      <c r="J1374" s="32">
        <f>Kassekladde!L1380</f>
        <v>0</v>
      </c>
      <c r="K1374" s="32">
        <f>Kassekladde!M1380</f>
        <v>0</v>
      </c>
      <c r="L1374" s="32">
        <f>Kassekladde!N1380</f>
        <v>0</v>
      </c>
      <c r="M1374" s="32">
        <f>Kassekladde!O1380</f>
        <v>0</v>
      </c>
      <c r="N1374" s="32">
        <f>Kassekladde!P1380</f>
        <v>0</v>
      </c>
      <c r="O1374" s="32">
        <f>Kassekladde!Q1380</f>
        <v>0</v>
      </c>
      <c r="P1374" s="32">
        <f>Kassekladde!R1380</f>
        <v>0</v>
      </c>
      <c r="Q1374" s="32">
        <f>Kassekladde!S1380</f>
        <v>0</v>
      </c>
      <c r="R1374" s="32">
        <f>Kassekladde!T1380</f>
        <v>0</v>
      </c>
    </row>
    <row r="1375" spans="1:18" x14ac:dyDescent="0.25">
      <c r="A1375" s="32">
        <f>Kassekladde!C1381</f>
        <v>0</v>
      </c>
      <c r="B1375" s="32">
        <f>Kassekladde!D1381</f>
        <v>0</v>
      </c>
      <c r="C1375" s="32">
        <f>Kassekladde!E1381</f>
        <v>0</v>
      </c>
      <c r="D1375" s="32">
        <f>Kassekladde!F1381</f>
        <v>0</v>
      </c>
      <c r="E1375" s="32">
        <f>Kassekladde!G1381</f>
        <v>0</v>
      </c>
      <c r="F1375" s="32">
        <f>Kassekladde!H1381</f>
        <v>0</v>
      </c>
      <c r="G1375" s="32">
        <f>Kassekladde!I1381</f>
        <v>0</v>
      </c>
      <c r="H1375" s="32">
        <f>Kassekladde!J1381</f>
        <v>0</v>
      </c>
      <c r="I1375" s="32">
        <f>Kassekladde!K1381</f>
        <v>0</v>
      </c>
      <c r="J1375" s="32">
        <f>Kassekladde!L1381</f>
        <v>0</v>
      </c>
      <c r="K1375" s="32">
        <f>Kassekladde!M1381</f>
        <v>0</v>
      </c>
      <c r="L1375" s="32">
        <f>Kassekladde!N1381</f>
        <v>0</v>
      </c>
      <c r="M1375" s="32">
        <f>Kassekladde!O1381</f>
        <v>0</v>
      </c>
      <c r="N1375" s="32">
        <f>Kassekladde!P1381</f>
        <v>0</v>
      </c>
      <c r="O1375" s="32">
        <f>Kassekladde!Q1381</f>
        <v>0</v>
      </c>
      <c r="P1375" s="32">
        <f>Kassekladde!R1381</f>
        <v>0</v>
      </c>
      <c r="Q1375" s="32">
        <f>Kassekladde!S1381</f>
        <v>0</v>
      </c>
      <c r="R1375" s="32">
        <f>Kassekladde!T1381</f>
        <v>0</v>
      </c>
    </row>
    <row r="1376" spans="1:18" x14ac:dyDescent="0.25">
      <c r="A1376" s="32">
        <f>Kassekladde!C1382</f>
        <v>0</v>
      </c>
      <c r="B1376" s="32">
        <f>Kassekladde!D1382</f>
        <v>0</v>
      </c>
      <c r="C1376" s="32">
        <f>Kassekladde!E1382</f>
        <v>0</v>
      </c>
      <c r="D1376" s="32">
        <f>Kassekladde!F1382</f>
        <v>0</v>
      </c>
      <c r="E1376" s="32">
        <f>Kassekladde!G1382</f>
        <v>0</v>
      </c>
      <c r="F1376" s="32">
        <f>Kassekladde!H1382</f>
        <v>0</v>
      </c>
      <c r="G1376" s="32">
        <f>Kassekladde!I1382</f>
        <v>0</v>
      </c>
      <c r="H1376" s="32">
        <f>Kassekladde!J1382</f>
        <v>0</v>
      </c>
      <c r="I1376" s="32">
        <f>Kassekladde!K1382</f>
        <v>0</v>
      </c>
      <c r="J1376" s="32">
        <f>Kassekladde!L1382</f>
        <v>0</v>
      </c>
      <c r="K1376" s="32">
        <f>Kassekladde!M1382</f>
        <v>0</v>
      </c>
      <c r="L1376" s="32">
        <f>Kassekladde!N1382</f>
        <v>0</v>
      </c>
      <c r="M1376" s="32">
        <f>Kassekladde!O1382</f>
        <v>0</v>
      </c>
      <c r="N1376" s="32">
        <f>Kassekladde!P1382</f>
        <v>0</v>
      </c>
      <c r="O1376" s="32">
        <f>Kassekladde!Q1382</f>
        <v>0</v>
      </c>
      <c r="P1376" s="32">
        <f>Kassekladde!R1382</f>
        <v>0</v>
      </c>
      <c r="Q1376" s="32">
        <f>Kassekladde!S1382</f>
        <v>0</v>
      </c>
      <c r="R1376" s="32">
        <f>Kassekladde!T1382</f>
        <v>0</v>
      </c>
    </row>
    <row r="1377" spans="1:18" x14ac:dyDescent="0.25">
      <c r="A1377" s="32">
        <f>Kassekladde!C1383</f>
        <v>0</v>
      </c>
      <c r="B1377" s="32">
        <f>Kassekladde!D1383</f>
        <v>0</v>
      </c>
      <c r="C1377" s="32">
        <f>Kassekladde!E1383</f>
        <v>0</v>
      </c>
      <c r="D1377" s="32">
        <f>Kassekladde!F1383</f>
        <v>0</v>
      </c>
      <c r="E1377" s="32">
        <f>Kassekladde!G1383</f>
        <v>0</v>
      </c>
      <c r="F1377" s="32">
        <f>Kassekladde!H1383</f>
        <v>0</v>
      </c>
      <c r="G1377" s="32">
        <f>Kassekladde!I1383</f>
        <v>0</v>
      </c>
      <c r="H1377" s="32">
        <f>Kassekladde!J1383</f>
        <v>0</v>
      </c>
      <c r="I1377" s="32">
        <f>Kassekladde!K1383</f>
        <v>0</v>
      </c>
      <c r="J1377" s="32">
        <f>Kassekladde!L1383</f>
        <v>0</v>
      </c>
      <c r="K1377" s="32">
        <f>Kassekladde!M1383</f>
        <v>0</v>
      </c>
      <c r="L1377" s="32">
        <f>Kassekladde!N1383</f>
        <v>0</v>
      </c>
      <c r="M1377" s="32">
        <f>Kassekladde!O1383</f>
        <v>0</v>
      </c>
      <c r="N1377" s="32">
        <f>Kassekladde!P1383</f>
        <v>0</v>
      </c>
      <c r="O1377" s="32">
        <f>Kassekladde!Q1383</f>
        <v>0</v>
      </c>
      <c r="P1377" s="32">
        <f>Kassekladde!R1383</f>
        <v>0</v>
      </c>
      <c r="Q1377" s="32">
        <f>Kassekladde!S1383</f>
        <v>0</v>
      </c>
      <c r="R1377" s="32">
        <f>Kassekladde!T1383</f>
        <v>0</v>
      </c>
    </row>
    <row r="1378" spans="1:18" x14ac:dyDescent="0.25">
      <c r="A1378" s="32">
        <f>Kassekladde!C1384</f>
        <v>0</v>
      </c>
      <c r="B1378" s="32">
        <f>Kassekladde!D1384</f>
        <v>0</v>
      </c>
      <c r="C1378" s="32">
        <f>Kassekladde!E1384</f>
        <v>0</v>
      </c>
      <c r="D1378" s="32">
        <f>Kassekladde!F1384</f>
        <v>0</v>
      </c>
      <c r="E1378" s="32">
        <f>Kassekladde!G1384</f>
        <v>0</v>
      </c>
      <c r="F1378" s="32">
        <f>Kassekladde!H1384</f>
        <v>0</v>
      </c>
      <c r="G1378" s="32">
        <f>Kassekladde!I1384</f>
        <v>0</v>
      </c>
      <c r="H1378" s="32">
        <f>Kassekladde!J1384</f>
        <v>0</v>
      </c>
      <c r="I1378" s="32">
        <f>Kassekladde!K1384</f>
        <v>0</v>
      </c>
      <c r="J1378" s="32">
        <f>Kassekladde!L1384</f>
        <v>0</v>
      </c>
      <c r="K1378" s="32">
        <f>Kassekladde!M1384</f>
        <v>0</v>
      </c>
      <c r="L1378" s="32">
        <f>Kassekladde!N1384</f>
        <v>0</v>
      </c>
      <c r="M1378" s="32">
        <f>Kassekladde!O1384</f>
        <v>0</v>
      </c>
      <c r="N1378" s="32">
        <f>Kassekladde!P1384</f>
        <v>0</v>
      </c>
      <c r="O1378" s="32">
        <f>Kassekladde!Q1384</f>
        <v>0</v>
      </c>
      <c r="P1378" s="32">
        <f>Kassekladde!R1384</f>
        <v>0</v>
      </c>
      <c r="Q1378" s="32">
        <f>Kassekladde!S1384</f>
        <v>0</v>
      </c>
      <c r="R1378" s="32">
        <f>Kassekladde!T1384</f>
        <v>0</v>
      </c>
    </row>
    <row r="1379" spans="1:18" x14ac:dyDescent="0.25">
      <c r="A1379" s="32">
        <f>Kassekladde!C1385</f>
        <v>0</v>
      </c>
      <c r="B1379" s="32">
        <f>Kassekladde!D1385</f>
        <v>0</v>
      </c>
      <c r="C1379" s="32">
        <f>Kassekladde!E1385</f>
        <v>0</v>
      </c>
      <c r="D1379" s="32">
        <f>Kassekladde!F1385</f>
        <v>0</v>
      </c>
      <c r="E1379" s="32">
        <f>Kassekladde!G1385</f>
        <v>0</v>
      </c>
      <c r="F1379" s="32">
        <f>Kassekladde!H1385</f>
        <v>0</v>
      </c>
      <c r="G1379" s="32">
        <f>Kassekladde!I1385</f>
        <v>0</v>
      </c>
      <c r="H1379" s="32">
        <f>Kassekladde!J1385</f>
        <v>0</v>
      </c>
      <c r="I1379" s="32">
        <f>Kassekladde!K1385</f>
        <v>0</v>
      </c>
      <c r="J1379" s="32">
        <f>Kassekladde!L1385</f>
        <v>0</v>
      </c>
      <c r="K1379" s="32">
        <f>Kassekladde!M1385</f>
        <v>0</v>
      </c>
      <c r="L1379" s="32">
        <f>Kassekladde!N1385</f>
        <v>0</v>
      </c>
      <c r="M1379" s="32">
        <f>Kassekladde!O1385</f>
        <v>0</v>
      </c>
      <c r="N1379" s="32">
        <f>Kassekladde!P1385</f>
        <v>0</v>
      </c>
      <c r="O1379" s="32">
        <f>Kassekladde!Q1385</f>
        <v>0</v>
      </c>
      <c r="P1379" s="32">
        <f>Kassekladde!R1385</f>
        <v>0</v>
      </c>
      <c r="Q1379" s="32">
        <f>Kassekladde!S1385</f>
        <v>0</v>
      </c>
      <c r="R1379" s="32">
        <f>Kassekladde!T1385</f>
        <v>0</v>
      </c>
    </row>
    <row r="1380" spans="1:18" x14ac:dyDescent="0.25">
      <c r="A1380" s="32">
        <f>Kassekladde!C1386</f>
        <v>0</v>
      </c>
      <c r="B1380" s="32">
        <f>Kassekladde!D1386</f>
        <v>0</v>
      </c>
      <c r="C1380" s="32">
        <f>Kassekladde!E1386</f>
        <v>0</v>
      </c>
      <c r="D1380" s="32">
        <f>Kassekladde!F1386</f>
        <v>0</v>
      </c>
      <c r="E1380" s="32">
        <f>Kassekladde!G1386</f>
        <v>0</v>
      </c>
      <c r="F1380" s="32">
        <f>Kassekladde!H1386</f>
        <v>0</v>
      </c>
      <c r="G1380" s="32">
        <f>Kassekladde!I1386</f>
        <v>0</v>
      </c>
      <c r="H1380" s="32">
        <f>Kassekladde!J1386</f>
        <v>0</v>
      </c>
      <c r="I1380" s="32">
        <f>Kassekladde!K1386</f>
        <v>0</v>
      </c>
      <c r="J1380" s="32">
        <f>Kassekladde!L1386</f>
        <v>0</v>
      </c>
      <c r="K1380" s="32">
        <f>Kassekladde!M1386</f>
        <v>0</v>
      </c>
      <c r="L1380" s="32">
        <f>Kassekladde!N1386</f>
        <v>0</v>
      </c>
      <c r="M1380" s="32">
        <f>Kassekladde!O1386</f>
        <v>0</v>
      </c>
      <c r="N1380" s="32">
        <f>Kassekladde!P1386</f>
        <v>0</v>
      </c>
      <c r="O1380" s="32">
        <f>Kassekladde!Q1386</f>
        <v>0</v>
      </c>
      <c r="P1380" s="32">
        <f>Kassekladde!R1386</f>
        <v>0</v>
      </c>
      <c r="Q1380" s="32">
        <f>Kassekladde!S1386</f>
        <v>0</v>
      </c>
      <c r="R1380" s="32">
        <f>Kassekladde!T1386</f>
        <v>0</v>
      </c>
    </row>
    <row r="1381" spans="1:18" x14ac:dyDescent="0.25">
      <c r="A1381" s="32">
        <f>Kassekladde!C1387</f>
        <v>0</v>
      </c>
      <c r="B1381" s="32">
        <f>Kassekladde!D1387</f>
        <v>0</v>
      </c>
      <c r="C1381" s="32">
        <f>Kassekladde!E1387</f>
        <v>0</v>
      </c>
      <c r="D1381" s="32">
        <f>Kassekladde!F1387</f>
        <v>0</v>
      </c>
      <c r="E1381" s="32">
        <f>Kassekladde!G1387</f>
        <v>0</v>
      </c>
      <c r="F1381" s="32">
        <f>Kassekladde!H1387</f>
        <v>0</v>
      </c>
      <c r="G1381" s="32">
        <f>Kassekladde!I1387</f>
        <v>0</v>
      </c>
      <c r="H1381" s="32">
        <f>Kassekladde!J1387</f>
        <v>0</v>
      </c>
      <c r="I1381" s="32">
        <f>Kassekladde!K1387</f>
        <v>0</v>
      </c>
      <c r="J1381" s="32">
        <f>Kassekladde!L1387</f>
        <v>0</v>
      </c>
      <c r="K1381" s="32">
        <f>Kassekladde!M1387</f>
        <v>0</v>
      </c>
      <c r="L1381" s="32">
        <f>Kassekladde!N1387</f>
        <v>0</v>
      </c>
      <c r="M1381" s="32">
        <f>Kassekladde!O1387</f>
        <v>0</v>
      </c>
      <c r="N1381" s="32">
        <f>Kassekladde!P1387</f>
        <v>0</v>
      </c>
      <c r="O1381" s="32">
        <f>Kassekladde!Q1387</f>
        <v>0</v>
      </c>
      <c r="P1381" s="32">
        <f>Kassekladde!R1387</f>
        <v>0</v>
      </c>
      <c r="Q1381" s="32">
        <f>Kassekladde!S1387</f>
        <v>0</v>
      </c>
      <c r="R1381" s="32">
        <f>Kassekladde!T1387</f>
        <v>0</v>
      </c>
    </row>
    <row r="1382" spans="1:18" x14ac:dyDescent="0.25">
      <c r="A1382" s="32">
        <f>Kassekladde!C1388</f>
        <v>0</v>
      </c>
      <c r="B1382" s="32">
        <f>Kassekladde!D1388</f>
        <v>0</v>
      </c>
      <c r="C1382" s="32">
        <f>Kassekladde!E1388</f>
        <v>0</v>
      </c>
      <c r="D1382" s="32">
        <f>Kassekladde!F1388</f>
        <v>0</v>
      </c>
      <c r="E1382" s="32">
        <f>Kassekladde!G1388</f>
        <v>0</v>
      </c>
      <c r="F1382" s="32">
        <f>Kassekladde!H1388</f>
        <v>0</v>
      </c>
      <c r="G1382" s="32">
        <f>Kassekladde!I1388</f>
        <v>0</v>
      </c>
      <c r="H1382" s="32">
        <f>Kassekladde!J1388</f>
        <v>0</v>
      </c>
      <c r="I1382" s="32">
        <f>Kassekladde!K1388</f>
        <v>0</v>
      </c>
      <c r="J1382" s="32">
        <f>Kassekladde!L1388</f>
        <v>0</v>
      </c>
      <c r="K1382" s="32">
        <f>Kassekladde!M1388</f>
        <v>0</v>
      </c>
      <c r="L1382" s="32">
        <f>Kassekladde!N1388</f>
        <v>0</v>
      </c>
      <c r="M1382" s="32">
        <f>Kassekladde!O1388</f>
        <v>0</v>
      </c>
      <c r="N1382" s="32">
        <f>Kassekladde!P1388</f>
        <v>0</v>
      </c>
      <c r="O1382" s="32">
        <f>Kassekladde!Q1388</f>
        <v>0</v>
      </c>
      <c r="P1382" s="32">
        <f>Kassekladde!R1388</f>
        <v>0</v>
      </c>
      <c r="Q1382" s="32">
        <f>Kassekladde!S1388</f>
        <v>0</v>
      </c>
      <c r="R1382" s="32">
        <f>Kassekladde!T1388</f>
        <v>0</v>
      </c>
    </row>
    <row r="1383" spans="1:18" x14ac:dyDescent="0.25">
      <c r="A1383" s="32">
        <f>Kassekladde!C1389</f>
        <v>0</v>
      </c>
      <c r="B1383" s="32">
        <f>Kassekladde!D1389</f>
        <v>0</v>
      </c>
      <c r="C1383" s="32">
        <f>Kassekladde!E1389</f>
        <v>0</v>
      </c>
      <c r="D1383" s="32">
        <f>Kassekladde!F1389</f>
        <v>0</v>
      </c>
      <c r="E1383" s="32">
        <f>Kassekladde!G1389</f>
        <v>0</v>
      </c>
      <c r="F1383" s="32">
        <f>Kassekladde!H1389</f>
        <v>0</v>
      </c>
      <c r="G1383" s="32">
        <f>Kassekladde!I1389</f>
        <v>0</v>
      </c>
      <c r="H1383" s="32">
        <f>Kassekladde!J1389</f>
        <v>0</v>
      </c>
      <c r="I1383" s="32">
        <f>Kassekladde!K1389</f>
        <v>0</v>
      </c>
      <c r="J1383" s="32">
        <f>Kassekladde!L1389</f>
        <v>0</v>
      </c>
      <c r="K1383" s="32">
        <f>Kassekladde!M1389</f>
        <v>0</v>
      </c>
      <c r="L1383" s="32">
        <f>Kassekladde!N1389</f>
        <v>0</v>
      </c>
      <c r="M1383" s="32">
        <f>Kassekladde!O1389</f>
        <v>0</v>
      </c>
      <c r="N1383" s="32">
        <f>Kassekladde!P1389</f>
        <v>0</v>
      </c>
      <c r="O1383" s="32">
        <f>Kassekladde!Q1389</f>
        <v>0</v>
      </c>
      <c r="P1383" s="32">
        <f>Kassekladde!R1389</f>
        <v>0</v>
      </c>
      <c r="Q1383" s="32">
        <f>Kassekladde!S1389</f>
        <v>0</v>
      </c>
      <c r="R1383" s="32">
        <f>Kassekladde!T1389</f>
        <v>0</v>
      </c>
    </row>
    <row r="1384" spans="1:18" x14ac:dyDescent="0.25">
      <c r="A1384" s="32">
        <f>Kassekladde!C1390</f>
        <v>0</v>
      </c>
      <c r="B1384" s="32">
        <f>Kassekladde!D1390</f>
        <v>0</v>
      </c>
      <c r="C1384" s="32">
        <f>Kassekladde!E1390</f>
        <v>0</v>
      </c>
      <c r="D1384" s="32">
        <f>Kassekladde!F1390</f>
        <v>0</v>
      </c>
      <c r="E1384" s="32">
        <f>Kassekladde!G1390</f>
        <v>0</v>
      </c>
      <c r="F1384" s="32">
        <f>Kassekladde!H1390</f>
        <v>0</v>
      </c>
      <c r="G1384" s="32">
        <f>Kassekladde!I1390</f>
        <v>0</v>
      </c>
      <c r="H1384" s="32">
        <f>Kassekladde!J1390</f>
        <v>0</v>
      </c>
      <c r="I1384" s="32">
        <f>Kassekladde!K1390</f>
        <v>0</v>
      </c>
      <c r="J1384" s="32">
        <f>Kassekladde!L1390</f>
        <v>0</v>
      </c>
      <c r="K1384" s="32">
        <f>Kassekladde!M1390</f>
        <v>0</v>
      </c>
      <c r="L1384" s="32">
        <f>Kassekladde!N1390</f>
        <v>0</v>
      </c>
      <c r="M1384" s="32">
        <f>Kassekladde!O1390</f>
        <v>0</v>
      </c>
      <c r="N1384" s="32">
        <f>Kassekladde!P1390</f>
        <v>0</v>
      </c>
      <c r="O1384" s="32">
        <f>Kassekladde!Q1390</f>
        <v>0</v>
      </c>
      <c r="P1384" s="32">
        <f>Kassekladde!R1390</f>
        <v>0</v>
      </c>
      <c r="Q1384" s="32">
        <f>Kassekladde!S1390</f>
        <v>0</v>
      </c>
      <c r="R1384" s="32">
        <f>Kassekladde!T1390</f>
        <v>0</v>
      </c>
    </row>
    <row r="1385" spans="1:18" x14ac:dyDescent="0.25">
      <c r="A1385" s="32">
        <f>Kassekladde!C1391</f>
        <v>0</v>
      </c>
      <c r="B1385" s="32">
        <f>Kassekladde!D1391</f>
        <v>0</v>
      </c>
      <c r="C1385" s="32">
        <f>Kassekladde!E1391</f>
        <v>0</v>
      </c>
      <c r="D1385" s="32">
        <f>Kassekladde!F1391</f>
        <v>0</v>
      </c>
      <c r="E1385" s="32">
        <f>Kassekladde!G1391</f>
        <v>0</v>
      </c>
      <c r="F1385" s="32">
        <f>Kassekladde!H1391</f>
        <v>0</v>
      </c>
      <c r="G1385" s="32">
        <f>Kassekladde!I1391</f>
        <v>0</v>
      </c>
      <c r="H1385" s="32">
        <f>Kassekladde!J1391</f>
        <v>0</v>
      </c>
      <c r="I1385" s="32">
        <f>Kassekladde!K1391</f>
        <v>0</v>
      </c>
      <c r="J1385" s="32">
        <f>Kassekladde!L1391</f>
        <v>0</v>
      </c>
      <c r="K1385" s="32">
        <f>Kassekladde!M1391</f>
        <v>0</v>
      </c>
      <c r="L1385" s="32">
        <f>Kassekladde!N1391</f>
        <v>0</v>
      </c>
      <c r="M1385" s="32">
        <f>Kassekladde!O1391</f>
        <v>0</v>
      </c>
      <c r="N1385" s="32">
        <f>Kassekladde!P1391</f>
        <v>0</v>
      </c>
      <c r="O1385" s="32">
        <f>Kassekladde!Q1391</f>
        <v>0</v>
      </c>
      <c r="P1385" s="32">
        <f>Kassekladde!R1391</f>
        <v>0</v>
      </c>
      <c r="Q1385" s="32">
        <f>Kassekladde!S1391</f>
        <v>0</v>
      </c>
      <c r="R1385" s="32">
        <f>Kassekladde!T1391</f>
        <v>0</v>
      </c>
    </row>
    <row r="1386" spans="1:18" x14ac:dyDescent="0.25">
      <c r="A1386" s="32">
        <f>Kassekladde!C1392</f>
        <v>0</v>
      </c>
      <c r="B1386" s="32">
        <f>Kassekladde!D1392</f>
        <v>0</v>
      </c>
      <c r="C1386" s="32">
        <f>Kassekladde!E1392</f>
        <v>0</v>
      </c>
      <c r="D1386" s="32">
        <f>Kassekladde!F1392</f>
        <v>0</v>
      </c>
      <c r="E1386" s="32">
        <f>Kassekladde!G1392</f>
        <v>0</v>
      </c>
      <c r="F1386" s="32">
        <f>Kassekladde!H1392</f>
        <v>0</v>
      </c>
      <c r="G1386" s="32">
        <f>Kassekladde!I1392</f>
        <v>0</v>
      </c>
      <c r="H1386" s="32">
        <f>Kassekladde!J1392</f>
        <v>0</v>
      </c>
      <c r="I1386" s="32">
        <f>Kassekladde!K1392</f>
        <v>0</v>
      </c>
      <c r="J1386" s="32">
        <f>Kassekladde!L1392</f>
        <v>0</v>
      </c>
      <c r="K1386" s="32">
        <f>Kassekladde!M1392</f>
        <v>0</v>
      </c>
      <c r="L1386" s="32">
        <f>Kassekladde!N1392</f>
        <v>0</v>
      </c>
      <c r="M1386" s="32">
        <f>Kassekladde!O1392</f>
        <v>0</v>
      </c>
      <c r="N1386" s="32">
        <f>Kassekladde!P1392</f>
        <v>0</v>
      </c>
      <c r="O1386" s="32">
        <f>Kassekladde!Q1392</f>
        <v>0</v>
      </c>
      <c r="P1386" s="32">
        <f>Kassekladde!R1392</f>
        <v>0</v>
      </c>
      <c r="Q1386" s="32">
        <f>Kassekladde!S1392</f>
        <v>0</v>
      </c>
      <c r="R1386" s="32">
        <f>Kassekladde!T1392</f>
        <v>0</v>
      </c>
    </row>
    <row r="1387" spans="1:18" x14ac:dyDescent="0.25">
      <c r="A1387" s="32">
        <f>Kassekladde!C1393</f>
        <v>0</v>
      </c>
      <c r="B1387" s="32">
        <f>Kassekladde!D1393</f>
        <v>0</v>
      </c>
      <c r="C1387" s="32">
        <f>Kassekladde!E1393</f>
        <v>0</v>
      </c>
      <c r="D1387" s="32">
        <f>Kassekladde!F1393</f>
        <v>0</v>
      </c>
      <c r="E1387" s="32">
        <f>Kassekladde!G1393</f>
        <v>0</v>
      </c>
      <c r="F1387" s="32">
        <f>Kassekladde!H1393</f>
        <v>0</v>
      </c>
      <c r="G1387" s="32">
        <f>Kassekladde!I1393</f>
        <v>0</v>
      </c>
      <c r="H1387" s="32">
        <f>Kassekladde!J1393</f>
        <v>0</v>
      </c>
      <c r="I1387" s="32">
        <f>Kassekladde!K1393</f>
        <v>0</v>
      </c>
      <c r="J1387" s="32">
        <f>Kassekladde!L1393</f>
        <v>0</v>
      </c>
      <c r="K1387" s="32">
        <f>Kassekladde!M1393</f>
        <v>0</v>
      </c>
      <c r="L1387" s="32">
        <f>Kassekladde!N1393</f>
        <v>0</v>
      </c>
      <c r="M1387" s="32">
        <f>Kassekladde!O1393</f>
        <v>0</v>
      </c>
      <c r="N1387" s="32">
        <f>Kassekladde!P1393</f>
        <v>0</v>
      </c>
      <c r="O1387" s="32">
        <f>Kassekladde!Q1393</f>
        <v>0</v>
      </c>
      <c r="P1387" s="32">
        <f>Kassekladde!R1393</f>
        <v>0</v>
      </c>
      <c r="Q1387" s="32">
        <f>Kassekladde!S1393</f>
        <v>0</v>
      </c>
      <c r="R1387" s="32">
        <f>Kassekladde!T1393</f>
        <v>0</v>
      </c>
    </row>
    <row r="1388" spans="1:18" x14ac:dyDescent="0.25">
      <c r="A1388" s="32">
        <f>Kassekladde!C1394</f>
        <v>0</v>
      </c>
      <c r="B1388" s="32">
        <f>Kassekladde!D1394</f>
        <v>0</v>
      </c>
      <c r="C1388" s="32">
        <f>Kassekladde!E1394</f>
        <v>0</v>
      </c>
      <c r="D1388" s="32">
        <f>Kassekladde!F1394</f>
        <v>0</v>
      </c>
      <c r="E1388" s="32">
        <f>Kassekladde!G1394</f>
        <v>0</v>
      </c>
      <c r="F1388" s="32">
        <f>Kassekladde!H1394</f>
        <v>0</v>
      </c>
      <c r="G1388" s="32">
        <f>Kassekladde!I1394</f>
        <v>0</v>
      </c>
      <c r="H1388" s="32">
        <f>Kassekladde!J1394</f>
        <v>0</v>
      </c>
      <c r="I1388" s="32">
        <f>Kassekladde!K1394</f>
        <v>0</v>
      </c>
      <c r="J1388" s="32">
        <f>Kassekladde!L1394</f>
        <v>0</v>
      </c>
      <c r="K1388" s="32">
        <f>Kassekladde!M1394</f>
        <v>0</v>
      </c>
      <c r="L1388" s="32">
        <f>Kassekladde!N1394</f>
        <v>0</v>
      </c>
      <c r="M1388" s="32">
        <f>Kassekladde!O1394</f>
        <v>0</v>
      </c>
      <c r="N1388" s="32">
        <f>Kassekladde!P1394</f>
        <v>0</v>
      </c>
      <c r="O1388" s="32">
        <f>Kassekladde!Q1394</f>
        <v>0</v>
      </c>
      <c r="P1388" s="32">
        <f>Kassekladde!R1394</f>
        <v>0</v>
      </c>
      <c r="Q1388" s="32">
        <f>Kassekladde!S1394</f>
        <v>0</v>
      </c>
      <c r="R1388" s="32">
        <f>Kassekladde!T1394</f>
        <v>0</v>
      </c>
    </row>
    <row r="1389" spans="1:18" x14ac:dyDescent="0.25">
      <c r="A1389" s="32">
        <f>Kassekladde!C1395</f>
        <v>0</v>
      </c>
      <c r="B1389" s="32">
        <f>Kassekladde!D1395</f>
        <v>0</v>
      </c>
      <c r="C1389" s="32">
        <f>Kassekladde!E1395</f>
        <v>0</v>
      </c>
      <c r="D1389" s="32">
        <f>Kassekladde!F1395</f>
        <v>0</v>
      </c>
      <c r="E1389" s="32">
        <f>Kassekladde!G1395</f>
        <v>0</v>
      </c>
      <c r="F1389" s="32">
        <f>Kassekladde!H1395</f>
        <v>0</v>
      </c>
      <c r="G1389" s="32">
        <f>Kassekladde!I1395</f>
        <v>0</v>
      </c>
      <c r="H1389" s="32">
        <f>Kassekladde!J1395</f>
        <v>0</v>
      </c>
      <c r="I1389" s="32">
        <f>Kassekladde!K1395</f>
        <v>0</v>
      </c>
      <c r="J1389" s="32">
        <f>Kassekladde!L1395</f>
        <v>0</v>
      </c>
      <c r="K1389" s="32">
        <f>Kassekladde!M1395</f>
        <v>0</v>
      </c>
      <c r="L1389" s="32">
        <f>Kassekladde!N1395</f>
        <v>0</v>
      </c>
      <c r="M1389" s="32">
        <f>Kassekladde!O1395</f>
        <v>0</v>
      </c>
      <c r="N1389" s="32">
        <f>Kassekladde!P1395</f>
        <v>0</v>
      </c>
      <c r="O1389" s="32">
        <f>Kassekladde!Q1395</f>
        <v>0</v>
      </c>
      <c r="P1389" s="32">
        <f>Kassekladde!R1395</f>
        <v>0</v>
      </c>
      <c r="Q1389" s="32">
        <f>Kassekladde!S1395</f>
        <v>0</v>
      </c>
      <c r="R1389" s="32">
        <f>Kassekladde!T1395</f>
        <v>0</v>
      </c>
    </row>
    <row r="1390" spans="1:18" x14ac:dyDescent="0.25">
      <c r="A1390" s="32">
        <f>Kassekladde!C1396</f>
        <v>0</v>
      </c>
      <c r="B1390" s="32">
        <f>Kassekladde!D1396</f>
        <v>0</v>
      </c>
      <c r="C1390" s="32">
        <f>Kassekladde!E1396</f>
        <v>0</v>
      </c>
      <c r="D1390" s="32">
        <f>Kassekladde!F1396</f>
        <v>0</v>
      </c>
      <c r="E1390" s="32">
        <f>Kassekladde!G1396</f>
        <v>0</v>
      </c>
      <c r="F1390" s="32">
        <f>Kassekladde!H1396</f>
        <v>0</v>
      </c>
      <c r="G1390" s="32">
        <f>Kassekladde!I1396</f>
        <v>0</v>
      </c>
      <c r="H1390" s="32">
        <f>Kassekladde!J1396</f>
        <v>0</v>
      </c>
      <c r="I1390" s="32">
        <f>Kassekladde!K1396</f>
        <v>0</v>
      </c>
      <c r="J1390" s="32">
        <f>Kassekladde!L1396</f>
        <v>0</v>
      </c>
      <c r="K1390" s="32">
        <f>Kassekladde!M1396</f>
        <v>0</v>
      </c>
      <c r="L1390" s="32">
        <f>Kassekladde!N1396</f>
        <v>0</v>
      </c>
      <c r="M1390" s="32">
        <f>Kassekladde!O1396</f>
        <v>0</v>
      </c>
      <c r="N1390" s="32">
        <f>Kassekladde!P1396</f>
        <v>0</v>
      </c>
      <c r="O1390" s="32">
        <f>Kassekladde!Q1396</f>
        <v>0</v>
      </c>
      <c r="P1390" s="32">
        <f>Kassekladde!R1396</f>
        <v>0</v>
      </c>
      <c r="Q1390" s="32">
        <f>Kassekladde!S1396</f>
        <v>0</v>
      </c>
      <c r="R1390" s="32">
        <f>Kassekladde!T1396</f>
        <v>0</v>
      </c>
    </row>
    <row r="1391" spans="1:18" x14ac:dyDescent="0.25">
      <c r="A1391" s="32">
        <f>Kassekladde!C1397</f>
        <v>0</v>
      </c>
      <c r="B1391" s="32">
        <f>Kassekladde!D1397</f>
        <v>0</v>
      </c>
      <c r="C1391" s="32">
        <f>Kassekladde!E1397</f>
        <v>0</v>
      </c>
      <c r="D1391" s="32">
        <f>Kassekladde!F1397</f>
        <v>0</v>
      </c>
      <c r="E1391" s="32">
        <f>Kassekladde!G1397</f>
        <v>0</v>
      </c>
      <c r="F1391" s="32">
        <f>Kassekladde!H1397</f>
        <v>0</v>
      </c>
      <c r="G1391" s="32">
        <f>Kassekladde!I1397</f>
        <v>0</v>
      </c>
      <c r="H1391" s="32">
        <f>Kassekladde!J1397</f>
        <v>0</v>
      </c>
      <c r="I1391" s="32">
        <f>Kassekladde!K1397</f>
        <v>0</v>
      </c>
      <c r="J1391" s="32">
        <f>Kassekladde!L1397</f>
        <v>0</v>
      </c>
      <c r="K1391" s="32">
        <f>Kassekladde!M1397</f>
        <v>0</v>
      </c>
      <c r="L1391" s="32">
        <f>Kassekladde!N1397</f>
        <v>0</v>
      </c>
      <c r="M1391" s="32">
        <f>Kassekladde!O1397</f>
        <v>0</v>
      </c>
      <c r="N1391" s="32">
        <f>Kassekladde!P1397</f>
        <v>0</v>
      </c>
      <c r="O1391" s="32">
        <f>Kassekladde!Q1397</f>
        <v>0</v>
      </c>
      <c r="P1391" s="32">
        <f>Kassekladde!R1397</f>
        <v>0</v>
      </c>
      <c r="Q1391" s="32">
        <f>Kassekladde!S1397</f>
        <v>0</v>
      </c>
      <c r="R1391" s="32">
        <f>Kassekladde!T1397</f>
        <v>0</v>
      </c>
    </row>
    <row r="1392" spans="1:18" x14ac:dyDescent="0.25">
      <c r="A1392" s="32">
        <f>Kassekladde!C1398</f>
        <v>0</v>
      </c>
      <c r="B1392" s="32">
        <f>Kassekladde!D1398</f>
        <v>0</v>
      </c>
      <c r="C1392" s="32">
        <f>Kassekladde!E1398</f>
        <v>0</v>
      </c>
      <c r="D1392" s="32">
        <f>Kassekladde!F1398</f>
        <v>0</v>
      </c>
      <c r="E1392" s="32">
        <f>Kassekladde!G1398</f>
        <v>0</v>
      </c>
      <c r="F1392" s="32">
        <f>Kassekladde!H1398</f>
        <v>0</v>
      </c>
      <c r="G1392" s="32">
        <f>Kassekladde!I1398</f>
        <v>0</v>
      </c>
      <c r="H1392" s="32">
        <f>Kassekladde!J1398</f>
        <v>0</v>
      </c>
      <c r="I1392" s="32">
        <f>Kassekladde!K1398</f>
        <v>0</v>
      </c>
      <c r="J1392" s="32">
        <f>Kassekladde!L1398</f>
        <v>0</v>
      </c>
      <c r="K1392" s="32">
        <f>Kassekladde!M1398</f>
        <v>0</v>
      </c>
      <c r="L1392" s="32">
        <f>Kassekladde!N1398</f>
        <v>0</v>
      </c>
      <c r="M1392" s="32">
        <f>Kassekladde!O1398</f>
        <v>0</v>
      </c>
      <c r="N1392" s="32">
        <f>Kassekladde!P1398</f>
        <v>0</v>
      </c>
      <c r="O1392" s="32">
        <f>Kassekladde!Q1398</f>
        <v>0</v>
      </c>
      <c r="P1392" s="32">
        <f>Kassekladde!R1398</f>
        <v>0</v>
      </c>
      <c r="Q1392" s="32">
        <f>Kassekladde!S1398</f>
        <v>0</v>
      </c>
      <c r="R1392" s="32">
        <f>Kassekladde!T1398</f>
        <v>0</v>
      </c>
    </row>
    <row r="1393" spans="1:18" x14ac:dyDescent="0.25">
      <c r="A1393" s="32">
        <f>Kassekladde!C1399</f>
        <v>0</v>
      </c>
      <c r="B1393" s="32">
        <f>Kassekladde!D1399</f>
        <v>0</v>
      </c>
      <c r="C1393" s="32">
        <f>Kassekladde!E1399</f>
        <v>0</v>
      </c>
      <c r="D1393" s="32">
        <f>Kassekladde!F1399</f>
        <v>0</v>
      </c>
      <c r="E1393" s="32">
        <f>Kassekladde!G1399</f>
        <v>0</v>
      </c>
      <c r="F1393" s="32">
        <f>Kassekladde!H1399</f>
        <v>0</v>
      </c>
      <c r="G1393" s="32">
        <f>Kassekladde!I1399</f>
        <v>0</v>
      </c>
      <c r="H1393" s="32">
        <f>Kassekladde!J1399</f>
        <v>0</v>
      </c>
      <c r="I1393" s="32">
        <f>Kassekladde!K1399</f>
        <v>0</v>
      </c>
      <c r="J1393" s="32">
        <f>Kassekladde!L1399</f>
        <v>0</v>
      </c>
      <c r="K1393" s="32">
        <f>Kassekladde!M1399</f>
        <v>0</v>
      </c>
      <c r="L1393" s="32">
        <f>Kassekladde!N1399</f>
        <v>0</v>
      </c>
      <c r="M1393" s="32">
        <f>Kassekladde!O1399</f>
        <v>0</v>
      </c>
      <c r="N1393" s="32">
        <f>Kassekladde!P1399</f>
        <v>0</v>
      </c>
      <c r="O1393" s="32">
        <f>Kassekladde!Q1399</f>
        <v>0</v>
      </c>
      <c r="P1393" s="32">
        <f>Kassekladde!R1399</f>
        <v>0</v>
      </c>
      <c r="Q1393" s="32">
        <f>Kassekladde!S1399</f>
        <v>0</v>
      </c>
      <c r="R1393" s="32">
        <f>Kassekladde!T1399</f>
        <v>0</v>
      </c>
    </row>
    <row r="1394" spans="1:18" x14ac:dyDescent="0.25">
      <c r="A1394" s="32">
        <f>Kassekladde!C1400</f>
        <v>0</v>
      </c>
      <c r="B1394" s="32">
        <f>Kassekladde!D1400</f>
        <v>0</v>
      </c>
      <c r="C1394" s="32">
        <f>Kassekladde!E1400</f>
        <v>0</v>
      </c>
      <c r="D1394" s="32">
        <f>Kassekladde!F1400</f>
        <v>0</v>
      </c>
      <c r="E1394" s="32">
        <f>Kassekladde!G1400</f>
        <v>0</v>
      </c>
      <c r="F1394" s="32">
        <f>Kassekladde!H1400</f>
        <v>0</v>
      </c>
      <c r="G1394" s="32">
        <f>Kassekladde!I1400</f>
        <v>0</v>
      </c>
      <c r="H1394" s="32">
        <f>Kassekladde!J1400</f>
        <v>0</v>
      </c>
      <c r="I1394" s="32">
        <f>Kassekladde!K1400</f>
        <v>0</v>
      </c>
      <c r="J1394" s="32">
        <f>Kassekladde!L1400</f>
        <v>0</v>
      </c>
      <c r="K1394" s="32">
        <f>Kassekladde!M1400</f>
        <v>0</v>
      </c>
      <c r="L1394" s="32">
        <f>Kassekladde!N1400</f>
        <v>0</v>
      </c>
      <c r="M1394" s="32">
        <f>Kassekladde!O1400</f>
        <v>0</v>
      </c>
      <c r="N1394" s="32">
        <f>Kassekladde!P1400</f>
        <v>0</v>
      </c>
      <c r="O1394" s="32">
        <f>Kassekladde!Q1400</f>
        <v>0</v>
      </c>
      <c r="P1394" s="32">
        <f>Kassekladde!R1400</f>
        <v>0</v>
      </c>
      <c r="Q1394" s="32">
        <f>Kassekladde!S1400</f>
        <v>0</v>
      </c>
      <c r="R1394" s="32">
        <f>Kassekladde!T1400</f>
        <v>0</v>
      </c>
    </row>
    <row r="1395" spans="1:18" x14ac:dyDescent="0.25">
      <c r="A1395" s="32">
        <f>Kassekladde!C1401</f>
        <v>0</v>
      </c>
      <c r="B1395" s="32">
        <f>Kassekladde!D1401</f>
        <v>0</v>
      </c>
      <c r="C1395" s="32">
        <f>Kassekladde!E1401</f>
        <v>0</v>
      </c>
      <c r="D1395" s="32">
        <f>Kassekladde!F1401</f>
        <v>0</v>
      </c>
      <c r="E1395" s="32">
        <f>Kassekladde!G1401</f>
        <v>0</v>
      </c>
      <c r="F1395" s="32">
        <f>Kassekladde!H1401</f>
        <v>0</v>
      </c>
      <c r="G1395" s="32">
        <f>Kassekladde!I1401</f>
        <v>0</v>
      </c>
      <c r="H1395" s="32">
        <f>Kassekladde!J1401</f>
        <v>0</v>
      </c>
      <c r="I1395" s="32">
        <f>Kassekladde!K1401</f>
        <v>0</v>
      </c>
      <c r="J1395" s="32">
        <f>Kassekladde!L1401</f>
        <v>0</v>
      </c>
      <c r="K1395" s="32">
        <f>Kassekladde!M1401</f>
        <v>0</v>
      </c>
      <c r="L1395" s="32">
        <f>Kassekladde!N1401</f>
        <v>0</v>
      </c>
      <c r="M1395" s="32">
        <f>Kassekladde!O1401</f>
        <v>0</v>
      </c>
      <c r="N1395" s="32">
        <f>Kassekladde!P1401</f>
        <v>0</v>
      </c>
      <c r="O1395" s="32">
        <f>Kassekladde!Q1401</f>
        <v>0</v>
      </c>
      <c r="P1395" s="32">
        <f>Kassekladde!R1401</f>
        <v>0</v>
      </c>
      <c r="Q1395" s="32">
        <f>Kassekladde!S1401</f>
        <v>0</v>
      </c>
      <c r="R1395" s="32">
        <f>Kassekladde!T1401</f>
        <v>0</v>
      </c>
    </row>
    <row r="1396" spans="1:18" x14ac:dyDescent="0.25">
      <c r="A1396" s="32">
        <f>Kassekladde!C1402</f>
        <v>0</v>
      </c>
      <c r="B1396" s="32">
        <f>Kassekladde!D1402</f>
        <v>0</v>
      </c>
      <c r="C1396" s="32">
        <f>Kassekladde!E1402</f>
        <v>0</v>
      </c>
      <c r="D1396" s="32">
        <f>Kassekladde!F1402</f>
        <v>0</v>
      </c>
      <c r="E1396" s="32">
        <f>Kassekladde!G1402</f>
        <v>0</v>
      </c>
      <c r="F1396" s="32">
        <f>Kassekladde!H1402</f>
        <v>0</v>
      </c>
      <c r="G1396" s="32">
        <f>Kassekladde!I1402</f>
        <v>0</v>
      </c>
      <c r="H1396" s="32">
        <f>Kassekladde!J1402</f>
        <v>0</v>
      </c>
      <c r="I1396" s="32">
        <f>Kassekladde!K1402</f>
        <v>0</v>
      </c>
      <c r="J1396" s="32">
        <f>Kassekladde!L1402</f>
        <v>0</v>
      </c>
      <c r="K1396" s="32">
        <f>Kassekladde!M1402</f>
        <v>0</v>
      </c>
      <c r="L1396" s="32">
        <f>Kassekladde!N1402</f>
        <v>0</v>
      </c>
      <c r="M1396" s="32">
        <f>Kassekladde!O1402</f>
        <v>0</v>
      </c>
      <c r="N1396" s="32">
        <f>Kassekladde!P1402</f>
        <v>0</v>
      </c>
      <c r="O1396" s="32">
        <f>Kassekladde!Q1402</f>
        <v>0</v>
      </c>
      <c r="P1396" s="32">
        <f>Kassekladde!R1402</f>
        <v>0</v>
      </c>
      <c r="Q1396" s="32">
        <f>Kassekladde!S1402</f>
        <v>0</v>
      </c>
      <c r="R1396" s="32">
        <f>Kassekladde!T1402</f>
        <v>0</v>
      </c>
    </row>
    <row r="1397" spans="1:18" x14ac:dyDescent="0.25">
      <c r="A1397" s="32">
        <f>Kassekladde!C1403</f>
        <v>0</v>
      </c>
      <c r="B1397" s="32">
        <f>Kassekladde!D1403</f>
        <v>0</v>
      </c>
      <c r="C1397" s="32">
        <f>Kassekladde!E1403</f>
        <v>0</v>
      </c>
      <c r="D1397" s="32">
        <f>Kassekladde!F1403</f>
        <v>0</v>
      </c>
      <c r="E1397" s="32">
        <f>Kassekladde!G1403</f>
        <v>0</v>
      </c>
      <c r="F1397" s="32">
        <f>Kassekladde!H1403</f>
        <v>0</v>
      </c>
      <c r="G1397" s="32">
        <f>Kassekladde!I1403</f>
        <v>0</v>
      </c>
      <c r="H1397" s="32">
        <f>Kassekladde!J1403</f>
        <v>0</v>
      </c>
      <c r="I1397" s="32">
        <f>Kassekladde!K1403</f>
        <v>0</v>
      </c>
      <c r="J1397" s="32">
        <f>Kassekladde!L1403</f>
        <v>0</v>
      </c>
      <c r="K1397" s="32">
        <f>Kassekladde!M1403</f>
        <v>0</v>
      </c>
      <c r="L1397" s="32">
        <f>Kassekladde!N1403</f>
        <v>0</v>
      </c>
      <c r="M1397" s="32">
        <f>Kassekladde!O1403</f>
        <v>0</v>
      </c>
      <c r="N1397" s="32">
        <f>Kassekladde!P1403</f>
        <v>0</v>
      </c>
      <c r="O1397" s="32">
        <f>Kassekladde!Q1403</f>
        <v>0</v>
      </c>
      <c r="P1397" s="32">
        <f>Kassekladde!R1403</f>
        <v>0</v>
      </c>
      <c r="Q1397" s="32">
        <f>Kassekladde!S1403</f>
        <v>0</v>
      </c>
      <c r="R1397" s="32">
        <f>Kassekladde!T1403</f>
        <v>0</v>
      </c>
    </row>
    <row r="1398" spans="1:18" x14ac:dyDescent="0.25">
      <c r="A1398" s="32">
        <f>Kassekladde!C1404</f>
        <v>0</v>
      </c>
      <c r="B1398" s="32">
        <f>Kassekladde!D1404</f>
        <v>0</v>
      </c>
      <c r="C1398" s="32">
        <f>Kassekladde!E1404</f>
        <v>0</v>
      </c>
      <c r="D1398" s="32">
        <f>Kassekladde!F1404</f>
        <v>0</v>
      </c>
      <c r="E1398" s="32">
        <f>Kassekladde!G1404</f>
        <v>0</v>
      </c>
      <c r="F1398" s="32">
        <f>Kassekladde!H1404</f>
        <v>0</v>
      </c>
      <c r="G1398" s="32">
        <f>Kassekladde!I1404</f>
        <v>0</v>
      </c>
      <c r="H1398" s="32">
        <f>Kassekladde!J1404</f>
        <v>0</v>
      </c>
      <c r="I1398" s="32">
        <f>Kassekladde!K1404</f>
        <v>0</v>
      </c>
      <c r="J1398" s="32">
        <f>Kassekladde!L1404</f>
        <v>0</v>
      </c>
      <c r="K1398" s="32">
        <f>Kassekladde!M1404</f>
        <v>0</v>
      </c>
      <c r="L1398" s="32">
        <f>Kassekladde!N1404</f>
        <v>0</v>
      </c>
      <c r="M1398" s="32">
        <f>Kassekladde!O1404</f>
        <v>0</v>
      </c>
      <c r="N1398" s="32">
        <f>Kassekladde!P1404</f>
        <v>0</v>
      </c>
      <c r="O1398" s="32">
        <f>Kassekladde!Q1404</f>
        <v>0</v>
      </c>
      <c r="P1398" s="32">
        <f>Kassekladde!R1404</f>
        <v>0</v>
      </c>
      <c r="Q1398" s="32">
        <f>Kassekladde!S1404</f>
        <v>0</v>
      </c>
      <c r="R1398" s="32">
        <f>Kassekladde!T1404</f>
        <v>0</v>
      </c>
    </row>
    <row r="1399" spans="1:18" x14ac:dyDescent="0.25">
      <c r="A1399" s="32">
        <f>Kassekladde!C1405</f>
        <v>0</v>
      </c>
      <c r="B1399" s="32">
        <f>Kassekladde!D1405</f>
        <v>0</v>
      </c>
      <c r="C1399" s="32">
        <f>Kassekladde!E1405</f>
        <v>0</v>
      </c>
      <c r="D1399" s="32">
        <f>Kassekladde!F1405</f>
        <v>0</v>
      </c>
      <c r="E1399" s="32">
        <f>Kassekladde!G1405</f>
        <v>0</v>
      </c>
      <c r="F1399" s="32">
        <f>Kassekladde!H1405</f>
        <v>0</v>
      </c>
      <c r="G1399" s="32">
        <f>Kassekladde!I1405</f>
        <v>0</v>
      </c>
      <c r="H1399" s="32">
        <f>Kassekladde!J1405</f>
        <v>0</v>
      </c>
      <c r="I1399" s="32">
        <f>Kassekladde!K1405</f>
        <v>0</v>
      </c>
      <c r="J1399" s="32">
        <f>Kassekladde!L1405</f>
        <v>0</v>
      </c>
      <c r="K1399" s="32">
        <f>Kassekladde!M1405</f>
        <v>0</v>
      </c>
      <c r="L1399" s="32">
        <f>Kassekladde!N1405</f>
        <v>0</v>
      </c>
      <c r="M1399" s="32">
        <f>Kassekladde!O1405</f>
        <v>0</v>
      </c>
      <c r="N1399" s="32">
        <f>Kassekladde!P1405</f>
        <v>0</v>
      </c>
      <c r="O1399" s="32">
        <f>Kassekladde!Q1405</f>
        <v>0</v>
      </c>
      <c r="P1399" s="32">
        <f>Kassekladde!R1405</f>
        <v>0</v>
      </c>
      <c r="Q1399" s="32">
        <f>Kassekladde!S1405</f>
        <v>0</v>
      </c>
      <c r="R1399" s="32">
        <f>Kassekladde!T1405</f>
        <v>0</v>
      </c>
    </row>
    <row r="1400" spans="1:18" x14ac:dyDescent="0.25">
      <c r="A1400" s="32">
        <f>Kassekladde!C1406</f>
        <v>0</v>
      </c>
      <c r="B1400" s="32">
        <f>Kassekladde!D1406</f>
        <v>0</v>
      </c>
      <c r="C1400" s="32">
        <f>Kassekladde!E1406</f>
        <v>0</v>
      </c>
      <c r="D1400" s="32">
        <f>Kassekladde!F1406</f>
        <v>0</v>
      </c>
      <c r="E1400" s="32">
        <f>Kassekladde!G1406</f>
        <v>0</v>
      </c>
      <c r="F1400" s="32">
        <f>Kassekladde!H1406</f>
        <v>0</v>
      </c>
      <c r="G1400" s="32">
        <f>Kassekladde!I1406</f>
        <v>0</v>
      </c>
      <c r="H1400" s="32">
        <f>Kassekladde!J1406</f>
        <v>0</v>
      </c>
      <c r="I1400" s="32">
        <f>Kassekladde!K1406</f>
        <v>0</v>
      </c>
      <c r="J1400" s="32">
        <f>Kassekladde!L1406</f>
        <v>0</v>
      </c>
      <c r="K1400" s="32">
        <f>Kassekladde!M1406</f>
        <v>0</v>
      </c>
      <c r="L1400" s="32">
        <f>Kassekladde!N1406</f>
        <v>0</v>
      </c>
      <c r="M1400" s="32">
        <f>Kassekladde!O1406</f>
        <v>0</v>
      </c>
      <c r="N1400" s="32">
        <f>Kassekladde!P1406</f>
        <v>0</v>
      </c>
      <c r="O1400" s="32">
        <f>Kassekladde!Q1406</f>
        <v>0</v>
      </c>
      <c r="P1400" s="32">
        <f>Kassekladde!R1406</f>
        <v>0</v>
      </c>
      <c r="Q1400" s="32">
        <f>Kassekladde!S1406</f>
        <v>0</v>
      </c>
      <c r="R1400" s="32">
        <f>Kassekladde!T1406</f>
        <v>0</v>
      </c>
    </row>
    <row r="1401" spans="1:18" x14ac:dyDescent="0.25">
      <c r="A1401" s="32">
        <f>Kassekladde!C1407</f>
        <v>0</v>
      </c>
      <c r="B1401" s="32">
        <f>Kassekladde!D1407</f>
        <v>0</v>
      </c>
      <c r="C1401" s="32">
        <f>Kassekladde!E1407</f>
        <v>0</v>
      </c>
      <c r="D1401" s="32">
        <f>Kassekladde!F1407</f>
        <v>0</v>
      </c>
      <c r="E1401" s="32">
        <f>Kassekladde!G1407</f>
        <v>0</v>
      </c>
      <c r="F1401" s="32">
        <f>Kassekladde!H1407</f>
        <v>0</v>
      </c>
      <c r="G1401" s="32">
        <f>Kassekladde!I1407</f>
        <v>0</v>
      </c>
      <c r="H1401" s="32">
        <f>Kassekladde!J1407</f>
        <v>0</v>
      </c>
      <c r="I1401" s="32">
        <f>Kassekladde!K1407</f>
        <v>0</v>
      </c>
      <c r="J1401" s="32">
        <f>Kassekladde!L1407</f>
        <v>0</v>
      </c>
      <c r="K1401" s="32">
        <f>Kassekladde!M1407</f>
        <v>0</v>
      </c>
      <c r="L1401" s="32">
        <f>Kassekladde!N1407</f>
        <v>0</v>
      </c>
      <c r="M1401" s="32">
        <f>Kassekladde!O1407</f>
        <v>0</v>
      </c>
      <c r="N1401" s="32">
        <f>Kassekladde!P1407</f>
        <v>0</v>
      </c>
      <c r="O1401" s="32">
        <f>Kassekladde!Q1407</f>
        <v>0</v>
      </c>
      <c r="P1401" s="32">
        <f>Kassekladde!R1407</f>
        <v>0</v>
      </c>
      <c r="Q1401" s="32">
        <f>Kassekladde!S1407</f>
        <v>0</v>
      </c>
      <c r="R1401" s="32">
        <f>Kassekladde!T1407</f>
        <v>0</v>
      </c>
    </row>
    <row r="1402" spans="1:18" x14ac:dyDescent="0.25">
      <c r="A1402" s="32">
        <f>Kassekladde!C1408</f>
        <v>0</v>
      </c>
      <c r="B1402" s="32">
        <f>Kassekladde!D1408</f>
        <v>0</v>
      </c>
      <c r="C1402" s="32">
        <f>Kassekladde!E1408</f>
        <v>0</v>
      </c>
      <c r="D1402" s="32">
        <f>Kassekladde!F1408</f>
        <v>0</v>
      </c>
      <c r="E1402" s="32">
        <f>Kassekladde!G1408</f>
        <v>0</v>
      </c>
      <c r="F1402" s="32">
        <f>Kassekladde!H1408</f>
        <v>0</v>
      </c>
      <c r="G1402" s="32">
        <f>Kassekladde!I1408</f>
        <v>0</v>
      </c>
      <c r="H1402" s="32">
        <f>Kassekladde!J1408</f>
        <v>0</v>
      </c>
      <c r="I1402" s="32">
        <f>Kassekladde!K1408</f>
        <v>0</v>
      </c>
      <c r="J1402" s="32">
        <f>Kassekladde!L1408</f>
        <v>0</v>
      </c>
      <c r="K1402" s="32">
        <f>Kassekladde!M1408</f>
        <v>0</v>
      </c>
      <c r="L1402" s="32">
        <f>Kassekladde!N1408</f>
        <v>0</v>
      </c>
      <c r="M1402" s="32">
        <f>Kassekladde!O1408</f>
        <v>0</v>
      </c>
      <c r="N1402" s="32">
        <f>Kassekladde!P1408</f>
        <v>0</v>
      </c>
      <c r="O1402" s="32">
        <f>Kassekladde!Q1408</f>
        <v>0</v>
      </c>
      <c r="P1402" s="32">
        <f>Kassekladde!R1408</f>
        <v>0</v>
      </c>
      <c r="Q1402" s="32">
        <f>Kassekladde!S1408</f>
        <v>0</v>
      </c>
      <c r="R1402" s="32">
        <f>Kassekladde!T1408</f>
        <v>0</v>
      </c>
    </row>
    <row r="1403" spans="1:18" x14ac:dyDescent="0.25">
      <c r="A1403" s="32">
        <f>Kassekladde!C1409</f>
        <v>0</v>
      </c>
      <c r="B1403" s="32">
        <f>Kassekladde!D1409</f>
        <v>0</v>
      </c>
      <c r="C1403" s="32">
        <f>Kassekladde!E1409</f>
        <v>0</v>
      </c>
      <c r="D1403" s="32">
        <f>Kassekladde!F1409</f>
        <v>0</v>
      </c>
      <c r="E1403" s="32">
        <f>Kassekladde!G1409</f>
        <v>0</v>
      </c>
      <c r="F1403" s="32">
        <f>Kassekladde!H1409</f>
        <v>0</v>
      </c>
      <c r="G1403" s="32">
        <f>Kassekladde!I1409</f>
        <v>0</v>
      </c>
      <c r="H1403" s="32">
        <f>Kassekladde!J1409</f>
        <v>0</v>
      </c>
      <c r="I1403" s="32">
        <f>Kassekladde!K1409</f>
        <v>0</v>
      </c>
      <c r="J1403" s="32">
        <f>Kassekladde!L1409</f>
        <v>0</v>
      </c>
      <c r="K1403" s="32">
        <f>Kassekladde!M1409</f>
        <v>0</v>
      </c>
      <c r="L1403" s="32">
        <f>Kassekladde!N1409</f>
        <v>0</v>
      </c>
      <c r="M1403" s="32">
        <f>Kassekladde!O1409</f>
        <v>0</v>
      </c>
      <c r="N1403" s="32">
        <f>Kassekladde!P1409</f>
        <v>0</v>
      </c>
      <c r="O1403" s="32">
        <f>Kassekladde!Q1409</f>
        <v>0</v>
      </c>
      <c r="P1403" s="32">
        <f>Kassekladde!R1409</f>
        <v>0</v>
      </c>
      <c r="Q1403" s="32">
        <f>Kassekladde!S1409</f>
        <v>0</v>
      </c>
      <c r="R1403" s="32">
        <f>Kassekladde!T1409</f>
        <v>0</v>
      </c>
    </row>
    <row r="1404" spans="1:18" x14ac:dyDescent="0.25">
      <c r="A1404" s="32">
        <f>Kassekladde!C1410</f>
        <v>0</v>
      </c>
      <c r="B1404" s="32">
        <f>Kassekladde!D1410</f>
        <v>0</v>
      </c>
      <c r="C1404" s="32">
        <f>Kassekladde!E1410</f>
        <v>0</v>
      </c>
      <c r="D1404" s="32">
        <f>Kassekladde!F1410</f>
        <v>0</v>
      </c>
      <c r="E1404" s="32">
        <f>Kassekladde!G1410</f>
        <v>0</v>
      </c>
      <c r="F1404" s="32">
        <f>Kassekladde!H1410</f>
        <v>0</v>
      </c>
      <c r="G1404" s="32">
        <f>Kassekladde!I1410</f>
        <v>0</v>
      </c>
      <c r="H1404" s="32">
        <f>Kassekladde!J1410</f>
        <v>0</v>
      </c>
      <c r="I1404" s="32">
        <f>Kassekladde!K1410</f>
        <v>0</v>
      </c>
      <c r="J1404" s="32">
        <f>Kassekladde!L1410</f>
        <v>0</v>
      </c>
      <c r="K1404" s="32">
        <f>Kassekladde!M1410</f>
        <v>0</v>
      </c>
      <c r="L1404" s="32">
        <f>Kassekladde!N1410</f>
        <v>0</v>
      </c>
      <c r="M1404" s="32">
        <f>Kassekladde!O1410</f>
        <v>0</v>
      </c>
      <c r="N1404" s="32">
        <f>Kassekladde!P1410</f>
        <v>0</v>
      </c>
      <c r="O1404" s="32">
        <f>Kassekladde!Q1410</f>
        <v>0</v>
      </c>
      <c r="P1404" s="32">
        <f>Kassekladde!R1410</f>
        <v>0</v>
      </c>
      <c r="Q1404" s="32">
        <f>Kassekladde!S1410</f>
        <v>0</v>
      </c>
      <c r="R1404" s="32">
        <f>Kassekladde!T1410</f>
        <v>0</v>
      </c>
    </row>
    <row r="1405" spans="1:18" x14ac:dyDescent="0.25">
      <c r="A1405" s="32">
        <f>Kassekladde!C1411</f>
        <v>0</v>
      </c>
      <c r="B1405" s="32">
        <f>Kassekladde!D1411</f>
        <v>0</v>
      </c>
      <c r="C1405" s="32">
        <f>Kassekladde!E1411</f>
        <v>0</v>
      </c>
      <c r="D1405" s="32">
        <f>Kassekladde!F1411</f>
        <v>0</v>
      </c>
      <c r="E1405" s="32">
        <f>Kassekladde!G1411</f>
        <v>0</v>
      </c>
      <c r="F1405" s="32">
        <f>Kassekladde!H1411</f>
        <v>0</v>
      </c>
      <c r="G1405" s="32">
        <f>Kassekladde!I1411</f>
        <v>0</v>
      </c>
      <c r="H1405" s="32">
        <f>Kassekladde!J1411</f>
        <v>0</v>
      </c>
      <c r="I1405" s="32">
        <f>Kassekladde!K1411</f>
        <v>0</v>
      </c>
      <c r="J1405" s="32">
        <f>Kassekladde!L1411</f>
        <v>0</v>
      </c>
      <c r="K1405" s="32">
        <f>Kassekladde!M1411</f>
        <v>0</v>
      </c>
      <c r="L1405" s="32">
        <f>Kassekladde!N1411</f>
        <v>0</v>
      </c>
      <c r="M1405" s="32">
        <f>Kassekladde!O1411</f>
        <v>0</v>
      </c>
      <c r="N1405" s="32">
        <f>Kassekladde!P1411</f>
        <v>0</v>
      </c>
      <c r="O1405" s="32">
        <f>Kassekladde!Q1411</f>
        <v>0</v>
      </c>
      <c r="P1405" s="32">
        <f>Kassekladde!R1411</f>
        <v>0</v>
      </c>
      <c r="Q1405" s="32">
        <f>Kassekladde!S1411</f>
        <v>0</v>
      </c>
      <c r="R1405" s="32">
        <f>Kassekladde!T1411</f>
        <v>0</v>
      </c>
    </row>
    <row r="1406" spans="1:18" x14ac:dyDescent="0.25">
      <c r="A1406" s="32">
        <f>Kassekladde!C1412</f>
        <v>0</v>
      </c>
      <c r="B1406" s="32">
        <f>Kassekladde!D1412</f>
        <v>0</v>
      </c>
      <c r="C1406" s="32">
        <f>Kassekladde!E1412</f>
        <v>0</v>
      </c>
      <c r="D1406" s="32">
        <f>Kassekladde!F1412</f>
        <v>0</v>
      </c>
      <c r="E1406" s="32">
        <f>Kassekladde!G1412</f>
        <v>0</v>
      </c>
      <c r="F1406" s="32">
        <f>Kassekladde!H1412</f>
        <v>0</v>
      </c>
      <c r="G1406" s="32">
        <f>Kassekladde!I1412</f>
        <v>0</v>
      </c>
      <c r="H1406" s="32">
        <f>Kassekladde!J1412</f>
        <v>0</v>
      </c>
      <c r="I1406" s="32">
        <f>Kassekladde!K1412</f>
        <v>0</v>
      </c>
      <c r="J1406" s="32">
        <f>Kassekladde!L1412</f>
        <v>0</v>
      </c>
      <c r="K1406" s="32">
        <f>Kassekladde!M1412</f>
        <v>0</v>
      </c>
      <c r="L1406" s="32">
        <f>Kassekladde!N1412</f>
        <v>0</v>
      </c>
      <c r="M1406" s="32">
        <f>Kassekladde!O1412</f>
        <v>0</v>
      </c>
      <c r="N1406" s="32">
        <f>Kassekladde!P1412</f>
        <v>0</v>
      </c>
      <c r="O1406" s="32">
        <f>Kassekladde!Q1412</f>
        <v>0</v>
      </c>
      <c r="P1406" s="32">
        <f>Kassekladde!R1412</f>
        <v>0</v>
      </c>
      <c r="Q1406" s="32">
        <f>Kassekladde!S1412</f>
        <v>0</v>
      </c>
      <c r="R1406" s="32">
        <f>Kassekladde!T1412</f>
        <v>0</v>
      </c>
    </row>
    <row r="1407" spans="1:18" x14ac:dyDescent="0.25">
      <c r="A1407" s="32">
        <f>Kassekladde!C1413</f>
        <v>0</v>
      </c>
      <c r="B1407" s="32">
        <f>Kassekladde!D1413</f>
        <v>0</v>
      </c>
      <c r="C1407" s="32">
        <f>Kassekladde!E1413</f>
        <v>0</v>
      </c>
      <c r="D1407" s="32">
        <f>Kassekladde!F1413</f>
        <v>0</v>
      </c>
      <c r="E1407" s="32">
        <f>Kassekladde!G1413</f>
        <v>0</v>
      </c>
      <c r="F1407" s="32">
        <f>Kassekladde!H1413</f>
        <v>0</v>
      </c>
      <c r="G1407" s="32">
        <f>Kassekladde!I1413</f>
        <v>0</v>
      </c>
      <c r="H1407" s="32">
        <f>Kassekladde!J1413</f>
        <v>0</v>
      </c>
      <c r="I1407" s="32">
        <f>Kassekladde!K1413</f>
        <v>0</v>
      </c>
      <c r="J1407" s="32">
        <f>Kassekladde!L1413</f>
        <v>0</v>
      </c>
      <c r="K1407" s="32">
        <f>Kassekladde!M1413</f>
        <v>0</v>
      </c>
      <c r="L1407" s="32">
        <f>Kassekladde!N1413</f>
        <v>0</v>
      </c>
      <c r="M1407" s="32">
        <f>Kassekladde!O1413</f>
        <v>0</v>
      </c>
      <c r="N1407" s="32">
        <f>Kassekladde!P1413</f>
        <v>0</v>
      </c>
      <c r="O1407" s="32">
        <f>Kassekladde!Q1413</f>
        <v>0</v>
      </c>
      <c r="P1407" s="32">
        <f>Kassekladde!R1413</f>
        <v>0</v>
      </c>
      <c r="Q1407" s="32">
        <f>Kassekladde!S1413</f>
        <v>0</v>
      </c>
      <c r="R1407" s="32">
        <f>Kassekladde!T1413</f>
        <v>0</v>
      </c>
    </row>
    <row r="1408" spans="1:18" x14ac:dyDescent="0.25">
      <c r="A1408" s="32">
        <f>Kassekladde!C1414</f>
        <v>0</v>
      </c>
      <c r="B1408" s="32">
        <f>Kassekladde!D1414</f>
        <v>0</v>
      </c>
      <c r="C1408" s="32">
        <f>Kassekladde!E1414</f>
        <v>0</v>
      </c>
      <c r="D1408" s="32">
        <f>Kassekladde!F1414</f>
        <v>0</v>
      </c>
      <c r="E1408" s="32">
        <f>Kassekladde!G1414</f>
        <v>0</v>
      </c>
      <c r="F1408" s="32">
        <f>Kassekladde!H1414</f>
        <v>0</v>
      </c>
      <c r="G1408" s="32">
        <f>Kassekladde!I1414</f>
        <v>0</v>
      </c>
      <c r="H1408" s="32">
        <f>Kassekladde!J1414</f>
        <v>0</v>
      </c>
      <c r="I1408" s="32">
        <f>Kassekladde!K1414</f>
        <v>0</v>
      </c>
      <c r="J1408" s="32">
        <f>Kassekladde!L1414</f>
        <v>0</v>
      </c>
      <c r="K1408" s="32">
        <f>Kassekladde!M1414</f>
        <v>0</v>
      </c>
      <c r="L1408" s="32">
        <f>Kassekladde!N1414</f>
        <v>0</v>
      </c>
      <c r="M1408" s="32">
        <f>Kassekladde!O1414</f>
        <v>0</v>
      </c>
      <c r="N1408" s="32">
        <f>Kassekladde!P1414</f>
        <v>0</v>
      </c>
      <c r="O1408" s="32">
        <f>Kassekladde!Q1414</f>
        <v>0</v>
      </c>
      <c r="P1408" s="32">
        <f>Kassekladde!R1414</f>
        <v>0</v>
      </c>
      <c r="Q1408" s="32">
        <f>Kassekladde!S1414</f>
        <v>0</v>
      </c>
      <c r="R1408" s="32">
        <f>Kassekladde!T1414</f>
        <v>0</v>
      </c>
    </row>
    <row r="1409" spans="1:18" x14ac:dyDescent="0.25">
      <c r="A1409" s="32">
        <f>Kassekladde!C1415</f>
        <v>0</v>
      </c>
      <c r="B1409" s="32">
        <f>Kassekladde!D1415</f>
        <v>0</v>
      </c>
      <c r="C1409" s="32">
        <f>Kassekladde!E1415</f>
        <v>0</v>
      </c>
      <c r="D1409" s="32">
        <f>Kassekladde!F1415</f>
        <v>0</v>
      </c>
      <c r="E1409" s="32">
        <f>Kassekladde!G1415</f>
        <v>0</v>
      </c>
      <c r="F1409" s="32">
        <f>Kassekladde!H1415</f>
        <v>0</v>
      </c>
      <c r="G1409" s="32">
        <f>Kassekladde!I1415</f>
        <v>0</v>
      </c>
      <c r="H1409" s="32">
        <f>Kassekladde!J1415</f>
        <v>0</v>
      </c>
      <c r="I1409" s="32">
        <f>Kassekladde!K1415</f>
        <v>0</v>
      </c>
      <c r="J1409" s="32">
        <f>Kassekladde!L1415</f>
        <v>0</v>
      </c>
      <c r="K1409" s="32">
        <f>Kassekladde!M1415</f>
        <v>0</v>
      </c>
      <c r="L1409" s="32">
        <f>Kassekladde!N1415</f>
        <v>0</v>
      </c>
      <c r="M1409" s="32">
        <f>Kassekladde!O1415</f>
        <v>0</v>
      </c>
      <c r="N1409" s="32">
        <f>Kassekladde!P1415</f>
        <v>0</v>
      </c>
      <c r="O1409" s="32">
        <f>Kassekladde!Q1415</f>
        <v>0</v>
      </c>
      <c r="P1409" s="32">
        <f>Kassekladde!R1415</f>
        <v>0</v>
      </c>
      <c r="Q1409" s="32">
        <f>Kassekladde!S1415</f>
        <v>0</v>
      </c>
      <c r="R1409" s="32">
        <f>Kassekladde!T1415</f>
        <v>0</v>
      </c>
    </row>
    <row r="1410" spans="1:18" x14ac:dyDescent="0.25">
      <c r="A1410" s="32">
        <f>Kassekladde!C1416</f>
        <v>0</v>
      </c>
      <c r="B1410" s="32">
        <f>Kassekladde!D1416</f>
        <v>0</v>
      </c>
      <c r="C1410" s="32">
        <f>Kassekladde!E1416</f>
        <v>0</v>
      </c>
      <c r="D1410" s="32">
        <f>Kassekladde!F1416</f>
        <v>0</v>
      </c>
      <c r="E1410" s="32">
        <f>Kassekladde!G1416</f>
        <v>0</v>
      </c>
      <c r="F1410" s="32">
        <f>Kassekladde!H1416</f>
        <v>0</v>
      </c>
      <c r="G1410" s="32">
        <f>Kassekladde!I1416</f>
        <v>0</v>
      </c>
      <c r="H1410" s="32">
        <f>Kassekladde!J1416</f>
        <v>0</v>
      </c>
      <c r="I1410" s="32">
        <f>Kassekladde!K1416</f>
        <v>0</v>
      </c>
      <c r="J1410" s="32">
        <f>Kassekladde!L1416</f>
        <v>0</v>
      </c>
      <c r="K1410" s="32">
        <f>Kassekladde!M1416</f>
        <v>0</v>
      </c>
      <c r="L1410" s="32">
        <f>Kassekladde!N1416</f>
        <v>0</v>
      </c>
      <c r="M1410" s="32">
        <f>Kassekladde!O1416</f>
        <v>0</v>
      </c>
      <c r="N1410" s="32">
        <f>Kassekladde!P1416</f>
        <v>0</v>
      </c>
      <c r="O1410" s="32">
        <f>Kassekladde!Q1416</f>
        <v>0</v>
      </c>
      <c r="P1410" s="32">
        <f>Kassekladde!R1416</f>
        <v>0</v>
      </c>
      <c r="Q1410" s="32">
        <f>Kassekladde!S1416</f>
        <v>0</v>
      </c>
      <c r="R1410" s="32">
        <f>Kassekladde!T1416</f>
        <v>0</v>
      </c>
    </row>
    <row r="1411" spans="1:18" x14ac:dyDescent="0.25">
      <c r="A1411" s="32">
        <f>Kassekladde!C1417</f>
        <v>0</v>
      </c>
      <c r="B1411" s="32">
        <f>Kassekladde!D1417</f>
        <v>0</v>
      </c>
      <c r="C1411" s="32">
        <f>Kassekladde!E1417</f>
        <v>0</v>
      </c>
      <c r="D1411" s="32">
        <f>Kassekladde!F1417</f>
        <v>0</v>
      </c>
      <c r="E1411" s="32">
        <f>Kassekladde!G1417</f>
        <v>0</v>
      </c>
      <c r="F1411" s="32">
        <f>Kassekladde!H1417</f>
        <v>0</v>
      </c>
      <c r="G1411" s="32">
        <f>Kassekladde!I1417</f>
        <v>0</v>
      </c>
      <c r="H1411" s="32">
        <f>Kassekladde!J1417</f>
        <v>0</v>
      </c>
      <c r="I1411" s="32">
        <f>Kassekladde!K1417</f>
        <v>0</v>
      </c>
      <c r="J1411" s="32">
        <f>Kassekladde!L1417</f>
        <v>0</v>
      </c>
      <c r="K1411" s="32">
        <f>Kassekladde!M1417</f>
        <v>0</v>
      </c>
      <c r="L1411" s="32">
        <f>Kassekladde!N1417</f>
        <v>0</v>
      </c>
      <c r="M1411" s="32">
        <f>Kassekladde!O1417</f>
        <v>0</v>
      </c>
      <c r="N1411" s="32">
        <f>Kassekladde!P1417</f>
        <v>0</v>
      </c>
      <c r="O1411" s="32">
        <f>Kassekladde!Q1417</f>
        <v>0</v>
      </c>
      <c r="P1411" s="32">
        <f>Kassekladde!R1417</f>
        <v>0</v>
      </c>
      <c r="Q1411" s="32">
        <f>Kassekladde!S1417</f>
        <v>0</v>
      </c>
      <c r="R1411" s="32">
        <f>Kassekladde!T1417</f>
        <v>0</v>
      </c>
    </row>
    <row r="1412" spans="1:18" x14ac:dyDescent="0.25">
      <c r="A1412" s="32">
        <f>Kassekladde!C1418</f>
        <v>0</v>
      </c>
      <c r="B1412" s="32">
        <f>Kassekladde!D1418</f>
        <v>0</v>
      </c>
      <c r="C1412" s="32">
        <f>Kassekladde!E1418</f>
        <v>0</v>
      </c>
      <c r="D1412" s="32">
        <f>Kassekladde!F1418</f>
        <v>0</v>
      </c>
      <c r="E1412" s="32">
        <f>Kassekladde!G1418</f>
        <v>0</v>
      </c>
      <c r="F1412" s="32">
        <f>Kassekladde!H1418</f>
        <v>0</v>
      </c>
      <c r="G1412" s="32">
        <f>Kassekladde!I1418</f>
        <v>0</v>
      </c>
      <c r="H1412" s="32">
        <f>Kassekladde!J1418</f>
        <v>0</v>
      </c>
      <c r="I1412" s="32">
        <f>Kassekladde!K1418</f>
        <v>0</v>
      </c>
      <c r="J1412" s="32">
        <f>Kassekladde!L1418</f>
        <v>0</v>
      </c>
      <c r="K1412" s="32">
        <f>Kassekladde!M1418</f>
        <v>0</v>
      </c>
      <c r="L1412" s="32">
        <f>Kassekladde!N1418</f>
        <v>0</v>
      </c>
      <c r="M1412" s="32">
        <f>Kassekladde!O1418</f>
        <v>0</v>
      </c>
      <c r="N1412" s="32">
        <f>Kassekladde!P1418</f>
        <v>0</v>
      </c>
      <c r="O1412" s="32">
        <f>Kassekladde!Q1418</f>
        <v>0</v>
      </c>
      <c r="P1412" s="32">
        <f>Kassekladde!R1418</f>
        <v>0</v>
      </c>
      <c r="Q1412" s="32">
        <f>Kassekladde!S1418</f>
        <v>0</v>
      </c>
      <c r="R1412" s="32">
        <f>Kassekladde!T1418</f>
        <v>0</v>
      </c>
    </row>
    <row r="1413" spans="1:18" x14ac:dyDescent="0.25">
      <c r="A1413" s="32">
        <f>Kassekladde!C1419</f>
        <v>0</v>
      </c>
      <c r="B1413" s="32">
        <f>Kassekladde!D1419</f>
        <v>0</v>
      </c>
      <c r="C1413" s="32">
        <f>Kassekladde!E1419</f>
        <v>0</v>
      </c>
      <c r="D1413" s="32">
        <f>Kassekladde!F1419</f>
        <v>0</v>
      </c>
      <c r="E1413" s="32">
        <f>Kassekladde!G1419</f>
        <v>0</v>
      </c>
      <c r="F1413" s="32">
        <f>Kassekladde!H1419</f>
        <v>0</v>
      </c>
      <c r="G1413" s="32">
        <f>Kassekladde!I1419</f>
        <v>0</v>
      </c>
      <c r="H1413" s="32">
        <f>Kassekladde!J1419</f>
        <v>0</v>
      </c>
      <c r="I1413" s="32">
        <f>Kassekladde!K1419</f>
        <v>0</v>
      </c>
      <c r="J1413" s="32">
        <f>Kassekladde!L1419</f>
        <v>0</v>
      </c>
      <c r="K1413" s="32">
        <f>Kassekladde!M1419</f>
        <v>0</v>
      </c>
      <c r="L1413" s="32">
        <f>Kassekladde!N1419</f>
        <v>0</v>
      </c>
      <c r="M1413" s="32">
        <f>Kassekladde!O1419</f>
        <v>0</v>
      </c>
      <c r="N1413" s="32">
        <f>Kassekladde!P1419</f>
        <v>0</v>
      </c>
      <c r="O1413" s="32">
        <f>Kassekladde!Q1419</f>
        <v>0</v>
      </c>
      <c r="P1413" s="32">
        <f>Kassekladde!R1419</f>
        <v>0</v>
      </c>
      <c r="Q1413" s="32">
        <f>Kassekladde!S1419</f>
        <v>0</v>
      </c>
      <c r="R1413" s="32">
        <f>Kassekladde!T1419</f>
        <v>0</v>
      </c>
    </row>
    <row r="1414" spans="1:18" x14ac:dyDescent="0.25">
      <c r="A1414" s="32">
        <f>Kassekladde!C1420</f>
        <v>0</v>
      </c>
      <c r="B1414" s="32">
        <f>Kassekladde!D1420</f>
        <v>0</v>
      </c>
      <c r="C1414" s="32">
        <f>Kassekladde!E1420</f>
        <v>0</v>
      </c>
      <c r="D1414" s="32">
        <f>Kassekladde!F1420</f>
        <v>0</v>
      </c>
      <c r="E1414" s="32">
        <f>Kassekladde!G1420</f>
        <v>0</v>
      </c>
      <c r="F1414" s="32">
        <f>Kassekladde!H1420</f>
        <v>0</v>
      </c>
      <c r="G1414" s="32">
        <f>Kassekladde!I1420</f>
        <v>0</v>
      </c>
      <c r="H1414" s="32">
        <f>Kassekladde!J1420</f>
        <v>0</v>
      </c>
      <c r="I1414" s="32">
        <f>Kassekladde!K1420</f>
        <v>0</v>
      </c>
      <c r="J1414" s="32">
        <f>Kassekladde!L1420</f>
        <v>0</v>
      </c>
      <c r="K1414" s="32">
        <f>Kassekladde!M1420</f>
        <v>0</v>
      </c>
      <c r="L1414" s="32">
        <f>Kassekladde!N1420</f>
        <v>0</v>
      </c>
      <c r="M1414" s="32">
        <f>Kassekladde!O1420</f>
        <v>0</v>
      </c>
      <c r="N1414" s="32">
        <f>Kassekladde!P1420</f>
        <v>0</v>
      </c>
      <c r="O1414" s="32">
        <f>Kassekladde!Q1420</f>
        <v>0</v>
      </c>
      <c r="P1414" s="32">
        <f>Kassekladde!R1420</f>
        <v>0</v>
      </c>
      <c r="Q1414" s="32">
        <f>Kassekladde!S1420</f>
        <v>0</v>
      </c>
      <c r="R1414" s="32">
        <f>Kassekladde!T1420</f>
        <v>0</v>
      </c>
    </row>
    <row r="1415" spans="1:18" x14ac:dyDescent="0.25">
      <c r="A1415" s="32">
        <f>Kassekladde!C1421</f>
        <v>0</v>
      </c>
      <c r="B1415" s="32">
        <f>Kassekladde!D1421</f>
        <v>0</v>
      </c>
      <c r="C1415" s="32">
        <f>Kassekladde!E1421</f>
        <v>0</v>
      </c>
      <c r="D1415" s="32">
        <f>Kassekladde!F1421</f>
        <v>0</v>
      </c>
      <c r="E1415" s="32">
        <f>Kassekladde!G1421</f>
        <v>0</v>
      </c>
      <c r="F1415" s="32">
        <f>Kassekladde!H1421</f>
        <v>0</v>
      </c>
      <c r="G1415" s="32">
        <f>Kassekladde!I1421</f>
        <v>0</v>
      </c>
      <c r="H1415" s="32">
        <f>Kassekladde!J1421</f>
        <v>0</v>
      </c>
      <c r="I1415" s="32">
        <f>Kassekladde!K1421</f>
        <v>0</v>
      </c>
      <c r="J1415" s="32">
        <f>Kassekladde!L1421</f>
        <v>0</v>
      </c>
      <c r="K1415" s="32">
        <f>Kassekladde!M1421</f>
        <v>0</v>
      </c>
      <c r="L1415" s="32">
        <f>Kassekladde!N1421</f>
        <v>0</v>
      </c>
      <c r="M1415" s="32">
        <f>Kassekladde!O1421</f>
        <v>0</v>
      </c>
      <c r="N1415" s="32">
        <f>Kassekladde!P1421</f>
        <v>0</v>
      </c>
      <c r="O1415" s="32">
        <f>Kassekladde!Q1421</f>
        <v>0</v>
      </c>
      <c r="P1415" s="32">
        <f>Kassekladde!R1421</f>
        <v>0</v>
      </c>
      <c r="Q1415" s="32">
        <f>Kassekladde!S1421</f>
        <v>0</v>
      </c>
      <c r="R1415" s="32">
        <f>Kassekladde!T1421</f>
        <v>0</v>
      </c>
    </row>
    <row r="1416" spans="1:18" x14ac:dyDescent="0.25">
      <c r="A1416" s="32">
        <f>Kassekladde!C1422</f>
        <v>0</v>
      </c>
      <c r="B1416" s="32">
        <f>Kassekladde!D1422</f>
        <v>0</v>
      </c>
      <c r="C1416" s="32">
        <f>Kassekladde!E1422</f>
        <v>0</v>
      </c>
      <c r="D1416" s="32">
        <f>Kassekladde!F1422</f>
        <v>0</v>
      </c>
      <c r="E1416" s="32">
        <f>Kassekladde!G1422</f>
        <v>0</v>
      </c>
      <c r="F1416" s="32">
        <f>Kassekladde!H1422</f>
        <v>0</v>
      </c>
      <c r="G1416" s="32">
        <f>Kassekladde!I1422</f>
        <v>0</v>
      </c>
      <c r="H1416" s="32">
        <f>Kassekladde!J1422</f>
        <v>0</v>
      </c>
      <c r="I1416" s="32">
        <f>Kassekladde!K1422</f>
        <v>0</v>
      </c>
      <c r="J1416" s="32">
        <f>Kassekladde!L1422</f>
        <v>0</v>
      </c>
      <c r="K1416" s="32">
        <f>Kassekladde!M1422</f>
        <v>0</v>
      </c>
      <c r="L1416" s="32">
        <f>Kassekladde!N1422</f>
        <v>0</v>
      </c>
      <c r="M1416" s="32">
        <f>Kassekladde!O1422</f>
        <v>0</v>
      </c>
      <c r="N1416" s="32">
        <f>Kassekladde!P1422</f>
        <v>0</v>
      </c>
      <c r="O1416" s="32">
        <f>Kassekladde!Q1422</f>
        <v>0</v>
      </c>
      <c r="P1416" s="32">
        <f>Kassekladde!R1422</f>
        <v>0</v>
      </c>
      <c r="Q1416" s="32">
        <f>Kassekladde!S1422</f>
        <v>0</v>
      </c>
      <c r="R1416" s="32">
        <f>Kassekladde!T1422</f>
        <v>0</v>
      </c>
    </row>
    <row r="1417" spans="1:18" x14ac:dyDescent="0.25">
      <c r="A1417" s="32">
        <f>Kassekladde!C1423</f>
        <v>0</v>
      </c>
      <c r="B1417" s="32">
        <f>Kassekladde!D1423</f>
        <v>0</v>
      </c>
      <c r="C1417" s="32">
        <f>Kassekladde!E1423</f>
        <v>0</v>
      </c>
      <c r="D1417" s="32">
        <f>Kassekladde!F1423</f>
        <v>0</v>
      </c>
      <c r="E1417" s="32">
        <f>Kassekladde!G1423</f>
        <v>0</v>
      </c>
      <c r="F1417" s="32">
        <f>Kassekladde!H1423</f>
        <v>0</v>
      </c>
      <c r="G1417" s="32">
        <f>Kassekladde!I1423</f>
        <v>0</v>
      </c>
      <c r="H1417" s="32">
        <f>Kassekladde!J1423</f>
        <v>0</v>
      </c>
      <c r="I1417" s="32">
        <f>Kassekladde!K1423</f>
        <v>0</v>
      </c>
      <c r="J1417" s="32">
        <f>Kassekladde!L1423</f>
        <v>0</v>
      </c>
      <c r="K1417" s="32">
        <f>Kassekladde!M1423</f>
        <v>0</v>
      </c>
      <c r="L1417" s="32">
        <f>Kassekladde!N1423</f>
        <v>0</v>
      </c>
      <c r="M1417" s="32">
        <f>Kassekladde!O1423</f>
        <v>0</v>
      </c>
      <c r="N1417" s="32">
        <f>Kassekladde!P1423</f>
        <v>0</v>
      </c>
      <c r="O1417" s="32">
        <f>Kassekladde!Q1423</f>
        <v>0</v>
      </c>
      <c r="P1417" s="32">
        <f>Kassekladde!R1423</f>
        <v>0</v>
      </c>
      <c r="Q1417" s="32">
        <f>Kassekladde!S1423</f>
        <v>0</v>
      </c>
      <c r="R1417" s="32">
        <f>Kassekladde!T1423</f>
        <v>0</v>
      </c>
    </row>
    <row r="1418" spans="1:18" x14ac:dyDescent="0.25">
      <c r="A1418" s="32">
        <f>Kassekladde!C1424</f>
        <v>0</v>
      </c>
      <c r="B1418" s="32">
        <f>Kassekladde!D1424</f>
        <v>0</v>
      </c>
      <c r="C1418" s="32">
        <f>Kassekladde!E1424</f>
        <v>0</v>
      </c>
      <c r="D1418" s="32">
        <f>Kassekladde!F1424</f>
        <v>0</v>
      </c>
      <c r="E1418" s="32">
        <f>Kassekladde!G1424</f>
        <v>0</v>
      </c>
      <c r="F1418" s="32">
        <f>Kassekladde!H1424</f>
        <v>0</v>
      </c>
      <c r="G1418" s="32">
        <f>Kassekladde!I1424</f>
        <v>0</v>
      </c>
      <c r="H1418" s="32">
        <f>Kassekladde!J1424</f>
        <v>0</v>
      </c>
      <c r="I1418" s="32">
        <f>Kassekladde!K1424</f>
        <v>0</v>
      </c>
      <c r="J1418" s="32">
        <f>Kassekladde!L1424</f>
        <v>0</v>
      </c>
      <c r="K1418" s="32">
        <f>Kassekladde!M1424</f>
        <v>0</v>
      </c>
      <c r="L1418" s="32">
        <f>Kassekladde!N1424</f>
        <v>0</v>
      </c>
      <c r="M1418" s="32">
        <f>Kassekladde!O1424</f>
        <v>0</v>
      </c>
      <c r="N1418" s="32">
        <f>Kassekladde!P1424</f>
        <v>0</v>
      </c>
      <c r="O1418" s="32">
        <f>Kassekladde!Q1424</f>
        <v>0</v>
      </c>
      <c r="P1418" s="32">
        <f>Kassekladde!R1424</f>
        <v>0</v>
      </c>
      <c r="Q1418" s="32">
        <f>Kassekladde!S1424</f>
        <v>0</v>
      </c>
      <c r="R1418" s="32">
        <f>Kassekladde!T1424</f>
        <v>0</v>
      </c>
    </row>
    <row r="1419" spans="1:18" x14ac:dyDescent="0.25">
      <c r="A1419" s="32">
        <f>Kassekladde!C1425</f>
        <v>0</v>
      </c>
      <c r="B1419" s="32">
        <f>Kassekladde!D1425</f>
        <v>0</v>
      </c>
      <c r="C1419" s="32">
        <f>Kassekladde!E1425</f>
        <v>0</v>
      </c>
      <c r="D1419" s="32">
        <f>Kassekladde!F1425</f>
        <v>0</v>
      </c>
      <c r="E1419" s="32">
        <f>Kassekladde!G1425</f>
        <v>0</v>
      </c>
      <c r="F1419" s="32">
        <f>Kassekladde!H1425</f>
        <v>0</v>
      </c>
      <c r="G1419" s="32">
        <f>Kassekladde!I1425</f>
        <v>0</v>
      </c>
      <c r="H1419" s="32">
        <f>Kassekladde!J1425</f>
        <v>0</v>
      </c>
      <c r="I1419" s="32">
        <f>Kassekladde!K1425</f>
        <v>0</v>
      </c>
      <c r="J1419" s="32">
        <f>Kassekladde!L1425</f>
        <v>0</v>
      </c>
      <c r="K1419" s="32">
        <f>Kassekladde!M1425</f>
        <v>0</v>
      </c>
      <c r="L1419" s="32">
        <f>Kassekladde!N1425</f>
        <v>0</v>
      </c>
      <c r="M1419" s="32">
        <f>Kassekladde!O1425</f>
        <v>0</v>
      </c>
      <c r="N1419" s="32">
        <f>Kassekladde!P1425</f>
        <v>0</v>
      </c>
      <c r="O1419" s="32">
        <f>Kassekladde!Q1425</f>
        <v>0</v>
      </c>
      <c r="P1419" s="32">
        <f>Kassekladde!R1425</f>
        <v>0</v>
      </c>
      <c r="Q1419" s="32">
        <f>Kassekladde!S1425</f>
        <v>0</v>
      </c>
      <c r="R1419" s="32">
        <f>Kassekladde!T1425</f>
        <v>0</v>
      </c>
    </row>
    <row r="1420" spans="1:18" x14ac:dyDescent="0.25">
      <c r="A1420" s="32">
        <f>Kassekladde!C1426</f>
        <v>0</v>
      </c>
      <c r="B1420" s="32">
        <f>Kassekladde!D1426</f>
        <v>0</v>
      </c>
      <c r="C1420" s="32">
        <f>Kassekladde!E1426</f>
        <v>0</v>
      </c>
      <c r="D1420" s="32">
        <f>Kassekladde!F1426</f>
        <v>0</v>
      </c>
      <c r="E1420" s="32">
        <f>Kassekladde!G1426</f>
        <v>0</v>
      </c>
      <c r="F1420" s="32">
        <f>Kassekladde!H1426</f>
        <v>0</v>
      </c>
      <c r="G1420" s="32">
        <f>Kassekladde!I1426</f>
        <v>0</v>
      </c>
      <c r="H1420" s="32">
        <f>Kassekladde!J1426</f>
        <v>0</v>
      </c>
      <c r="I1420" s="32">
        <f>Kassekladde!K1426</f>
        <v>0</v>
      </c>
      <c r="J1420" s="32">
        <f>Kassekladde!L1426</f>
        <v>0</v>
      </c>
      <c r="K1420" s="32">
        <f>Kassekladde!M1426</f>
        <v>0</v>
      </c>
      <c r="L1420" s="32">
        <f>Kassekladde!N1426</f>
        <v>0</v>
      </c>
      <c r="M1420" s="32">
        <f>Kassekladde!O1426</f>
        <v>0</v>
      </c>
      <c r="N1420" s="32">
        <f>Kassekladde!P1426</f>
        <v>0</v>
      </c>
      <c r="O1420" s="32">
        <f>Kassekladde!Q1426</f>
        <v>0</v>
      </c>
      <c r="P1420" s="32">
        <f>Kassekladde!R1426</f>
        <v>0</v>
      </c>
      <c r="Q1420" s="32">
        <f>Kassekladde!S1426</f>
        <v>0</v>
      </c>
      <c r="R1420" s="32">
        <f>Kassekladde!T1426</f>
        <v>0</v>
      </c>
    </row>
    <row r="1421" spans="1:18" x14ac:dyDescent="0.25">
      <c r="A1421" s="32">
        <f>Kassekladde!C1427</f>
        <v>0</v>
      </c>
      <c r="B1421" s="32">
        <f>Kassekladde!D1427</f>
        <v>0</v>
      </c>
      <c r="C1421" s="32">
        <f>Kassekladde!E1427</f>
        <v>0</v>
      </c>
      <c r="D1421" s="32">
        <f>Kassekladde!F1427</f>
        <v>0</v>
      </c>
      <c r="E1421" s="32">
        <f>Kassekladde!G1427</f>
        <v>0</v>
      </c>
      <c r="F1421" s="32">
        <f>Kassekladde!H1427</f>
        <v>0</v>
      </c>
      <c r="G1421" s="32">
        <f>Kassekladde!I1427</f>
        <v>0</v>
      </c>
      <c r="H1421" s="32">
        <f>Kassekladde!J1427</f>
        <v>0</v>
      </c>
      <c r="I1421" s="32">
        <f>Kassekladde!K1427</f>
        <v>0</v>
      </c>
      <c r="J1421" s="32">
        <f>Kassekladde!L1427</f>
        <v>0</v>
      </c>
      <c r="K1421" s="32">
        <f>Kassekladde!M1427</f>
        <v>0</v>
      </c>
      <c r="L1421" s="32">
        <f>Kassekladde!N1427</f>
        <v>0</v>
      </c>
      <c r="M1421" s="32">
        <f>Kassekladde!O1427</f>
        <v>0</v>
      </c>
      <c r="N1421" s="32">
        <f>Kassekladde!P1427</f>
        <v>0</v>
      </c>
      <c r="O1421" s="32">
        <f>Kassekladde!Q1427</f>
        <v>0</v>
      </c>
      <c r="P1421" s="32">
        <f>Kassekladde!R1427</f>
        <v>0</v>
      </c>
      <c r="Q1421" s="32">
        <f>Kassekladde!S1427</f>
        <v>0</v>
      </c>
      <c r="R1421" s="32">
        <f>Kassekladde!T1427</f>
        <v>0</v>
      </c>
    </row>
    <row r="1422" spans="1:18" x14ac:dyDescent="0.25">
      <c r="A1422" s="32">
        <f>Kassekladde!C1428</f>
        <v>0</v>
      </c>
      <c r="B1422" s="32">
        <f>Kassekladde!D1428</f>
        <v>0</v>
      </c>
      <c r="C1422" s="32">
        <f>Kassekladde!E1428</f>
        <v>0</v>
      </c>
      <c r="D1422" s="32">
        <f>Kassekladde!F1428</f>
        <v>0</v>
      </c>
      <c r="E1422" s="32">
        <f>Kassekladde!G1428</f>
        <v>0</v>
      </c>
      <c r="F1422" s="32">
        <f>Kassekladde!H1428</f>
        <v>0</v>
      </c>
      <c r="G1422" s="32">
        <f>Kassekladde!I1428</f>
        <v>0</v>
      </c>
      <c r="H1422" s="32">
        <f>Kassekladde!J1428</f>
        <v>0</v>
      </c>
      <c r="I1422" s="32">
        <f>Kassekladde!K1428</f>
        <v>0</v>
      </c>
      <c r="J1422" s="32">
        <f>Kassekladde!L1428</f>
        <v>0</v>
      </c>
      <c r="K1422" s="32">
        <f>Kassekladde!M1428</f>
        <v>0</v>
      </c>
      <c r="L1422" s="32">
        <f>Kassekladde!N1428</f>
        <v>0</v>
      </c>
      <c r="M1422" s="32">
        <f>Kassekladde!O1428</f>
        <v>0</v>
      </c>
      <c r="N1422" s="32">
        <f>Kassekladde!P1428</f>
        <v>0</v>
      </c>
      <c r="O1422" s="32">
        <f>Kassekladde!Q1428</f>
        <v>0</v>
      </c>
      <c r="P1422" s="32">
        <f>Kassekladde!R1428</f>
        <v>0</v>
      </c>
      <c r="Q1422" s="32">
        <f>Kassekladde!S1428</f>
        <v>0</v>
      </c>
      <c r="R1422" s="32">
        <f>Kassekladde!T1428</f>
        <v>0</v>
      </c>
    </row>
    <row r="1423" spans="1:18" x14ac:dyDescent="0.25">
      <c r="A1423" s="32">
        <f>Kassekladde!C1429</f>
        <v>0</v>
      </c>
      <c r="B1423" s="32">
        <f>Kassekladde!D1429</f>
        <v>0</v>
      </c>
      <c r="C1423" s="32">
        <f>Kassekladde!E1429</f>
        <v>0</v>
      </c>
      <c r="D1423" s="32">
        <f>Kassekladde!F1429</f>
        <v>0</v>
      </c>
      <c r="E1423" s="32">
        <f>Kassekladde!G1429</f>
        <v>0</v>
      </c>
      <c r="F1423" s="32">
        <f>Kassekladde!H1429</f>
        <v>0</v>
      </c>
      <c r="G1423" s="32">
        <f>Kassekladde!I1429</f>
        <v>0</v>
      </c>
      <c r="H1423" s="32">
        <f>Kassekladde!J1429</f>
        <v>0</v>
      </c>
      <c r="I1423" s="32">
        <f>Kassekladde!K1429</f>
        <v>0</v>
      </c>
      <c r="J1423" s="32">
        <f>Kassekladde!L1429</f>
        <v>0</v>
      </c>
      <c r="K1423" s="32">
        <f>Kassekladde!M1429</f>
        <v>0</v>
      </c>
      <c r="L1423" s="32">
        <f>Kassekladde!N1429</f>
        <v>0</v>
      </c>
      <c r="M1423" s="32">
        <f>Kassekladde!O1429</f>
        <v>0</v>
      </c>
      <c r="N1423" s="32">
        <f>Kassekladde!P1429</f>
        <v>0</v>
      </c>
      <c r="O1423" s="32">
        <f>Kassekladde!Q1429</f>
        <v>0</v>
      </c>
      <c r="P1423" s="32">
        <f>Kassekladde!R1429</f>
        <v>0</v>
      </c>
      <c r="Q1423" s="32">
        <f>Kassekladde!S1429</f>
        <v>0</v>
      </c>
      <c r="R1423" s="32">
        <f>Kassekladde!T1429</f>
        <v>0</v>
      </c>
    </row>
    <row r="1424" spans="1:18" x14ac:dyDescent="0.25">
      <c r="A1424" s="32">
        <f>Kassekladde!C1430</f>
        <v>0</v>
      </c>
      <c r="B1424" s="32">
        <f>Kassekladde!D1430</f>
        <v>0</v>
      </c>
      <c r="C1424" s="32">
        <f>Kassekladde!E1430</f>
        <v>0</v>
      </c>
      <c r="D1424" s="32">
        <f>Kassekladde!F1430</f>
        <v>0</v>
      </c>
      <c r="E1424" s="32">
        <f>Kassekladde!G1430</f>
        <v>0</v>
      </c>
      <c r="F1424" s="32">
        <f>Kassekladde!H1430</f>
        <v>0</v>
      </c>
      <c r="G1424" s="32">
        <f>Kassekladde!I1430</f>
        <v>0</v>
      </c>
      <c r="H1424" s="32">
        <f>Kassekladde!J1430</f>
        <v>0</v>
      </c>
      <c r="I1424" s="32">
        <f>Kassekladde!K1430</f>
        <v>0</v>
      </c>
      <c r="J1424" s="32">
        <f>Kassekladde!L1430</f>
        <v>0</v>
      </c>
      <c r="K1424" s="32">
        <f>Kassekladde!M1430</f>
        <v>0</v>
      </c>
      <c r="L1424" s="32">
        <f>Kassekladde!N1430</f>
        <v>0</v>
      </c>
      <c r="M1424" s="32">
        <f>Kassekladde!O1430</f>
        <v>0</v>
      </c>
      <c r="N1424" s="32">
        <f>Kassekladde!P1430</f>
        <v>0</v>
      </c>
      <c r="O1424" s="32">
        <f>Kassekladde!Q1430</f>
        <v>0</v>
      </c>
      <c r="P1424" s="32">
        <f>Kassekladde!R1430</f>
        <v>0</v>
      </c>
      <c r="Q1424" s="32">
        <f>Kassekladde!S1430</f>
        <v>0</v>
      </c>
      <c r="R1424" s="32">
        <f>Kassekladde!T1430</f>
        <v>0</v>
      </c>
    </row>
    <row r="1425" spans="1:18" x14ac:dyDescent="0.25">
      <c r="A1425" s="32">
        <f>Kassekladde!C1431</f>
        <v>0</v>
      </c>
      <c r="B1425" s="32">
        <f>Kassekladde!D1431</f>
        <v>0</v>
      </c>
      <c r="C1425" s="32">
        <f>Kassekladde!E1431</f>
        <v>0</v>
      </c>
      <c r="D1425" s="32">
        <f>Kassekladde!F1431</f>
        <v>0</v>
      </c>
      <c r="E1425" s="32">
        <f>Kassekladde!G1431</f>
        <v>0</v>
      </c>
      <c r="F1425" s="32">
        <f>Kassekladde!H1431</f>
        <v>0</v>
      </c>
      <c r="G1425" s="32">
        <f>Kassekladde!I1431</f>
        <v>0</v>
      </c>
      <c r="H1425" s="32">
        <f>Kassekladde!J1431</f>
        <v>0</v>
      </c>
      <c r="I1425" s="32">
        <f>Kassekladde!K1431</f>
        <v>0</v>
      </c>
      <c r="J1425" s="32">
        <f>Kassekladde!L1431</f>
        <v>0</v>
      </c>
      <c r="K1425" s="32">
        <f>Kassekladde!M1431</f>
        <v>0</v>
      </c>
      <c r="L1425" s="32">
        <f>Kassekladde!N1431</f>
        <v>0</v>
      </c>
      <c r="M1425" s="32">
        <f>Kassekladde!O1431</f>
        <v>0</v>
      </c>
      <c r="N1425" s="32">
        <f>Kassekladde!P1431</f>
        <v>0</v>
      </c>
      <c r="O1425" s="32">
        <f>Kassekladde!Q1431</f>
        <v>0</v>
      </c>
      <c r="P1425" s="32">
        <f>Kassekladde!R1431</f>
        <v>0</v>
      </c>
      <c r="Q1425" s="32">
        <f>Kassekladde!S1431</f>
        <v>0</v>
      </c>
      <c r="R1425" s="32">
        <f>Kassekladde!T1431</f>
        <v>0</v>
      </c>
    </row>
    <row r="1426" spans="1:18" x14ac:dyDescent="0.25">
      <c r="A1426" s="32">
        <f>Kassekladde!C1432</f>
        <v>0</v>
      </c>
      <c r="B1426" s="32">
        <f>Kassekladde!D1432</f>
        <v>0</v>
      </c>
      <c r="C1426" s="32">
        <f>Kassekladde!E1432</f>
        <v>0</v>
      </c>
      <c r="D1426" s="32">
        <f>Kassekladde!F1432</f>
        <v>0</v>
      </c>
      <c r="E1426" s="32">
        <f>Kassekladde!G1432</f>
        <v>0</v>
      </c>
      <c r="F1426" s="32">
        <f>Kassekladde!H1432</f>
        <v>0</v>
      </c>
      <c r="G1426" s="32">
        <f>Kassekladde!I1432</f>
        <v>0</v>
      </c>
      <c r="H1426" s="32">
        <f>Kassekladde!J1432</f>
        <v>0</v>
      </c>
      <c r="I1426" s="32">
        <f>Kassekladde!K1432</f>
        <v>0</v>
      </c>
      <c r="J1426" s="32">
        <f>Kassekladde!L1432</f>
        <v>0</v>
      </c>
      <c r="K1426" s="32">
        <f>Kassekladde!M1432</f>
        <v>0</v>
      </c>
      <c r="L1426" s="32">
        <f>Kassekladde!N1432</f>
        <v>0</v>
      </c>
      <c r="M1426" s="32">
        <f>Kassekladde!O1432</f>
        <v>0</v>
      </c>
      <c r="N1426" s="32">
        <f>Kassekladde!P1432</f>
        <v>0</v>
      </c>
      <c r="O1426" s="32">
        <f>Kassekladde!Q1432</f>
        <v>0</v>
      </c>
      <c r="P1426" s="32">
        <f>Kassekladde!R1432</f>
        <v>0</v>
      </c>
      <c r="Q1426" s="32">
        <f>Kassekladde!S1432</f>
        <v>0</v>
      </c>
      <c r="R1426" s="32">
        <f>Kassekladde!T1432</f>
        <v>0</v>
      </c>
    </row>
    <row r="1427" spans="1:18" x14ac:dyDescent="0.25">
      <c r="A1427" s="32">
        <f>Kassekladde!C1433</f>
        <v>0</v>
      </c>
      <c r="B1427" s="32">
        <f>Kassekladde!D1433</f>
        <v>0</v>
      </c>
      <c r="C1427" s="32">
        <f>Kassekladde!E1433</f>
        <v>0</v>
      </c>
      <c r="D1427" s="32">
        <f>Kassekladde!F1433</f>
        <v>0</v>
      </c>
      <c r="E1427" s="32">
        <f>Kassekladde!G1433</f>
        <v>0</v>
      </c>
      <c r="F1427" s="32">
        <f>Kassekladde!H1433</f>
        <v>0</v>
      </c>
      <c r="G1427" s="32">
        <f>Kassekladde!I1433</f>
        <v>0</v>
      </c>
      <c r="H1427" s="32">
        <f>Kassekladde!J1433</f>
        <v>0</v>
      </c>
      <c r="I1427" s="32">
        <f>Kassekladde!K1433</f>
        <v>0</v>
      </c>
      <c r="J1427" s="32">
        <f>Kassekladde!L1433</f>
        <v>0</v>
      </c>
      <c r="K1427" s="32">
        <f>Kassekladde!M1433</f>
        <v>0</v>
      </c>
      <c r="L1427" s="32">
        <f>Kassekladde!N1433</f>
        <v>0</v>
      </c>
      <c r="M1427" s="32">
        <f>Kassekladde!O1433</f>
        <v>0</v>
      </c>
      <c r="N1427" s="32">
        <f>Kassekladde!P1433</f>
        <v>0</v>
      </c>
      <c r="O1427" s="32">
        <f>Kassekladde!Q1433</f>
        <v>0</v>
      </c>
      <c r="P1427" s="32">
        <f>Kassekladde!R1433</f>
        <v>0</v>
      </c>
      <c r="Q1427" s="32">
        <f>Kassekladde!S1433</f>
        <v>0</v>
      </c>
      <c r="R1427" s="32">
        <f>Kassekladde!T1433</f>
        <v>0</v>
      </c>
    </row>
    <row r="1428" spans="1:18" x14ac:dyDescent="0.25">
      <c r="A1428" s="32">
        <f>Kassekladde!C1434</f>
        <v>0</v>
      </c>
      <c r="B1428" s="32">
        <f>Kassekladde!D1434</f>
        <v>0</v>
      </c>
      <c r="C1428" s="32">
        <f>Kassekladde!E1434</f>
        <v>0</v>
      </c>
      <c r="D1428" s="32">
        <f>Kassekladde!F1434</f>
        <v>0</v>
      </c>
      <c r="E1428" s="32">
        <f>Kassekladde!G1434</f>
        <v>0</v>
      </c>
      <c r="F1428" s="32">
        <f>Kassekladde!H1434</f>
        <v>0</v>
      </c>
      <c r="G1428" s="32">
        <f>Kassekladde!I1434</f>
        <v>0</v>
      </c>
      <c r="H1428" s="32">
        <f>Kassekladde!J1434</f>
        <v>0</v>
      </c>
      <c r="I1428" s="32">
        <f>Kassekladde!K1434</f>
        <v>0</v>
      </c>
      <c r="J1428" s="32">
        <f>Kassekladde!L1434</f>
        <v>0</v>
      </c>
      <c r="K1428" s="32">
        <f>Kassekladde!M1434</f>
        <v>0</v>
      </c>
      <c r="L1428" s="32">
        <f>Kassekladde!N1434</f>
        <v>0</v>
      </c>
      <c r="M1428" s="32">
        <f>Kassekladde!O1434</f>
        <v>0</v>
      </c>
      <c r="N1428" s="32">
        <f>Kassekladde!P1434</f>
        <v>0</v>
      </c>
      <c r="O1428" s="32">
        <f>Kassekladde!Q1434</f>
        <v>0</v>
      </c>
      <c r="P1428" s="32">
        <f>Kassekladde!R1434</f>
        <v>0</v>
      </c>
      <c r="Q1428" s="32">
        <f>Kassekladde!S1434</f>
        <v>0</v>
      </c>
      <c r="R1428" s="32">
        <f>Kassekladde!T1434</f>
        <v>0</v>
      </c>
    </row>
    <row r="1429" spans="1:18" x14ac:dyDescent="0.25">
      <c r="A1429" s="32">
        <f>Kassekladde!C1435</f>
        <v>0</v>
      </c>
      <c r="B1429" s="32">
        <f>Kassekladde!D1435</f>
        <v>0</v>
      </c>
      <c r="C1429" s="32">
        <f>Kassekladde!E1435</f>
        <v>0</v>
      </c>
      <c r="D1429" s="32">
        <f>Kassekladde!F1435</f>
        <v>0</v>
      </c>
      <c r="E1429" s="32">
        <f>Kassekladde!G1435</f>
        <v>0</v>
      </c>
      <c r="F1429" s="32">
        <f>Kassekladde!H1435</f>
        <v>0</v>
      </c>
      <c r="G1429" s="32">
        <f>Kassekladde!I1435</f>
        <v>0</v>
      </c>
      <c r="H1429" s="32">
        <f>Kassekladde!J1435</f>
        <v>0</v>
      </c>
      <c r="I1429" s="32">
        <f>Kassekladde!K1435</f>
        <v>0</v>
      </c>
      <c r="J1429" s="32">
        <f>Kassekladde!L1435</f>
        <v>0</v>
      </c>
      <c r="K1429" s="32">
        <f>Kassekladde!M1435</f>
        <v>0</v>
      </c>
      <c r="L1429" s="32">
        <f>Kassekladde!N1435</f>
        <v>0</v>
      </c>
      <c r="M1429" s="32">
        <f>Kassekladde!O1435</f>
        <v>0</v>
      </c>
      <c r="N1429" s="32">
        <f>Kassekladde!P1435</f>
        <v>0</v>
      </c>
      <c r="O1429" s="32">
        <f>Kassekladde!Q1435</f>
        <v>0</v>
      </c>
      <c r="P1429" s="32">
        <f>Kassekladde!R1435</f>
        <v>0</v>
      </c>
      <c r="Q1429" s="32">
        <f>Kassekladde!S1435</f>
        <v>0</v>
      </c>
      <c r="R1429" s="32">
        <f>Kassekladde!T1435</f>
        <v>0</v>
      </c>
    </row>
    <row r="1430" spans="1:18" x14ac:dyDescent="0.25">
      <c r="A1430" s="32">
        <f>Kassekladde!C1436</f>
        <v>0</v>
      </c>
      <c r="B1430" s="32">
        <f>Kassekladde!D1436</f>
        <v>0</v>
      </c>
      <c r="C1430" s="32">
        <f>Kassekladde!E1436</f>
        <v>0</v>
      </c>
      <c r="D1430" s="32">
        <f>Kassekladde!F1436</f>
        <v>0</v>
      </c>
      <c r="E1430" s="32">
        <f>Kassekladde!G1436</f>
        <v>0</v>
      </c>
      <c r="F1430" s="32">
        <f>Kassekladde!H1436</f>
        <v>0</v>
      </c>
      <c r="G1430" s="32">
        <f>Kassekladde!I1436</f>
        <v>0</v>
      </c>
      <c r="H1430" s="32">
        <f>Kassekladde!J1436</f>
        <v>0</v>
      </c>
      <c r="I1430" s="32">
        <f>Kassekladde!K1436</f>
        <v>0</v>
      </c>
      <c r="J1430" s="32">
        <f>Kassekladde!L1436</f>
        <v>0</v>
      </c>
      <c r="K1430" s="32">
        <f>Kassekladde!M1436</f>
        <v>0</v>
      </c>
      <c r="L1430" s="32">
        <f>Kassekladde!N1436</f>
        <v>0</v>
      </c>
      <c r="M1430" s="32">
        <f>Kassekladde!O1436</f>
        <v>0</v>
      </c>
      <c r="N1430" s="32">
        <f>Kassekladde!P1436</f>
        <v>0</v>
      </c>
      <c r="O1430" s="32">
        <f>Kassekladde!Q1436</f>
        <v>0</v>
      </c>
      <c r="P1430" s="32">
        <f>Kassekladde!R1436</f>
        <v>0</v>
      </c>
      <c r="Q1430" s="32">
        <f>Kassekladde!S1436</f>
        <v>0</v>
      </c>
      <c r="R1430" s="32">
        <f>Kassekladde!T1436</f>
        <v>0</v>
      </c>
    </row>
    <row r="1431" spans="1:18" x14ac:dyDescent="0.25">
      <c r="A1431" s="32">
        <f>Kassekladde!C1437</f>
        <v>0</v>
      </c>
      <c r="B1431" s="32">
        <f>Kassekladde!D1437</f>
        <v>0</v>
      </c>
      <c r="C1431" s="32">
        <f>Kassekladde!E1437</f>
        <v>0</v>
      </c>
      <c r="D1431" s="32">
        <f>Kassekladde!F1437</f>
        <v>0</v>
      </c>
      <c r="E1431" s="32">
        <f>Kassekladde!G1437</f>
        <v>0</v>
      </c>
      <c r="F1431" s="32">
        <f>Kassekladde!H1437</f>
        <v>0</v>
      </c>
      <c r="G1431" s="32">
        <f>Kassekladde!I1437</f>
        <v>0</v>
      </c>
      <c r="H1431" s="32">
        <f>Kassekladde!J1437</f>
        <v>0</v>
      </c>
      <c r="I1431" s="32">
        <f>Kassekladde!K1437</f>
        <v>0</v>
      </c>
      <c r="J1431" s="32">
        <f>Kassekladde!L1437</f>
        <v>0</v>
      </c>
      <c r="K1431" s="32">
        <f>Kassekladde!M1437</f>
        <v>0</v>
      </c>
      <c r="L1431" s="32">
        <f>Kassekladde!N1437</f>
        <v>0</v>
      </c>
      <c r="M1431" s="32">
        <f>Kassekladde!O1437</f>
        <v>0</v>
      </c>
      <c r="N1431" s="32">
        <f>Kassekladde!P1437</f>
        <v>0</v>
      </c>
      <c r="O1431" s="32">
        <f>Kassekladde!Q1437</f>
        <v>0</v>
      </c>
      <c r="P1431" s="32">
        <f>Kassekladde!R1437</f>
        <v>0</v>
      </c>
      <c r="Q1431" s="32">
        <f>Kassekladde!S1437</f>
        <v>0</v>
      </c>
      <c r="R1431" s="32">
        <f>Kassekladde!T1437</f>
        <v>0</v>
      </c>
    </row>
    <row r="1432" spans="1:18" x14ac:dyDescent="0.25">
      <c r="A1432" s="32">
        <f>Kassekladde!C1438</f>
        <v>0</v>
      </c>
      <c r="B1432" s="32">
        <f>Kassekladde!D1438</f>
        <v>0</v>
      </c>
      <c r="C1432" s="32">
        <f>Kassekladde!E1438</f>
        <v>0</v>
      </c>
      <c r="D1432" s="32">
        <f>Kassekladde!F1438</f>
        <v>0</v>
      </c>
      <c r="E1432" s="32">
        <f>Kassekladde!G1438</f>
        <v>0</v>
      </c>
      <c r="F1432" s="32">
        <f>Kassekladde!H1438</f>
        <v>0</v>
      </c>
      <c r="G1432" s="32">
        <f>Kassekladde!I1438</f>
        <v>0</v>
      </c>
      <c r="H1432" s="32">
        <f>Kassekladde!J1438</f>
        <v>0</v>
      </c>
      <c r="I1432" s="32">
        <f>Kassekladde!K1438</f>
        <v>0</v>
      </c>
      <c r="J1432" s="32">
        <f>Kassekladde!L1438</f>
        <v>0</v>
      </c>
      <c r="K1432" s="32">
        <f>Kassekladde!M1438</f>
        <v>0</v>
      </c>
      <c r="L1432" s="32">
        <f>Kassekladde!N1438</f>
        <v>0</v>
      </c>
      <c r="M1432" s="32">
        <f>Kassekladde!O1438</f>
        <v>0</v>
      </c>
      <c r="N1432" s="32">
        <f>Kassekladde!P1438</f>
        <v>0</v>
      </c>
      <c r="O1432" s="32">
        <f>Kassekladde!Q1438</f>
        <v>0</v>
      </c>
      <c r="P1432" s="32">
        <f>Kassekladde!R1438</f>
        <v>0</v>
      </c>
      <c r="Q1432" s="32">
        <f>Kassekladde!S1438</f>
        <v>0</v>
      </c>
      <c r="R1432" s="32">
        <f>Kassekladde!T1438</f>
        <v>0</v>
      </c>
    </row>
    <row r="1433" spans="1:18" x14ac:dyDescent="0.25">
      <c r="A1433" s="32">
        <f>Kassekladde!C1439</f>
        <v>0</v>
      </c>
      <c r="B1433" s="32">
        <f>Kassekladde!D1439</f>
        <v>0</v>
      </c>
      <c r="C1433" s="32">
        <f>Kassekladde!E1439</f>
        <v>0</v>
      </c>
      <c r="D1433" s="32">
        <f>Kassekladde!F1439</f>
        <v>0</v>
      </c>
      <c r="E1433" s="32">
        <f>Kassekladde!G1439</f>
        <v>0</v>
      </c>
      <c r="F1433" s="32">
        <f>Kassekladde!H1439</f>
        <v>0</v>
      </c>
      <c r="G1433" s="32">
        <f>Kassekladde!I1439</f>
        <v>0</v>
      </c>
      <c r="H1433" s="32">
        <f>Kassekladde!J1439</f>
        <v>0</v>
      </c>
      <c r="I1433" s="32">
        <f>Kassekladde!K1439</f>
        <v>0</v>
      </c>
      <c r="J1433" s="32">
        <f>Kassekladde!L1439</f>
        <v>0</v>
      </c>
      <c r="K1433" s="32">
        <f>Kassekladde!M1439</f>
        <v>0</v>
      </c>
      <c r="L1433" s="32">
        <f>Kassekladde!N1439</f>
        <v>0</v>
      </c>
      <c r="M1433" s="32">
        <f>Kassekladde!O1439</f>
        <v>0</v>
      </c>
      <c r="N1433" s="32">
        <f>Kassekladde!P1439</f>
        <v>0</v>
      </c>
      <c r="O1433" s="32">
        <f>Kassekladde!Q1439</f>
        <v>0</v>
      </c>
      <c r="P1433" s="32">
        <f>Kassekladde!R1439</f>
        <v>0</v>
      </c>
      <c r="Q1433" s="32">
        <f>Kassekladde!S1439</f>
        <v>0</v>
      </c>
      <c r="R1433" s="32">
        <f>Kassekladde!T1439</f>
        <v>0</v>
      </c>
    </row>
    <row r="1434" spans="1:18" x14ac:dyDescent="0.25">
      <c r="A1434" s="32">
        <f>Kassekladde!C1440</f>
        <v>0</v>
      </c>
      <c r="B1434" s="32">
        <f>Kassekladde!D1440</f>
        <v>0</v>
      </c>
      <c r="C1434" s="32">
        <f>Kassekladde!E1440</f>
        <v>0</v>
      </c>
      <c r="D1434" s="32">
        <f>Kassekladde!F1440</f>
        <v>0</v>
      </c>
      <c r="E1434" s="32">
        <f>Kassekladde!G1440</f>
        <v>0</v>
      </c>
      <c r="F1434" s="32">
        <f>Kassekladde!H1440</f>
        <v>0</v>
      </c>
      <c r="G1434" s="32">
        <f>Kassekladde!I1440</f>
        <v>0</v>
      </c>
      <c r="H1434" s="32">
        <f>Kassekladde!J1440</f>
        <v>0</v>
      </c>
      <c r="I1434" s="32">
        <f>Kassekladde!K1440</f>
        <v>0</v>
      </c>
      <c r="J1434" s="32">
        <f>Kassekladde!L1440</f>
        <v>0</v>
      </c>
      <c r="K1434" s="32">
        <f>Kassekladde!M1440</f>
        <v>0</v>
      </c>
      <c r="L1434" s="32">
        <f>Kassekladde!N1440</f>
        <v>0</v>
      </c>
      <c r="M1434" s="32">
        <f>Kassekladde!O1440</f>
        <v>0</v>
      </c>
      <c r="N1434" s="32">
        <f>Kassekladde!P1440</f>
        <v>0</v>
      </c>
      <c r="O1434" s="32">
        <f>Kassekladde!Q1440</f>
        <v>0</v>
      </c>
      <c r="P1434" s="32">
        <f>Kassekladde!R1440</f>
        <v>0</v>
      </c>
      <c r="Q1434" s="32">
        <f>Kassekladde!S1440</f>
        <v>0</v>
      </c>
      <c r="R1434" s="32">
        <f>Kassekladde!T1440</f>
        <v>0</v>
      </c>
    </row>
    <row r="1435" spans="1:18" x14ac:dyDescent="0.25">
      <c r="A1435" s="32">
        <f>Kassekladde!C1441</f>
        <v>0</v>
      </c>
      <c r="B1435" s="32">
        <f>Kassekladde!D1441</f>
        <v>0</v>
      </c>
      <c r="C1435" s="32">
        <f>Kassekladde!E1441</f>
        <v>0</v>
      </c>
      <c r="D1435" s="32">
        <f>Kassekladde!F1441</f>
        <v>0</v>
      </c>
      <c r="E1435" s="32">
        <f>Kassekladde!G1441</f>
        <v>0</v>
      </c>
      <c r="F1435" s="32">
        <f>Kassekladde!H1441</f>
        <v>0</v>
      </c>
      <c r="G1435" s="32">
        <f>Kassekladde!I1441</f>
        <v>0</v>
      </c>
      <c r="H1435" s="32">
        <f>Kassekladde!J1441</f>
        <v>0</v>
      </c>
      <c r="I1435" s="32">
        <f>Kassekladde!K1441</f>
        <v>0</v>
      </c>
      <c r="J1435" s="32">
        <f>Kassekladde!L1441</f>
        <v>0</v>
      </c>
      <c r="K1435" s="32">
        <f>Kassekladde!M1441</f>
        <v>0</v>
      </c>
      <c r="L1435" s="32">
        <f>Kassekladde!N1441</f>
        <v>0</v>
      </c>
      <c r="M1435" s="32">
        <f>Kassekladde!O1441</f>
        <v>0</v>
      </c>
      <c r="N1435" s="32">
        <f>Kassekladde!P1441</f>
        <v>0</v>
      </c>
      <c r="O1435" s="32">
        <f>Kassekladde!Q1441</f>
        <v>0</v>
      </c>
      <c r="P1435" s="32">
        <f>Kassekladde!R1441</f>
        <v>0</v>
      </c>
      <c r="Q1435" s="32">
        <f>Kassekladde!S1441</f>
        <v>0</v>
      </c>
      <c r="R1435" s="32">
        <f>Kassekladde!T1441</f>
        <v>0</v>
      </c>
    </row>
    <row r="1436" spans="1:18" x14ac:dyDescent="0.25">
      <c r="A1436" s="32">
        <f>Kassekladde!C1442</f>
        <v>0</v>
      </c>
      <c r="B1436" s="32">
        <f>Kassekladde!D1442</f>
        <v>0</v>
      </c>
      <c r="C1436" s="32">
        <f>Kassekladde!E1442</f>
        <v>0</v>
      </c>
      <c r="D1436" s="32">
        <f>Kassekladde!F1442</f>
        <v>0</v>
      </c>
      <c r="E1436" s="32">
        <f>Kassekladde!G1442</f>
        <v>0</v>
      </c>
      <c r="F1436" s="32">
        <f>Kassekladde!H1442</f>
        <v>0</v>
      </c>
      <c r="G1436" s="32">
        <f>Kassekladde!I1442</f>
        <v>0</v>
      </c>
      <c r="H1436" s="32">
        <f>Kassekladde!J1442</f>
        <v>0</v>
      </c>
      <c r="I1436" s="32">
        <f>Kassekladde!K1442</f>
        <v>0</v>
      </c>
      <c r="J1436" s="32">
        <f>Kassekladde!L1442</f>
        <v>0</v>
      </c>
      <c r="K1436" s="32">
        <f>Kassekladde!M1442</f>
        <v>0</v>
      </c>
      <c r="L1436" s="32">
        <f>Kassekladde!N1442</f>
        <v>0</v>
      </c>
      <c r="M1436" s="32">
        <f>Kassekladde!O1442</f>
        <v>0</v>
      </c>
      <c r="N1436" s="32">
        <f>Kassekladde!P1442</f>
        <v>0</v>
      </c>
      <c r="O1436" s="32">
        <f>Kassekladde!Q1442</f>
        <v>0</v>
      </c>
      <c r="P1436" s="32">
        <f>Kassekladde!R1442</f>
        <v>0</v>
      </c>
      <c r="Q1436" s="32">
        <f>Kassekladde!S1442</f>
        <v>0</v>
      </c>
      <c r="R1436" s="32">
        <f>Kassekladde!T1442</f>
        <v>0</v>
      </c>
    </row>
    <row r="1437" spans="1:18" x14ac:dyDescent="0.25">
      <c r="A1437" s="32">
        <f>Kassekladde!C1443</f>
        <v>0</v>
      </c>
      <c r="B1437" s="32">
        <f>Kassekladde!D1443</f>
        <v>0</v>
      </c>
      <c r="C1437" s="32">
        <f>Kassekladde!E1443</f>
        <v>0</v>
      </c>
      <c r="D1437" s="32">
        <f>Kassekladde!F1443</f>
        <v>0</v>
      </c>
      <c r="E1437" s="32">
        <f>Kassekladde!G1443</f>
        <v>0</v>
      </c>
      <c r="F1437" s="32">
        <f>Kassekladde!H1443</f>
        <v>0</v>
      </c>
      <c r="G1437" s="32">
        <f>Kassekladde!I1443</f>
        <v>0</v>
      </c>
      <c r="H1437" s="32">
        <f>Kassekladde!J1443</f>
        <v>0</v>
      </c>
      <c r="I1437" s="32">
        <f>Kassekladde!K1443</f>
        <v>0</v>
      </c>
      <c r="J1437" s="32">
        <f>Kassekladde!L1443</f>
        <v>0</v>
      </c>
      <c r="K1437" s="32">
        <f>Kassekladde!M1443</f>
        <v>0</v>
      </c>
      <c r="L1437" s="32">
        <f>Kassekladde!N1443</f>
        <v>0</v>
      </c>
      <c r="M1437" s="32">
        <f>Kassekladde!O1443</f>
        <v>0</v>
      </c>
      <c r="N1437" s="32">
        <f>Kassekladde!P1443</f>
        <v>0</v>
      </c>
      <c r="O1437" s="32">
        <f>Kassekladde!Q1443</f>
        <v>0</v>
      </c>
      <c r="P1437" s="32">
        <f>Kassekladde!R1443</f>
        <v>0</v>
      </c>
      <c r="Q1437" s="32">
        <f>Kassekladde!S1443</f>
        <v>0</v>
      </c>
      <c r="R1437" s="32">
        <f>Kassekladde!T1443</f>
        <v>0</v>
      </c>
    </row>
    <row r="1438" spans="1:18" x14ac:dyDescent="0.25">
      <c r="A1438" s="32">
        <f>Kassekladde!C1444</f>
        <v>0</v>
      </c>
      <c r="B1438" s="32">
        <f>Kassekladde!D1444</f>
        <v>0</v>
      </c>
      <c r="C1438" s="32">
        <f>Kassekladde!E1444</f>
        <v>0</v>
      </c>
      <c r="D1438" s="32">
        <f>Kassekladde!F1444</f>
        <v>0</v>
      </c>
      <c r="E1438" s="32">
        <f>Kassekladde!G1444</f>
        <v>0</v>
      </c>
      <c r="F1438" s="32">
        <f>Kassekladde!H1444</f>
        <v>0</v>
      </c>
      <c r="G1438" s="32">
        <f>Kassekladde!I1444</f>
        <v>0</v>
      </c>
      <c r="H1438" s="32">
        <f>Kassekladde!J1444</f>
        <v>0</v>
      </c>
      <c r="I1438" s="32">
        <f>Kassekladde!K1444</f>
        <v>0</v>
      </c>
      <c r="J1438" s="32">
        <f>Kassekladde!L1444</f>
        <v>0</v>
      </c>
      <c r="K1438" s="32">
        <f>Kassekladde!M1444</f>
        <v>0</v>
      </c>
      <c r="L1438" s="32">
        <f>Kassekladde!N1444</f>
        <v>0</v>
      </c>
      <c r="M1438" s="32">
        <f>Kassekladde!O1444</f>
        <v>0</v>
      </c>
      <c r="N1438" s="32">
        <f>Kassekladde!P1444</f>
        <v>0</v>
      </c>
      <c r="O1438" s="32">
        <f>Kassekladde!Q1444</f>
        <v>0</v>
      </c>
      <c r="P1438" s="32">
        <f>Kassekladde!R1444</f>
        <v>0</v>
      </c>
      <c r="Q1438" s="32">
        <f>Kassekladde!S1444</f>
        <v>0</v>
      </c>
      <c r="R1438" s="32">
        <f>Kassekladde!T1444</f>
        <v>0</v>
      </c>
    </row>
    <row r="1439" spans="1:18" x14ac:dyDescent="0.25">
      <c r="A1439" s="32">
        <f>Kassekladde!C1445</f>
        <v>0</v>
      </c>
      <c r="B1439" s="32">
        <f>Kassekladde!D1445</f>
        <v>0</v>
      </c>
      <c r="C1439" s="32">
        <f>Kassekladde!E1445</f>
        <v>0</v>
      </c>
      <c r="D1439" s="32">
        <f>Kassekladde!F1445</f>
        <v>0</v>
      </c>
      <c r="E1439" s="32">
        <f>Kassekladde!G1445</f>
        <v>0</v>
      </c>
      <c r="F1439" s="32">
        <f>Kassekladde!H1445</f>
        <v>0</v>
      </c>
      <c r="G1439" s="32">
        <f>Kassekladde!I1445</f>
        <v>0</v>
      </c>
      <c r="H1439" s="32">
        <f>Kassekladde!J1445</f>
        <v>0</v>
      </c>
      <c r="I1439" s="32">
        <f>Kassekladde!K1445</f>
        <v>0</v>
      </c>
      <c r="J1439" s="32">
        <f>Kassekladde!L1445</f>
        <v>0</v>
      </c>
      <c r="K1439" s="32">
        <f>Kassekladde!M1445</f>
        <v>0</v>
      </c>
      <c r="L1439" s="32">
        <f>Kassekladde!N1445</f>
        <v>0</v>
      </c>
      <c r="M1439" s="32">
        <f>Kassekladde!O1445</f>
        <v>0</v>
      </c>
      <c r="N1439" s="32">
        <f>Kassekladde!P1445</f>
        <v>0</v>
      </c>
      <c r="O1439" s="32">
        <f>Kassekladde!Q1445</f>
        <v>0</v>
      </c>
      <c r="P1439" s="32">
        <f>Kassekladde!R1445</f>
        <v>0</v>
      </c>
      <c r="Q1439" s="32">
        <f>Kassekladde!S1445</f>
        <v>0</v>
      </c>
      <c r="R1439" s="32">
        <f>Kassekladde!T1445</f>
        <v>0</v>
      </c>
    </row>
    <row r="1440" spans="1:18" x14ac:dyDescent="0.25">
      <c r="A1440" s="32">
        <f>Kassekladde!C1446</f>
        <v>0</v>
      </c>
      <c r="B1440" s="32">
        <f>Kassekladde!D1446</f>
        <v>0</v>
      </c>
      <c r="C1440" s="32">
        <f>Kassekladde!E1446</f>
        <v>0</v>
      </c>
      <c r="D1440" s="32">
        <f>Kassekladde!F1446</f>
        <v>0</v>
      </c>
      <c r="E1440" s="32">
        <f>Kassekladde!G1446</f>
        <v>0</v>
      </c>
      <c r="F1440" s="32">
        <f>Kassekladde!H1446</f>
        <v>0</v>
      </c>
      <c r="G1440" s="32">
        <f>Kassekladde!I1446</f>
        <v>0</v>
      </c>
      <c r="H1440" s="32">
        <f>Kassekladde!J1446</f>
        <v>0</v>
      </c>
      <c r="I1440" s="32">
        <f>Kassekladde!K1446</f>
        <v>0</v>
      </c>
      <c r="J1440" s="32">
        <f>Kassekladde!L1446</f>
        <v>0</v>
      </c>
      <c r="K1440" s="32">
        <f>Kassekladde!M1446</f>
        <v>0</v>
      </c>
      <c r="L1440" s="32">
        <f>Kassekladde!N1446</f>
        <v>0</v>
      </c>
      <c r="M1440" s="32">
        <f>Kassekladde!O1446</f>
        <v>0</v>
      </c>
      <c r="N1440" s="32">
        <f>Kassekladde!P1446</f>
        <v>0</v>
      </c>
      <c r="O1440" s="32">
        <f>Kassekladde!Q1446</f>
        <v>0</v>
      </c>
      <c r="P1440" s="32">
        <f>Kassekladde!R1446</f>
        <v>0</v>
      </c>
      <c r="Q1440" s="32">
        <f>Kassekladde!S1446</f>
        <v>0</v>
      </c>
      <c r="R1440" s="32">
        <f>Kassekladde!T1446</f>
        <v>0</v>
      </c>
    </row>
    <row r="1441" spans="1:18" x14ac:dyDescent="0.25">
      <c r="A1441" s="32">
        <f>Kassekladde!C1447</f>
        <v>0</v>
      </c>
      <c r="B1441" s="32">
        <f>Kassekladde!D1447</f>
        <v>0</v>
      </c>
      <c r="C1441" s="32">
        <f>Kassekladde!E1447</f>
        <v>0</v>
      </c>
      <c r="D1441" s="32">
        <f>Kassekladde!F1447</f>
        <v>0</v>
      </c>
      <c r="E1441" s="32">
        <f>Kassekladde!G1447</f>
        <v>0</v>
      </c>
      <c r="F1441" s="32">
        <f>Kassekladde!H1447</f>
        <v>0</v>
      </c>
      <c r="G1441" s="32">
        <f>Kassekladde!I1447</f>
        <v>0</v>
      </c>
      <c r="H1441" s="32">
        <f>Kassekladde!J1447</f>
        <v>0</v>
      </c>
      <c r="I1441" s="32">
        <f>Kassekladde!K1447</f>
        <v>0</v>
      </c>
      <c r="J1441" s="32">
        <f>Kassekladde!L1447</f>
        <v>0</v>
      </c>
      <c r="K1441" s="32">
        <f>Kassekladde!M1447</f>
        <v>0</v>
      </c>
      <c r="L1441" s="32">
        <f>Kassekladde!N1447</f>
        <v>0</v>
      </c>
      <c r="M1441" s="32">
        <f>Kassekladde!O1447</f>
        <v>0</v>
      </c>
      <c r="N1441" s="32">
        <f>Kassekladde!P1447</f>
        <v>0</v>
      </c>
      <c r="O1441" s="32">
        <f>Kassekladde!Q1447</f>
        <v>0</v>
      </c>
      <c r="P1441" s="32">
        <f>Kassekladde!R1447</f>
        <v>0</v>
      </c>
      <c r="Q1441" s="32">
        <f>Kassekladde!S1447</f>
        <v>0</v>
      </c>
      <c r="R1441" s="32">
        <f>Kassekladde!T1447</f>
        <v>0</v>
      </c>
    </row>
    <row r="1442" spans="1:18" x14ac:dyDescent="0.25">
      <c r="A1442" s="32">
        <f>Kassekladde!C1448</f>
        <v>0</v>
      </c>
      <c r="B1442" s="32">
        <f>Kassekladde!D1448</f>
        <v>0</v>
      </c>
      <c r="C1442" s="32">
        <f>Kassekladde!E1448</f>
        <v>0</v>
      </c>
      <c r="D1442" s="32">
        <f>Kassekladde!F1448</f>
        <v>0</v>
      </c>
      <c r="E1442" s="32">
        <f>Kassekladde!G1448</f>
        <v>0</v>
      </c>
      <c r="F1442" s="32">
        <f>Kassekladde!H1448</f>
        <v>0</v>
      </c>
      <c r="G1442" s="32">
        <f>Kassekladde!I1448</f>
        <v>0</v>
      </c>
      <c r="H1442" s="32">
        <f>Kassekladde!J1448</f>
        <v>0</v>
      </c>
      <c r="I1442" s="32">
        <f>Kassekladde!K1448</f>
        <v>0</v>
      </c>
      <c r="J1442" s="32">
        <f>Kassekladde!L1448</f>
        <v>0</v>
      </c>
      <c r="K1442" s="32">
        <f>Kassekladde!M1448</f>
        <v>0</v>
      </c>
      <c r="L1442" s="32">
        <f>Kassekladde!N1448</f>
        <v>0</v>
      </c>
      <c r="M1442" s="32">
        <f>Kassekladde!O1448</f>
        <v>0</v>
      </c>
      <c r="N1442" s="32">
        <f>Kassekladde!P1448</f>
        <v>0</v>
      </c>
      <c r="O1442" s="32">
        <f>Kassekladde!Q1448</f>
        <v>0</v>
      </c>
      <c r="P1442" s="32">
        <f>Kassekladde!R1448</f>
        <v>0</v>
      </c>
      <c r="Q1442" s="32">
        <f>Kassekladde!S1448</f>
        <v>0</v>
      </c>
      <c r="R1442" s="32">
        <f>Kassekladde!T1448</f>
        <v>0</v>
      </c>
    </row>
    <row r="1443" spans="1:18" x14ac:dyDescent="0.25">
      <c r="A1443" s="32">
        <f>Kassekladde!C1449</f>
        <v>0</v>
      </c>
      <c r="B1443" s="32">
        <f>Kassekladde!D1449</f>
        <v>0</v>
      </c>
      <c r="C1443" s="32">
        <f>Kassekladde!E1449</f>
        <v>0</v>
      </c>
      <c r="D1443" s="32">
        <f>Kassekladde!F1449</f>
        <v>0</v>
      </c>
      <c r="E1443" s="32">
        <f>Kassekladde!G1449</f>
        <v>0</v>
      </c>
      <c r="F1443" s="32">
        <f>Kassekladde!H1449</f>
        <v>0</v>
      </c>
      <c r="G1443" s="32">
        <f>Kassekladde!I1449</f>
        <v>0</v>
      </c>
      <c r="H1443" s="32">
        <f>Kassekladde!J1449</f>
        <v>0</v>
      </c>
      <c r="I1443" s="32">
        <f>Kassekladde!K1449</f>
        <v>0</v>
      </c>
      <c r="J1443" s="32">
        <f>Kassekladde!L1449</f>
        <v>0</v>
      </c>
      <c r="K1443" s="32">
        <f>Kassekladde!M1449</f>
        <v>0</v>
      </c>
      <c r="L1443" s="32">
        <f>Kassekladde!N1449</f>
        <v>0</v>
      </c>
      <c r="M1443" s="32">
        <f>Kassekladde!O1449</f>
        <v>0</v>
      </c>
      <c r="N1443" s="32">
        <f>Kassekladde!P1449</f>
        <v>0</v>
      </c>
      <c r="O1443" s="32">
        <f>Kassekladde!Q1449</f>
        <v>0</v>
      </c>
      <c r="P1443" s="32">
        <f>Kassekladde!R1449</f>
        <v>0</v>
      </c>
      <c r="Q1443" s="32">
        <f>Kassekladde!S1449</f>
        <v>0</v>
      </c>
      <c r="R1443" s="32">
        <f>Kassekladde!T1449</f>
        <v>0</v>
      </c>
    </row>
    <row r="1444" spans="1:18" x14ac:dyDescent="0.25">
      <c r="A1444" s="32">
        <f>Kassekladde!C1450</f>
        <v>0</v>
      </c>
      <c r="B1444" s="32">
        <f>Kassekladde!D1450</f>
        <v>0</v>
      </c>
      <c r="C1444" s="32">
        <f>Kassekladde!E1450</f>
        <v>0</v>
      </c>
      <c r="D1444" s="32">
        <f>Kassekladde!F1450</f>
        <v>0</v>
      </c>
      <c r="E1444" s="32">
        <f>Kassekladde!G1450</f>
        <v>0</v>
      </c>
      <c r="F1444" s="32">
        <f>Kassekladde!H1450</f>
        <v>0</v>
      </c>
      <c r="G1444" s="32">
        <f>Kassekladde!I1450</f>
        <v>0</v>
      </c>
      <c r="H1444" s="32">
        <f>Kassekladde!J1450</f>
        <v>0</v>
      </c>
      <c r="I1444" s="32">
        <f>Kassekladde!K1450</f>
        <v>0</v>
      </c>
      <c r="J1444" s="32">
        <f>Kassekladde!L1450</f>
        <v>0</v>
      </c>
      <c r="K1444" s="32">
        <f>Kassekladde!M1450</f>
        <v>0</v>
      </c>
      <c r="L1444" s="32">
        <f>Kassekladde!N1450</f>
        <v>0</v>
      </c>
      <c r="M1444" s="32">
        <f>Kassekladde!O1450</f>
        <v>0</v>
      </c>
      <c r="N1444" s="32">
        <f>Kassekladde!P1450</f>
        <v>0</v>
      </c>
      <c r="O1444" s="32">
        <f>Kassekladde!Q1450</f>
        <v>0</v>
      </c>
      <c r="P1444" s="32">
        <f>Kassekladde!R1450</f>
        <v>0</v>
      </c>
      <c r="Q1444" s="32">
        <f>Kassekladde!S1450</f>
        <v>0</v>
      </c>
      <c r="R1444" s="32">
        <f>Kassekladde!T1450</f>
        <v>0</v>
      </c>
    </row>
    <row r="1445" spans="1:18" x14ac:dyDescent="0.25">
      <c r="A1445" s="32">
        <f>Kassekladde!C1451</f>
        <v>0</v>
      </c>
      <c r="B1445" s="32">
        <f>Kassekladde!D1451</f>
        <v>0</v>
      </c>
      <c r="C1445" s="32">
        <f>Kassekladde!E1451</f>
        <v>0</v>
      </c>
      <c r="D1445" s="32">
        <f>Kassekladde!F1451</f>
        <v>0</v>
      </c>
      <c r="E1445" s="32">
        <f>Kassekladde!G1451</f>
        <v>0</v>
      </c>
      <c r="F1445" s="32">
        <f>Kassekladde!H1451</f>
        <v>0</v>
      </c>
      <c r="G1445" s="32">
        <f>Kassekladde!I1451</f>
        <v>0</v>
      </c>
      <c r="H1445" s="32">
        <f>Kassekladde!J1451</f>
        <v>0</v>
      </c>
      <c r="I1445" s="32">
        <f>Kassekladde!K1451</f>
        <v>0</v>
      </c>
      <c r="J1445" s="32">
        <f>Kassekladde!L1451</f>
        <v>0</v>
      </c>
      <c r="K1445" s="32">
        <f>Kassekladde!M1451</f>
        <v>0</v>
      </c>
      <c r="L1445" s="32">
        <f>Kassekladde!N1451</f>
        <v>0</v>
      </c>
      <c r="M1445" s="32">
        <f>Kassekladde!O1451</f>
        <v>0</v>
      </c>
      <c r="N1445" s="32">
        <f>Kassekladde!P1451</f>
        <v>0</v>
      </c>
      <c r="O1445" s="32">
        <f>Kassekladde!Q1451</f>
        <v>0</v>
      </c>
      <c r="P1445" s="32">
        <f>Kassekladde!R1451</f>
        <v>0</v>
      </c>
      <c r="Q1445" s="32">
        <f>Kassekladde!S1451</f>
        <v>0</v>
      </c>
      <c r="R1445" s="32">
        <f>Kassekladde!T1451</f>
        <v>0</v>
      </c>
    </row>
    <row r="1446" spans="1:18" x14ac:dyDescent="0.25">
      <c r="A1446" s="32">
        <f>Kassekladde!C1452</f>
        <v>0</v>
      </c>
      <c r="B1446" s="32">
        <f>Kassekladde!D1452</f>
        <v>0</v>
      </c>
      <c r="C1446" s="32">
        <f>Kassekladde!E1452</f>
        <v>0</v>
      </c>
      <c r="D1446" s="32">
        <f>Kassekladde!F1452</f>
        <v>0</v>
      </c>
      <c r="E1446" s="32">
        <f>Kassekladde!G1452</f>
        <v>0</v>
      </c>
      <c r="F1446" s="32">
        <f>Kassekladde!H1452</f>
        <v>0</v>
      </c>
      <c r="G1446" s="32">
        <f>Kassekladde!I1452</f>
        <v>0</v>
      </c>
      <c r="H1446" s="32">
        <f>Kassekladde!J1452</f>
        <v>0</v>
      </c>
      <c r="I1446" s="32">
        <f>Kassekladde!K1452</f>
        <v>0</v>
      </c>
      <c r="J1446" s="32">
        <f>Kassekladde!L1452</f>
        <v>0</v>
      </c>
      <c r="K1446" s="32">
        <f>Kassekladde!M1452</f>
        <v>0</v>
      </c>
      <c r="L1446" s="32">
        <f>Kassekladde!N1452</f>
        <v>0</v>
      </c>
      <c r="M1446" s="32">
        <f>Kassekladde!O1452</f>
        <v>0</v>
      </c>
      <c r="N1446" s="32">
        <f>Kassekladde!P1452</f>
        <v>0</v>
      </c>
      <c r="O1446" s="32">
        <f>Kassekladde!Q1452</f>
        <v>0</v>
      </c>
      <c r="P1446" s="32">
        <f>Kassekladde!R1452</f>
        <v>0</v>
      </c>
      <c r="Q1446" s="32">
        <f>Kassekladde!S1452</f>
        <v>0</v>
      </c>
      <c r="R1446" s="32">
        <f>Kassekladde!T1452</f>
        <v>0</v>
      </c>
    </row>
    <row r="1447" spans="1:18" x14ac:dyDescent="0.25">
      <c r="A1447" s="32">
        <f>Kassekladde!C1453</f>
        <v>0</v>
      </c>
      <c r="B1447" s="32">
        <f>Kassekladde!D1453</f>
        <v>0</v>
      </c>
      <c r="C1447" s="32">
        <f>Kassekladde!E1453</f>
        <v>0</v>
      </c>
      <c r="D1447" s="32">
        <f>Kassekladde!F1453</f>
        <v>0</v>
      </c>
      <c r="E1447" s="32">
        <f>Kassekladde!G1453</f>
        <v>0</v>
      </c>
      <c r="F1447" s="32">
        <f>Kassekladde!H1453</f>
        <v>0</v>
      </c>
      <c r="G1447" s="32">
        <f>Kassekladde!I1453</f>
        <v>0</v>
      </c>
      <c r="H1447" s="32">
        <f>Kassekladde!J1453</f>
        <v>0</v>
      </c>
      <c r="I1447" s="32">
        <f>Kassekladde!K1453</f>
        <v>0</v>
      </c>
      <c r="J1447" s="32">
        <f>Kassekladde!L1453</f>
        <v>0</v>
      </c>
      <c r="K1447" s="32">
        <f>Kassekladde!M1453</f>
        <v>0</v>
      </c>
      <c r="L1447" s="32">
        <f>Kassekladde!N1453</f>
        <v>0</v>
      </c>
      <c r="M1447" s="32">
        <f>Kassekladde!O1453</f>
        <v>0</v>
      </c>
      <c r="N1447" s="32">
        <f>Kassekladde!P1453</f>
        <v>0</v>
      </c>
      <c r="O1447" s="32">
        <f>Kassekladde!Q1453</f>
        <v>0</v>
      </c>
      <c r="P1447" s="32">
        <f>Kassekladde!R1453</f>
        <v>0</v>
      </c>
      <c r="Q1447" s="32">
        <f>Kassekladde!S1453</f>
        <v>0</v>
      </c>
      <c r="R1447" s="32">
        <f>Kassekladde!T1453</f>
        <v>0</v>
      </c>
    </row>
    <row r="1448" spans="1:18" x14ac:dyDescent="0.25">
      <c r="A1448" s="32">
        <f>Kassekladde!C1454</f>
        <v>0</v>
      </c>
      <c r="B1448" s="32">
        <f>Kassekladde!D1454</f>
        <v>0</v>
      </c>
      <c r="C1448" s="32">
        <f>Kassekladde!E1454</f>
        <v>0</v>
      </c>
      <c r="D1448" s="32">
        <f>Kassekladde!F1454</f>
        <v>0</v>
      </c>
      <c r="E1448" s="32">
        <f>Kassekladde!G1454</f>
        <v>0</v>
      </c>
      <c r="F1448" s="32">
        <f>Kassekladde!H1454</f>
        <v>0</v>
      </c>
      <c r="G1448" s="32">
        <f>Kassekladde!I1454</f>
        <v>0</v>
      </c>
      <c r="H1448" s="32">
        <f>Kassekladde!J1454</f>
        <v>0</v>
      </c>
      <c r="I1448" s="32">
        <f>Kassekladde!K1454</f>
        <v>0</v>
      </c>
      <c r="J1448" s="32">
        <f>Kassekladde!L1454</f>
        <v>0</v>
      </c>
      <c r="K1448" s="32">
        <f>Kassekladde!M1454</f>
        <v>0</v>
      </c>
      <c r="L1448" s="32">
        <f>Kassekladde!N1454</f>
        <v>0</v>
      </c>
      <c r="M1448" s="32">
        <f>Kassekladde!O1454</f>
        <v>0</v>
      </c>
      <c r="N1448" s="32">
        <f>Kassekladde!P1454</f>
        <v>0</v>
      </c>
      <c r="O1448" s="32">
        <f>Kassekladde!Q1454</f>
        <v>0</v>
      </c>
      <c r="P1448" s="32">
        <f>Kassekladde!R1454</f>
        <v>0</v>
      </c>
      <c r="Q1448" s="32">
        <f>Kassekladde!S1454</f>
        <v>0</v>
      </c>
      <c r="R1448" s="32">
        <f>Kassekladde!T1454</f>
        <v>0</v>
      </c>
    </row>
    <row r="1449" spans="1:18" x14ac:dyDescent="0.25">
      <c r="A1449" s="32">
        <f>Kassekladde!C1455</f>
        <v>0</v>
      </c>
      <c r="B1449" s="32">
        <f>Kassekladde!D1455</f>
        <v>0</v>
      </c>
      <c r="C1449" s="32">
        <f>Kassekladde!E1455</f>
        <v>0</v>
      </c>
      <c r="D1449" s="32">
        <f>Kassekladde!F1455</f>
        <v>0</v>
      </c>
      <c r="E1449" s="32">
        <f>Kassekladde!G1455</f>
        <v>0</v>
      </c>
      <c r="F1449" s="32">
        <f>Kassekladde!H1455</f>
        <v>0</v>
      </c>
      <c r="G1449" s="32">
        <f>Kassekladde!I1455</f>
        <v>0</v>
      </c>
      <c r="H1449" s="32">
        <f>Kassekladde!J1455</f>
        <v>0</v>
      </c>
      <c r="I1449" s="32">
        <f>Kassekladde!K1455</f>
        <v>0</v>
      </c>
      <c r="J1449" s="32">
        <f>Kassekladde!L1455</f>
        <v>0</v>
      </c>
      <c r="K1449" s="32">
        <f>Kassekladde!M1455</f>
        <v>0</v>
      </c>
      <c r="L1449" s="32">
        <f>Kassekladde!N1455</f>
        <v>0</v>
      </c>
      <c r="M1449" s="32">
        <f>Kassekladde!O1455</f>
        <v>0</v>
      </c>
      <c r="N1449" s="32">
        <f>Kassekladde!P1455</f>
        <v>0</v>
      </c>
      <c r="O1449" s="32">
        <f>Kassekladde!Q1455</f>
        <v>0</v>
      </c>
      <c r="P1449" s="32">
        <f>Kassekladde!R1455</f>
        <v>0</v>
      </c>
      <c r="Q1449" s="32">
        <f>Kassekladde!S1455</f>
        <v>0</v>
      </c>
      <c r="R1449" s="32">
        <f>Kassekladde!T1455</f>
        <v>0</v>
      </c>
    </row>
    <row r="1450" spans="1:18" x14ac:dyDescent="0.25">
      <c r="A1450" s="32">
        <f>Kassekladde!C1456</f>
        <v>0</v>
      </c>
      <c r="B1450" s="32">
        <f>Kassekladde!D1456</f>
        <v>0</v>
      </c>
      <c r="C1450" s="32">
        <f>Kassekladde!E1456</f>
        <v>0</v>
      </c>
      <c r="D1450" s="32">
        <f>Kassekladde!F1456</f>
        <v>0</v>
      </c>
      <c r="E1450" s="32">
        <f>Kassekladde!G1456</f>
        <v>0</v>
      </c>
      <c r="F1450" s="32">
        <f>Kassekladde!H1456</f>
        <v>0</v>
      </c>
      <c r="G1450" s="32">
        <f>Kassekladde!I1456</f>
        <v>0</v>
      </c>
      <c r="H1450" s="32">
        <f>Kassekladde!J1456</f>
        <v>0</v>
      </c>
      <c r="I1450" s="32">
        <f>Kassekladde!K1456</f>
        <v>0</v>
      </c>
      <c r="J1450" s="32">
        <f>Kassekladde!L1456</f>
        <v>0</v>
      </c>
      <c r="K1450" s="32">
        <f>Kassekladde!M1456</f>
        <v>0</v>
      </c>
      <c r="L1450" s="32">
        <f>Kassekladde!N1456</f>
        <v>0</v>
      </c>
      <c r="M1450" s="32">
        <f>Kassekladde!O1456</f>
        <v>0</v>
      </c>
      <c r="N1450" s="32">
        <f>Kassekladde!P1456</f>
        <v>0</v>
      </c>
      <c r="O1450" s="32">
        <f>Kassekladde!Q1456</f>
        <v>0</v>
      </c>
      <c r="P1450" s="32">
        <f>Kassekladde!R1456</f>
        <v>0</v>
      </c>
      <c r="Q1450" s="32">
        <f>Kassekladde!S1456</f>
        <v>0</v>
      </c>
      <c r="R1450" s="32">
        <f>Kassekladde!T1456</f>
        <v>0</v>
      </c>
    </row>
    <row r="1451" spans="1:18" x14ac:dyDescent="0.25">
      <c r="A1451" s="32">
        <f>Kassekladde!C1457</f>
        <v>0</v>
      </c>
      <c r="B1451" s="32">
        <f>Kassekladde!D1457</f>
        <v>0</v>
      </c>
      <c r="C1451" s="32">
        <f>Kassekladde!E1457</f>
        <v>0</v>
      </c>
      <c r="D1451" s="32">
        <f>Kassekladde!F1457</f>
        <v>0</v>
      </c>
      <c r="E1451" s="32">
        <f>Kassekladde!G1457</f>
        <v>0</v>
      </c>
      <c r="F1451" s="32">
        <f>Kassekladde!H1457</f>
        <v>0</v>
      </c>
      <c r="G1451" s="32">
        <f>Kassekladde!I1457</f>
        <v>0</v>
      </c>
      <c r="H1451" s="32">
        <f>Kassekladde!J1457</f>
        <v>0</v>
      </c>
      <c r="I1451" s="32">
        <f>Kassekladde!K1457</f>
        <v>0</v>
      </c>
      <c r="J1451" s="32">
        <f>Kassekladde!L1457</f>
        <v>0</v>
      </c>
      <c r="K1451" s="32">
        <f>Kassekladde!M1457</f>
        <v>0</v>
      </c>
      <c r="L1451" s="32">
        <f>Kassekladde!N1457</f>
        <v>0</v>
      </c>
      <c r="M1451" s="32">
        <f>Kassekladde!O1457</f>
        <v>0</v>
      </c>
      <c r="N1451" s="32">
        <f>Kassekladde!P1457</f>
        <v>0</v>
      </c>
      <c r="O1451" s="32">
        <f>Kassekladde!Q1457</f>
        <v>0</v>
      </c>
      <c r="P1451" s="32">
        <f>Kassekladde!R1457</f>
        <v>0</v>
      </c>
      <c r="Q1451" s="32">
        <f>Kassekladde!S1457</f>
        <v>0</v>
      </c>
      <c r="R1451" s="32">
        <f>Kassekladde!T1457</f>
        <v>0</v>
      </c>
    </row>
    <row r="1452" spans="1:18" x14ac:dyDescent="0.25">
      <c r="A1452" s="32">
        <f>Kassekladde!C1458</f>
        <v>0</v>
      </c>
      <c r="B1452" s="32">
        <f>Kassekladde!D1458</f>
        <v>0</v>
      </c>
      <c r="C1452" s="32">
        <f>Kassekladde!E1458</f>
        <v>0</v>
      </c>
      <c r="D1452" s="32">
        <f>Kassekladde!F1458</f>
        <v>0</v>
      </c>
      <c r="E1452" s="32">
        <f>Kassekladde!G1458</f>
        <v>0</v>
      </c>
      <c r="F1452" s="32">
        <f>Kassekladde!H1458</f>
        <v>0</v>
      </c>
      <c r="G1452" s="32">
        <f>Kassekladde!I1458</f>
        <v>0</v>
      </c>
      <c r="H1452" s="32">
        <f>Kassekladde!J1458</f>
        <v>0</v>
      </c>
      <c r="I1452" s="32">
        <f>Kassekladde!K1458</f>
        <v>0</v>
      </c>
      <c r="J1452" s="32">
        <f>Kassekladde!L1458</f>
        <v>0</v>
      </c>
      <c r="K1452" s="32">
        <f>Kassekladde!M1458</f>
        <v>0</v>
      </c>
      <c r="L1452" s="32">
        <f>Kassekladde!N1458</f>
        <v>0</v>
      </c>
      <c r="M1452" s="32">
        <f>Kassekladde!O1458</f>
        <v>0</v>
      </c>
      <c r="N1452" s="32">
        <f>Kassekladde!P1458</f>
        <v>0</v>
      </c>
      <c r="O1452" s="32">
        <f>Kassekladde!Q1458</f>
        <v>0</v>
      </c>
      <c r="P1452" s="32">
        <f>Kassekladde!R1458</f>
        <v>0</v>
      </c>
      <c r="Q1452" s="32">
        <f>Kassekladde!S1458</f>
        <v>0</v>
      </c>
      <c r="R1452" s="32">
        <f>Kassekladde!T1458</f>
        <v>0</v>
      </c>
    </row>
    <row r="1453" spans="1:18" x14ac:dyDescent="0.25">
      <c r="A1453" s="32">
        <f>Kassekladde!C1459</f>
        <v>0</v>
      </c>
      <c r="B1453" s="32">
        <f>Kassekladde!D1459</f>
        <v>0</v>
      </c>
      <c r="C1453" s="32">
        <f>Kassekladde!E1459</f>
        <v>0</v>
      </c>
      <c r="D1453" s="32">
        <f>Kassekladde!F1459</f>
        <v>0</v>
      </c>
      <c r="E1453" s="32">
        <f>Kassekladde!G1459</f>
        <v>0</v>
      </c>
      <c r="F1453" s="32">
        <f>Kassekladde!H1459</f>
        <v>0</v>
      </c>
      <c r="G1453" s="32">
        <f>Kassekladde!I1459</f>
        <v>0</v>
      </c>
      <c r="H1453" s="32">
        <f>Kassekladde!J1459</f>
        <v>0</v>
      </c>
      <c r="I1453" s="32">
        <f>Kassekladde!K1459</f>
        <v>0</v>
      </c>
      <c r="J1453" s="32">
        <f>Kassekladde!L1459</f>
        <v>0</v>
      </c>
      <c r="K1453" s="32">
        <f>Kassekladde!M1459</f>
        <v>0</v>
      </c>
      <c r="L1453" s="32">
        <f>Kassekladde!N1459</f>
        <v>0</v>
      </c>
      <c r="M1453" s="32">
        <f>Kassekladde!O1459</f>
        <v>0</v>
      </c>
      <c r="N1453" s="32">
        <f>Kassekladde!P1459</f>
        <v>0</v>
      </c>
      <c r="O1453" s="32">
        <f>Kassekladde!Q1459</f>
        <v>0</v>
      </c>
      <c r="P1453" s="32">
        <f>Kassekladde!R1459</f>
        <v>0</v>
      </c>
      <c r="Q1453" s="32">
        <f>Kassekladde!S1459</f>
        <v>0</v>
      </c>
      <c r="R1453" s="32">
        <f>Kassekladde!T1459</f>
        <v>0</v>
      </c>
    </row>
    <row r="1454" spans="1:18" x14ac:dyDescent="0.25">
      <c r="A1454" s="32">
        <f>Kassekladde!C1460</f>
        <v>0</v>
      </c>
      <c r="B1454" s="32">
        <f>Kassekladde!D1460</f>
        <v>0</v>
      </c>
      <c r="C1454" s="32">
        <f>Kassekladde!E1460</f>
        <v>0</v>
      </c>
      <c r="D1454" s="32">
        <f>Kassekladde!F1460</f>
        <v>0</v>
      </c>
      <c r="E1454" s="32">
        <f>Kassekladde!G1460</f>
        <v>0</v>
      </c>
      <c r="F1454" s="32">
        <f>Kassekladde!H1460</f>
        <v>0</v>
      </c>
      <c r="G1454" s="32">
        <f>Kassekladde!I1460</f>
        <v>0</v>
      </c>
      <c r="H1454" s="32">
        <f>Kassekladde!J1460</f>
        <v>0</v>
      </c>
      <c r="I1454" s="32">
        <f>Kassekladde!K1460</f>
        <v>0</v>
      </c>
      <c r="J1454" s="32">
        <f>Kassekladde!L1460</f>
        <v>0</v>
      </c>
      <c r="K1454" s="32">
        <f>Kassekladde!M1460</f>
        <v>0</v>
      </c>
      <c r="L1454" s="32">
        <f>Kassekladde!N1460</f>
        <v>0</v>
      </c>
      <c r="M1454" s="32">
        <f>Kassekladde!O1460</f>
        <v>0</v>
      </c>
      <c r="N1454" s="32">
        <f>Kassekladde!P1460</f>
        <v>0</v>
      </c>
      <c r="O1454" s="32">
        <f>Kassekladde!Q1460</f>
        <v>0</v>
      </c>
      <c r="P1454" s="32">
        <f>Kassekladde!R1460</f>
        <v>0</v>
      </c>
      <c r="Q1454" s="32">
        <f>Kassekladde!S1460</f>
        <v>0</v>
      </c>
      <c r="R1454" s="32">
        <f>Kassekladde!T1460</f>
        <v>0</v>
      </c>
    </row>
    <row r="1455" spans="1:18" x14ac:dyDescent="0.25">
      <c r="A1455" s="32">
        <f>Kassekladde!C1461</f>
        <v>0</v>
      </c>
      <c r="B1455" s="32">
        <f>Kassekladde!D1461</f>
        <v>0</v>
      </c>
      <c r="C1455" s="32">
        <f>Kassekladde!E1461</f>
        <v>0</v>
      </c>
      <c r="D1455" s="32">
        <f>Kassekladde!F1461</f>
        <v>0</v>
      </c>
      <c r="E1455" s="32">
        <f>Kassekladde!G1461</f>
        <v>0</v>
      </c>
      <c r="F1455" s="32">
        <f>Kassekladde!H1461</f>
        <v>0</v>
      </c>
      <c r="G1455" s="32">
        <f>Kassekladde!I1461</f>
        <v>0</v>
      </c>
      <c r="H1455" s="32">
        <f>Kassekladde!J1461</f>
        <v>0</v>
      </c>
      <c r="I1455" s="32">
        <f>Kassekladde!K1461</f>
        <v>0</v>
      </c>
      <c r="J1455" s="32">
        <f>Kassekladde!L1461</f>
        <v>0</v>
      </c>
      <c r="K1455" s="32">
        <f>Kassekladde!M1461</f>
        <v>0</v>
      </c>
      <c r="L1455" s="32">
        <f>Kassekladde!N1461</f>
        <v>0</v>
      </c>
      <c r="M1455" s="32">
        <f>Kassekladde!O1461</f>
        <v>0</v>
      </c>
      <c r="N1455" s="32">
        <f>Kassekladde!P1461</f>
        <v>0</v>
      </c>
      <c r="O1455" s="32">
        <f>Kassekladde!Q1461</f>
        <v>0</v>
      </c>
      <c r="P1455" s="32">
        <f>Kassekladde!R1461</f>
        <v>0</v>
      </c>
      <c r="Q1455" s="32">
        <f>Kassekladde!S1461</f>
        <v>0</v>
      </c>
      <c r="R1455" s="32">
        <f>Kassekladde!T1461</f>
        <v>0</v>
      </c>
    </row>
    <row r="1456" spans="1:18" x14ac:dyDescent="0.25">
      <c r="A1456" s="32">
        <f>Kassekladde!C1462</f>
        <v>0</v>
      </c>
      <c r="B1456" s="32">
        <f>Kassekladde!D1462</f>
        <v>0</v>
      </c>
      <c r="C1456" s="32">
        <f>Kassekladde!E1462</f>
        <v>0</v>
      </c>
      <c r="D1456" s="32">
        <f>Kassekladde!F1462</f>
        <v>0</v>
      </c>
      <c r="E1456" s="32">
        <f>Kassekladde!G1462</f>
        <v>0</v>
      </c>
      <c r="F1456" s="32">
        <f>Kassekladde!H1462</f>
        <v>0</v>
      </c>
      <c r="G1456" s="32">
        <f>Kassekladde!I1462</f>
        <v>0</v>
      </c>
      <c r="H1456" s="32">
        <f>Kassekladde!J1462</f>
        <v>0</v>
      </c>
      <c r="I1456" s="32">
        <f>Kassekladde!K1462</f>
        <v>0</v>
      </c>
      <c r="J1456" s="32">
        <f>Kassekladde!L1462</f>
        <v>0</v>
      </c>
      <c r="K1456" s="32">
        <f>Kassekladde!M1462</f>
        <v>0</v>
      </c>
      <c r="L1456" s="32">
        <f>Kassekladde!N1462</f>
        <v>0</v>
      </c>
      <c r="M1456" s="32">
        <f>Kassekladde!O1462</f>
        <v>0</v>
      </c>
      <c r="N1456" s="32">
        <f>Kassekladde!P1462</f>
        <v>0</v>
      </c>
      <c r="O1456" s="32">
        <f>Kassekladde!Q1462</f>
        <v>0</v>
      </c>
      <c r="P1456" s="32">
        <f>Kassekladde!R1462</f>
        <v>0</v>
      </c>
      <c r="Q1456" s="32">
        <f>Kassekladde!S1462</f>
        <v>0</v>
      </c>
      <c r="R1456" s="32">
        <f>Kassekladde!T1462</f>
        <v>0</v>
      </c>
    </row>
    <row r="1457" spans="1:18" x14ac:dyDescent="0.25">
      <c r="A1457" s="32">
        <f>Kassekladde!C1463</f>
        <v>0</v>
      </c>
      <c r="B1457" s="32">
        <f>Kassekladde!D1463</f>
        <v>0</v>
      </c>
      <c r="C1457" s="32">
        <f>Kassekladde!E1463</f>
        <v>0</v>
      </c>
      <c r="D1457" s="32">
        <f>Kassekladde!F1463</f>
        <v>0</v>
      </c>
      <c r="E1457" s="32">
        <f>Kassekladde!G1463</f>
        <v>0</v>
      </c>
      <c r="F1457" s="32">
        <f>Kassekladde!H1463</f>
        <v>0</v>
      </c>
      <c r="G1457" s="32">
        <f>Kassekladde!I1463</f>
        <v>0</v>
      </c>
      <c r="H1457" s="32">
        <f>Kassekladde!J1463</f>
        <v>0</v>
      </c>
      <c r="I1457" s="32">
        <f>Kassekladde!K1463</f>
        <v>0</v>
      </c>
      <c r="J1457" s="32">
        <f>Kassekladde!L1463</f>
        <v>0</v>
      </c>
      <c r="K1457" s="32">
        <f>Kassekladde!M1463</f>
        <v>0</v>
      </c>
      <c r="L1457" s="32">
        <f>Kassekladde!N1463</f>
        <v>0</v>
      </c>
      <c r="M1457" s="32">
        <f>Kassekladde!O1463</f>
        <v>0</v>
      </c>
      <c r="N1457" s="32">
        <f>Kassekladde!P1463</f>
        <v>0</v>
      </c>
      <c r="O1457" s="32">
        <f>Kassekladde!Q1463</f>
        <v>0</v>
      </c>
      <c r="P1457" s="32">
        <f>Kassekladde!R1463</f>
        <v>0</v>
      </c>
      <c r="Q1457" s="32">
        <f>Kassekladde!S1463</f>
        <v>0</v>
      </c>
      <c r="R1457" s="32">
        <f>Kassekladde!T1463</f>
        <v>0</v>
      </c>
    </row>
    <row r="1458" spans="1:18" x14ac:dyDescent="0.25">
      <c r="A1458" s="32">
        <f>Kassekladde!C1464</f>
        <v>0</v>
      </c>
      <c r="B1458" s="32">
        <f>Kassekladde!D1464</f>
        <v>0</v>
      </c>
      <c r="C1458" s="32">
        <f>Kassekladde!E1464</f>
        <v>0</v>
      </c>
      <c r="D1458" s="32">
        <f>Kassekladde!F1464</f>
        <v>0</v>
      </c>
      <c r="E1458" s="32">
        <f>Kassekladde!G1464</f>
        <v>0</v>
      </c>
      <c r="F1458" s="32">
        <f>Kassekladde!H1464</f>
        <v>0</v>
      </c>
      <c r="G1458" s="32">
        <f>Kassekladde!I1464</f>
        <v>0</v>
      </c>
      <c r="H1458" s="32">
        <f>Kassekladde!J1464</f>
        <v>0</v>
      </c>
      <c r="I1458" s="32">
        <f>Kassekladde!K1464</f>
        <v>0</v>
      </c>
      <c r="J1458" s="32">
        <f>Kassekladde!L1464</f>
        <v>0</v>
      </c>
      <c r="K1458" s="32">
        <f>Kassekladde!M1464</f>
        <v>0</v>
      </c>
      <c r="L1458" s="32">
        <f>Kassekladde!N1464</f>
        <v>0</v>
      </c>
      <c r="M1458" s="32">
        <f>Kassekladde!O1464</f>
        <v>0</v>
      </c>
      <c r="N1458" s="32">
        <f>Kassekladde!P1464</f>
        <v>0</v>
      </c>
      <c r="O1458" s="32">
        <f>Kassekladde!Q1464</f>
        <v>0</v>
      </c>
      <c r="P1458" s="32">
        <f>Kassekladde!R1464</f>
        <v>0</v>
      </c>
      <c r="Q1458" s="32">
        <f>Kassekladde!S1464</f>
        <v>0</v>
      </c>
      <c r="R1458" s="32">
        <f>Kassekladde!T1464</f>
        <v>0</v>
      </c>
    </row>
    <row r="1459" spans="1:18" x14ac:dyDescent="0.25">
      <c r="A1459" s="32">
        <f>Kassekladde!C1465</f>
        <v>0</v>
      </c>
      <c r="B1459" s="32">
        <f>Kassekladde!D1465</f>
        <v>0</v>
      </c>
      <c r="C1459" s="32">
        <f>Kassekladde!E1465</f>
        <v>0</v>
      </c>
      <c r="D1459" s="32">
        <f>Kassekladde!F1465</f>
        <v>0</v>
      </c>
      <c r="E1459" s="32">
        <f>Kassekladde!G1465</f>
        <v>0</v>
      </c>
      <c r="F1459" s="32">
        <f>Kassekladde!H1465</f>
        <v>0</v>
      </c>
      <c r="G1459" s="32">
        <f>Kassekladde!I1465</f>
        <v>0</v>
      </c>
      <c r="H1459" s="32">
        <f>Kassekladde!J1465</f>
        <v>0</v>
      </c>
      <c r="I1459" s="32">
        <f>Kassekladde!K1465</f>
        <v>0</v>
      </c>
      <c r="J1459" s="32">
        <f>Kassekladde!L1465</f>
        <v>0</v>
      </c>
      <c r="K1459" s="32">
        <f>Kassekladde!M1465</f>
        <v>0</v>
      </c>
      <c r="L1459" s="32">
        <f>Kassekladde!N1465</f>
        <v>0</v>
      </c>
      <c r="M1459" s="32">
        <f>Kassekladde!O1465</f>
        <v>0</v>
      </c>
      <c r="N1459" s="32">
        <f>Kassekladde!P1465</f>
        <v>0</v>
      </c>
      <c r="O1459" s="32">
        <f>Kassekladde!Q1465</f>
        <v>0</v>
      </c>
      <c r="P1459" s="32">
        <f>Kassekladde!R1465</f>
        <v>0</v>
      </c>
      <c r="Q1459" s="32">
        <f>Kassekladde!S1465</f>
        <v>0</v>
      </c>
      <c r="R1459" s="32">
        <f>Kassekladde!T1465</f>
        <v>0</v>
      </c>
    </row>
    <row r="1460" spans="1:18" x14ac:dyDescent="0.25">
      <c r="A1460" s="32">
        <f>Kassekladde!C1466</f>
        <v>0</v>
      </c>
      <c r="B1460" s="32">
        <f>Kassekladde!D1466</f>
        <v>0</v>
      </c>
      <c r="C1460" s="32">
        <f>Kassekladde!E1466</f>
        <v>0</v>
      </c>
      <c r="D1460" s="32">
        <f>Kassekladde!F1466</f>
        <v>0</v>
      </c>
      <c r="E1460" s="32">
        <f>Kassekladde!G1466</f>
        <v>0</v>
      </c>
      <c r="F1460" s="32">
        <f>Kassekladde!H1466</f>
        <v>0</v>
      </c>
      <c r="G1460" s="32">
        <f>Kassekladde!I1466</f>
        <v>0</v>
      </c>
      <c r="H1460" s="32">
        <f>Kassekladde!J1466</f>
        <v>0</v>
      </c>
      <c r="I1460" s="32">
        <f>Kassekladde!K1466</f>
        <v>0</v>
      </c>
      <c r="J1460" s="32">
        <f>Kassekladde!L1466</f>
        <v>0</v>
      </c>
      <c r="K1460" s="32">
        <f>Kassekladde!M1466</f>
        <v>0</v>
      </c>
      <c r="L1460" s="32">
        <f>Kassekladde!N1466</f>
        <v>0</v>
      </c>
      <c r="M1460" s="32">
        <f>Kassekladde!O1466</f>
        <v>0</v>
      </c>
      <c r="N1460" s="32">
        <f>Kassekladde!P1466</f>
        <v>0</v>
      </c>
      <c r="O1460" s="32">
        <f>Kassekladde!Q1466</f>
        <v>0</v>
      </c>
      <c r="P1460" s="32">
        <f>Kassekladde!R1466</f>
        <v>0</v>
      </c>
      <c r="Q1460" s="32">
        <f>Kassekladde!S1466</f>
        <v>0</v>
      </c>
      <c r="R1460" s="32">
        <f>Kassekladde!T1466</f>
        <v>0</v>
      </c>
    </row>
    <row r="1461" spans="1:18" x14ac:dyDescent="0.25">
      <c r="L1461" s="32">
        <f>Kassekladde!N1467</f>
        <v>0</v>
      </c>
      <c r="M1461" s="32">
        <f>Kassekladde!O1467</f>
        <v>0</v>
      </c>
      <c r="N1461" s="32">
        <f>Kassekladde!P1467</f>
        <v>0</v>
      </c>
      <c r="O1461" s="32">
        <f>Kassekladde!Q1467</f>
        <v>0</v>
      </c>
      <c r="P1461" s="32">
        <f>Kassekladde!R1467</f>
        <v>0</v>
      </c>
      <c r="Q1461" s="32">
        <f>Kassekladde!S1467</f>
        <v>0</v>
      </c>
      <c r="R1461" s="32">
        <f>Kassekladde!T1467</f>
        <v>0</v>
      </c>
    </row>
    <row r="1462" spans="1:18" x14ac:dyDescent="0.25">
      <c r="L1462" s="32">
        <f>Kassekladde!N1468</f>
        <v>0</v>
      </c>
      <c r="M1462" s="32">
        <f>Kassekladde!O1468</f>
        <v>0</v>
      </c>
      <c r="N1462" s="32">
        <f>Kassekladde!P1468</f>
        <v>0</v>
      </c>
      <c r="O1462" s="32">
        <f>Kassekladde!Q1468</f>
        <v>0</v>
      </c>
      <c r="P1462" s="32">
        <f>Kassekladde!R1468</f>
        <v>0</v>
      </c>
      <c r="Q1462" s="32">
        <f>Kassekladde!S1468</f>
        <v>0</v>
      </c>
      <c r="R1462" s="32">
        <f>Kassekladde!T1468</f>
        <v>0</v>
      </c>
    </row>
    <row r="1463" spans="1:18" x14ac:dyDescent="0.25">
      <c r="L1463" s="32">
        <f>Kassekladde!N1469</f>
        <v>0</v>
      </c>
      <c r="M1463" s="32">
        <f>Kassekladde!O1469</f>
        <v>0</v>
      </c>
      <c r="N1463" s="32">
        <f>Kassekladde!P1469</f>
        <v>0</v>
      </c>
      <c r="O1463" s="32">
        <f>Kassekladde!Q1469</f>
        <v>0</v>
      </c>
      <c r="P1463" s="32">
        <f>Kassekladde!R1469</f>
        <v>0</v>
      </c>
      <c r="Q1463" s="32">
        <f>Kassekladde!S1469</f>
        <v>0</v>
      </c>
      <c r="R1463" s="32">
        <f>Kassekladde!T1469</f>
        <v>0</v>
      </c>
    </row>
    <row r="1464" spans="1:18" x14ac:dyDescent="0.25">
      <c r="L1464" s="32">
        <f>Kassekladde!N1470</f>
        <v>0</v>
      </c>
      <c r="M1464" s="32">
        <f>Kassekladde!O1470</f>
        <v>0</v>
      </c>
      <c r="N1464" s="32">
        <f>Kassekladde!P1470</f>
        <v>0</v>
      </c>
      <c r="O1464" s="32">
        <f>Kassekladde!Q1470</f>
        <v>0</v>
      </c>
      <c r="P1464" s="32">
        <f>Kassekladde!R1470</f>
        <v>0</v>
      </c>
      <c r="Q1464" s="32">
        <f>Kassekladde!S1470</f>
        <v>0</v>
      </c>
      <c r="R1464" s="32">
        <f>Kassekladde!T1470</f>
        <v>0</v>
      </c>
    </row>
    <row r="1465" spans="1:18" x14ac:dyDescent="0.25">
      <c r="L1465" s="32">
        <f>Kassekladde!N1471</f>
        <v>0</v>
      </c>
      <c r="M1465" s="32">
        <f>Kassekladde!O1471</f>
        <v>0</v>
      </c>
      <c r="N1465" s="32">
        <f>Kassekladde!P1471</f>
        <v>0</v>
      </c>
      <c r="O1465" s="32">
        <f>Kassekladde!Q1471</f>
        <v>0</v>
      </c>
      <c r="P1465" s="32">
        <f>Kassekladde!R1471</f>
        <v>0</v>
      </c>
      <c r="Q1465" s="32">
        <f>Kassekladde!S1471</f>
        <v>0</v>
      </c>
      <c r="R1465" s="32">
        <f>Kassekladde!T1471</f>
        <v>0</v>
      </c>
    </row>
    <row r="1466" spans="1:18" x14ac:dyDescent="0.25">
      <c r="L1466" s="32">
        <f>Kassekladde!N1472</f>
        <v>0</v>
      </c>
      <c r="M1466" s="32">
        <f>Kassekladde!O1472</f>
        <v>0</v>
      </c>
      <c r="N1466" s="32">
        <f>Kassekladde!P1472</f>
        <v>0</v>
      </c>
      <c r="O1466" s="32">
        <f>Kassekladde!Q1472</f>
        <v>0</v>
      </c>
      <c r="P1466" s="32">
        <f>Kassekladde!R1472</f>
        <v>0</v>
      </c>
      <c r="Q1466" s="32">
        <f>Kassekladde!S1472</f>
        <v>0</v>
      </c>
      <c r="R1466" s="32">
        <f>Kassekladde!T1472</f>
        <v>0</v>
      </c>
    </row>
    <row r="1467" spans="1:18" x14ac:dyDescent="0.25">
      <c r="L1467" s="32">
        <f>Kassekladde!N1473</f>
        <v>0</v>
      </c>
      <c r="M1467" s="32">
        <f>Kassekladde!O1473</f>
        <v>0</v>
      </c>
      <c r="N1467" s="32">
        <f>Kassekladde!P1473</f>
        <v>0</v>
      </c>
      <c r="O1467" s="32">
        <f>Kassekladde!Q1473</f>
        <v>0</v>
      </c>
      <c r="P1467" s="32">
        <f>Kassekladde!R1473</f>
        <v>0</v>
      </c>
      <c r="Q1467" s="32">
        <f>Kassekladde!S1473</f>
        <v>0</v>
      </c>
      <c r="R1467" s="32">
        <f>Kassekladde!T1473</f>
        <v>0</v>
      </c>
    </row>
    <row r="1468" spans="1:18" x14ac:dyDescent="0.25">
      <c r="L1468" s="32">
        <f>Kassekladde!N1474</f>
        <v>0</v>
      </c>
      <c r="M1468" s="32">
        <f>Kassekladde!O1474</f>
        <v>0</v>
      </c>
      <c r="N1468" s="32">
        <f>Kassekladde!P1474</f>
        <v>0</v>
      </c>
      <c r="O1468" s="32">
        <f>Kassekladde!Q1474</f>
        <v>0</v>
      </c>
      <c r="P1468" s="32">
        <f>Kassekladde!R1474</f>
        <v>0</v>
      </c>
      <c r="Q1468" s="32">
        <f>Kassekladde!S1474</f>
        <v>0</v>
      </c>
      <c r="R1468" s="32">
        <f>Kassekladde!T1474</f>
        <v>0</v>
      </c>
    </row>
    <row r="1469" spans="1:18" x14ac:dyDescent="0.25">
      <c r="L1469" s="32">
        <f>Kassekladde!N1475</f>
        <v>0</v>
      </c>
      <c r="M1469" s="32">
        <f>Kassekladde!O1475</f>
        <v>0</v>
      </c>
      <c r="N1469" s="32">
        <f>Kassekladde!P1475</f>
        <v>0</v>
      </c>
      <c r="O1469" s="32">
        <f>Kassekladde!Q1475</f>
        <v>0</v>
      </c>
      <c r="P1469" s="32">
        <f>Kassekladde!R1475</f>
        <v>0</v>
      </c>
      <c r="Q1469" s="32">
        <f>Kassekladde!S1475</f>
        <v>0</v>
      </c>
      <c r="R1469" s="32">
        <f>Kassekladde!T1475</f>
        <v>0</v>
      </c>
    </row>
    <row r="1470" spans="1:18" x14ac:dyDescent="0.25">
      <c r="L1470" s="32">
        <f>Kassekladde!N1476</f>
        <v>0</v>
      </c>
      <c r="M1470" s="32">
        <f>Kassekladde!O1476</f>
        <v>0</v>
      </c>
      <c r="N1470" s="32">
        <f>Kassekladde!P1476</f>
        <v>0</v>
      </c>
      <c r="O1470" s="32">
        <f>Kassekladde!Q1476</f>
        <v>0</v>
      </c>
      <c r="P1470" s="32">
        <f>Kassekladde!R1476</f>
        <v>0</v>
      </c>
      <c r="Q1470" s="32">
        <f>Kassekladde!S1476</f>
        <v>0</v>
      </c>
      <c r="R1470" s="32">
        <f>Kassekladde!T1476</f>
        <v>0</v>
      </c>
    </row>
    <row r="1471" spans="1:18" x14ac:dyDescent="0.25">
      <c r="L1471" s="32">
        <f>Kassekladde!N1477</f>
        <v>0</v>
      </c>
      <c r="M1471" s="32">
        <f>Kassekladde!O1477</f>
        <v>0</v>
      </c>
      <c r="N1471" s="32">
        <f>Kassekladde!P1477</f>
        <v>0</v>
      </c>
      <c r="O1471" s="32">
        <f>Kassekladde!Q1477</f>
        <v>0</v>
      </c>
      <c r="P1471" s="32">
        <f>Kassekladde!R1477</f>
        <v>0</v>
      </c>
      <c r="Q1471" s="32">
        <f>Kassekladde!S1477</f>
        <v>0</v>
      </c>
      <c r="R1471" s="32">
        <f>Kassekladde!T1477</f>
        <v>0</v>
      </c>
    </row>
    <row r="1472" spans="1:18" x14ac:dyDescent="0.25">
      <c r="L1472" s="32">
        <f>Kassekladde!N1478</f>
        <v>0</v>
      </c>
      <c r="M1472" s="32">
        <f>Kassekladde!O1478</f>
        <v>0</v>
      </c>
      <c r="N1472" s="32">
        <f>Kassekladde!P1478</f>
        <v>0</v>
      </c>
      <c r="O1472" s="32">
        <f>Kassekladde!Q1478</f>
        <v>0</v>
      </c>
      <c r="P1472" s="32">
        <f>Kassekladde!R1478</f>
        <v>0</v>
      </c>
      <c r="Q1472" s="32">
        <f>Kassekladde!S1478</f>
        <v>0</v>
      </c>
      <c r="R1472" s="32">
        <f>Kassekladde!T1478</f>
        <v>0</v>
      </c>
    </row>
    <row r="1473" spans="12:18" x14ac:dyDescent="0.25">
      <c r="L1473" s="32">
        <f>Kassekladde!N1479</f>
        <v>0</v>
      </c>
      <c r="M1473" s="32">
        <f>Kassekladde!O1479</f>
        <v>0</v>
      </c>
      <c r="N1473" s="32">
        <f>Kassekladde!P1479</f>
        <v>0</v>
      </c>
      <c r="O1473" s="32">
        <f>Kassekladde!Q1479</f>
        <v>0</v>
      </c>
      <c r="P1473" s="32">
        <f>Kassekladde!R1479</f>
        <v>0</v>
      </c>
      <c r="Q1473" s="32">
        <f>Kassekladde!S1479</f>
        <v>0</v>
      </c>
      <c r="R1473" s="32">
        <f>Kassekladde!T1479</f>
        <v>0</v>
      </c>
    </row>
    <row r="1474" spans="12:18" x14ac:dyDescent="0.25">
      <c r="L1474" s="32">
        <f>Kassekladde!N1480</f>
        <v>0</v>
      </c>
      <c r="M1474" s="32">
        <f>Kassekladde!O1480</f>
        <v>0</v>
      </c>
      <c r="N1474" s="32">
        <f>Kassekladde!P1480</f>
        <v>0</v>
      </c>
      <c r="O1474" s="32">
        <f>Kassekladde!Q1480</f>
        <v>0</v>
      </c>
      <c r="P1474" s="32">
        <f>Kassekladde!R1480</f>
        <v>0</v>
      </c>
      <c r="Q1474" s="32">
        <f>Kassekladde!S1480</f>
        <v>0</v>
      </c>
      <c r="R1474" s="32">
        <f>Kassekladde!T1480</f>
        <v>0</v>
      </c>
    </row>
    <row r="1475" spans="12:18" x14ac:dyDescent="0.25">
      <c r="L1475" s="32">
        <f>Kassekladde!N1481</f>
        <v>0</v>
      </c>
      <c r="M1475" s="32">
        <f>Kassekladde!O1481</f>
        <v>0</v>
      </c>
      <c r="N1475" s="32">
        <f>Kassekladde!P1481</f>
        <v>0</v>
      </c>
      <c r="O1475" s="32">
        <f>Kassekladde!Q1481</f>
        <v>0</v>
      </c>
      <c r="P1475" s="32">
        <f>Kassekladde!R1481</f>
        <v>0</v>
      </c>
      <c r="Q1475" s="32">
        <f>Kassekladde!S1481</f>
        <v>0</v>
      </c>
      <c r="R1475" s="32">
        <f>Kassekladde!T1481</f>
        <v>0</v>
      </c>
    </row>
    <row r="1476" spans="12:18" x14ac:dyDescent="0.25">
      <c r="L1476" s="32">
        <f>Kassekladde!N1482</f>
        <v>0</v>
      </c>
      <c r="M1476" s="32">
        <f>Kassekladde!O1482</f>
        <v>0</v>
      </c>
      <c r="N1476" s="32">
        <f>Kassekladde!P1482</f>
        <v>0</v>
      </c>
      <c r="O1476" s="32">
        <f>Kassekladde!Q1482</f>
        <v>0</v>
      </c>
      <c r="P1476" s="32">
        <f>Kassekladde!R1482</f>
        <v>0</v>
      </c>
      <c r="Q1476" s="32">
        <f>Kassekladde!S1482</f>
        <v>0</v>
      </c>
      <c r="R1476" s="32">
        <f>Kassekladde!T1482</f>
        <v>0</v>
      </c>
    </row>
    <row r="1477" spans="12:18" x14ac:dyDescent="0.25">
      <c r="L1477" s="32">
        <f>Kassekladde!N1483</f>
        <v>0</v>
      </c>
      <c r="M1477" s="32">
        <f>Kassekladde!O1483</f>
        <v>0</v>
      </c>
      <c r="N1477" s="32">
        <f>Kassekladde!P1483</f>
        <v>0</v>
      </c>
      <c r="O1477" s="32">
        <f>Kassekladde!Q1483</f>
        <v>0</v>
      </c>
      <c r="P1477" s="32">
        <f>Kassekladde!R1483</f>
        <v>0</v>
      </c>
      <c r="Q1477" s="32">
        <f>Kassekladde!S1483</f>
        <v>0</v>
      </c>
      <c r="R1477" s="32">
        <f>Kassekladde!T1483</f>
        <v>0</v>
      </c>
    </row>
    <row r="1478" spans="12:18" x14ac:dyDescent="0.25">
      <c r="L1478" s="32">
        <f>Kassekladde!N1484</f>
        <v>0</v>
      </c>
      <c r="M1478" s="32">
        <f>Kassekladde!O1484</f>
        <v>0</v>
      </c>
      <c r="N1478" s="32">
        <f>Kassekladde!P1484</f>
        <v>0</v>
      </c>
      <c r="O1478" s="32">
        <f>Kassekladde!Q1484</f>
        <v>0</v>
      </c>
      <c r="P1478" s="32">
        <f>Kassekladde!R1484</f>
        <v>0</v>
      </c>
      <c r="Q1478" s="32">
        <f>Kassekladde!S1484</f>
        <v>0</v>
      </c>
      <c r="R1478" s="32">
        <f>Kassekladde!T1484</f>
        <v>0</v>
      </c>
    </row>
    <row r="1479" spans="12:18" x14ac:dyDescent="0.25">
      <c r="L1479" s="32">
        <f>Kassekladde!N1485</f>
        <v>0</v>
      </c>
      <c r="M1479" s="32">
        <f>Kassekladde!O1485</f>
        <v>0</v>
      </c>
      <c r="N1479" s="32">
        <f>Kassekladde!P1485</f>
        <v>0</v>
      </c>
      <c r="O1479" s="32">
        <f>Kassekladde!Q1485</f>
        <v>0</v>
      </c>
      <c r="P1479" s="32">
        <f>Kassekladde!R1485</f>
        <v>0</v>
      </c>
      <c r="Q1479" s="32">
        <f>Kassekladde!S1485</f>
        <v>0</v>
      </c>
      <c r="R1479" s="32">
        <f>Kassekladde!T1485</f>
        <v>0</v>
      </c>
    </row>
    <row r="1480" spans="12:18" x14ac:dyDescent="0.25">
      <c r="L1480" s="32">
        <f>Kassekladde!N1486</f>
        <v>0</v>
      </c>
      <c r="M1480" s="32">
        <f>Kassekladde!O1486</f>
        <v>0</v>
      </c>
      <c r="N1480" s="32">
        <f>Kassekladde!P1486</f>
        <v>0</v>
      </c>
      <c r="O1480" s="32">
        <f>Kassekladde!Q1486</f>
        <v>0</v>
      </c>
      <c r="P1480" s="32">
        <f>Kassekladde!R1486</f>
        <v>0</v>
      </c>
      <c r="Q1480" s="32">
        <f>Kassekladde!S1486</f>
        <v>0</v>
      </c>
      <c r="R1480" s="32">
        <f>Kassekladde!T1486</f>
        <v>0</v>
      </c>
    </row>
    <row r="1481" spans="12:18" x14ac:dyDescent="0.25">
      <c r="L1481" s="32">
        <f>Kassekladde!N1487</f>
        <v>0</v>
      </c>
      <c r="M1481" s="32">
        <f>Kassekladde!O1487</f>
        <v>0</v>
      </c>
      <c r="N1481" s="32">
        <f>Kassekladde!P1487</f>
        <v>0</v>
      </c>
      <c r="O1481" s="32">
        <f>Kassekladde!Q1487</f>
        <v>0</v>
      </c>
      <c r="P1481" s="32">
        <f>Kassekladde!R1487</f>
        <v>0</v>
      </c>
      <c r="Q1481" s="32">
        <f>Kassekladde!S1487</f>
        <v>0</v>
      </c>
      <c r="R1481" s="32">
        <f>Kassekladde!T1487</f>
        <v>0</v>
      </c>
    </row>
    <row r="1482" spans="12:18" x14ac:dyDescent="0.25">
      <c r="L1482" s="32">
        <f>Kassekladde!N1488</f>
        <v>0</v>
      </c>
      <c r="M1482" s="32">
        <f>Kassekladde!O1488</f>
        <v>0</v>
      </c>
      <c r="N1482" s="32">
        <f>Kassekladde!P1488</f>
        <v>0</v>
      </c>
      <c r="O1482" s="32">
        <f>Kassekladde!Q1488</f>
        <v>0</v>
      </c>
      <c r="P1482" s="32">
        <f>Kassekladde!R1488</f>
        <v>0</v>
      </c>
      <c r="Q1482" s="32">
        <f>Kassekladde!S1488</f>
        <v>0</v>
      </c>
      <c r="R1482" s="32">
        <f>Kassekladde!T1488</f>
        <v>0</v>
      </c>
    </row>
    <row r="1483" spans="12:18" x14ac:dyDescent="0.25">
      <c r="L1483" s="32">
        <f>Kassekladde!N1489</f>
        <v>0</v>
      </c>
      <c r="M1483" s="32">
        <f>Kassekladde!O1489</f>
        <v>0</v>
      </c>
      <c r="N1483" s="32">
        <f>Kassekladde!P1489</f>
        <v>0</v>
      </c>
      <c r="O1483" s="32">
        <f>Kassekladde!Q1489</f>
        <v>0</v>
      </c>
      <c r="P1483" s="32">
        <f>Kassekladde!R1489</f>
        <v>0</v>
      </c>
      <c r="Q1483" s="32">
        <f>Kassekladde!S1489</f>
        <v>0</v>
      </c>
      <c r="R1483" s="32">
        <f>Kassekladde!T1489</f>
        <v>0</v>
      </c>
    </row>
    <row r="1484" spans="12:18" x14ac:dyDescent="0.25">
      <c r="L1484" s="32">
        <f>Kassekladde!N1490</f>
        <v>0</v>
      </c>
      <c r="M1484" s="32">
        <f>Kassekladde!O1490</f>
        <v>0</v>
      </c>
      <c r="N1484" s="32">
        <f>Kassekladde!P1490</f>
        <v>0</v>
      </c>
      <c r="O1484" s="32">
        <f>Kassekladde!Q1490</f>
        <v>0</v>
      </c>
      <c r="P1484" s="32">
        <f>Kassekladde!R1490</f>
        <v>0</v>
      </c>
      <c r="Q1484" s="32">
        <f>Kassekladde!S1490</f>
        <v>0</v>
      </c>
      <c r="R1484" s="32">
        <f>Kassekladde!T1490</f>
        <v>0</v>
      </c>
    </row>
    <row r="1485" spans="12:18" x14ac:dyDescent="0.25">
      <c r="L1485" s="32">
        <f>Kassekladde!N1491</f>
        <v>0</v>
      </c>
      <c r="M1485" s="32">
        <f>Kassekladde!O1491</f>
        <v>0</v>
      </c>
      <c r="N1485" s="32">
        <f>Kassekladde!P1491</f>
        <v>0</v>
      </c>
      <c r="O1485" s="32">
        <f>Kassekladde!Q1491</f>
        <v>0</v>
      </c>
      <c r="P1485" s="32">
        <f>Kassekladde!R1491</f>
        <v>0</v>
      </c>
      <c r="Q1485" s="32">
        <f>Kassekladde!S1491</f>
        <v>0</v>
      </c>
      <c r="R1485" s="32">
        <f>Kassekladde!T1491</f>
        <v>0</v>
      </c>
    </row>
    <row r="1486" spans="12:18" x14ac:dyDescent="0.25">
      <c r="L1486" s="32">
        <f>Kassekladde!N1492</f>
        <v>0</v>
      </c>
      <c r="M1486" s="32">
        <f>Kassekladde!O1492</f>
        <v>0</v>
      </c>
      <c r="N1486" s="32">
        <f>Kassekladde!P1492</f>
        <v>0</v>
      </c>
      <c r="O1486" s="32">
        <f>Kassekladde!Q1492</f>
        <v>0</v>
      </c>
      <c r="P1486" s="32">
        <f>Kassekladde!R1492</f>
        <v>0</v>
      </c>
      <c r="Q1486" s="32">
        <f>Kassekladde!S1492</f>
        <v>0</v>
      </c>
      <c r="R1486" s="32">
        <f>Kassekladde!T1492</f>
        <v>0</v>
      </c>
    </row>
    <row r="1487" spans="12:18" x14ac:dyDescent="0.25">
      <c r="L1487" s="32">
        <f>Kassekladde!N1493</f>
        <v>0</v>
      </c>
      <c r="M1487" s="32">
        <f>Kassekladde!O1493</f>
        <v>0</v>
      </c>
      <c r="N1487" s="32">
        <f>Kassekladde!P1493</f>
        <v>0</v>
      </c>
      <c r="O1487" s="32">
        <f>Kassekladde!Q1493</f>
        <v>0</v>
      </c>
      <c r="P1487" s="32">
        <f>Kassekladde!R1493</f>
        <v>0</v>
      </c>
      <c r="Q1487" s="32">
        <f>Kassekladde!S1493</f>
        <v>0</v>
      </c>
      <c r="R1487" s="32">
        <f>Kassekladde!T1493</f>
        <v>0</v>
      </c>
    </row>
    <row r="1488" spans="12:18" x14ac:dyDescent="0.25">
      <c r="L1488" s="32">
        <f>Kassekladde!N1494</f>
        <v>0</v>
      </c>
      <c r="M1488" s="32">
        <f>Kassekladde!O1494</f>
        <v>0</v>
      </c>
      <c r="N1488" s="32">
        <f>Kassekladde!P1494</f>
        <v>0</v>
      </c>
      <c r="O1488" s="32">
        <f>Kassekladde!Q1494</f>
        <v>0</v>
      </c>
      <c r="P1488" s="32">
        <f>Kassekladde!R1494</f>
        <v>0</v>
      </c>
      <c r="Q1488" s="32">
        <f>Kassekladde!S1494</f>
        <v>0</v>
      </c>
      <c r="R1488" s="32">
        <f>Kassekladde!T1494</f>
        <v>0</v>
      </c>
    </row>
    <row r="1489" spans="12:18" x14ac:dyDescent="0.25">
      <c r="L1489" s="32">
        <f>Kassekladde!N1495</f>
        <v>0</v>
      </c>
      <c r="M1489" s="32">
        <f>Kassekladde!O1495</f>
        <v>0</v>
      </c>
      <c r="N1489" s="32">
        <f>Kassekladde!P1495</f>
        <v>0</v>
      </c>
      <c r="O1489" s="32">
        <f>Kassekladde!Q1495</f>
        <v>0</v>
      </c>
      <c r="P1489" s="32">
        <f>Kassekladde!R1495</f>
        <v>0</v>
      </c>
      <c r="Q1489" s="32">
        <f>Kassekladde!S1495</f>
        <v>0</v>
      </c>
      <c r="R1489" s="32">
        <f>Kassekladde!T1495</f>
        <v>0</v>
      </c>
    </row>
    <row r="1490" spans="12:18" x14ac:dyDescent="0.25">
      <c r="L1490" s="32">
        <f>Kassekladde!N1496</f>
        <v>0</v>
      </c>
      <c r="M1490" s="32">
        <f>Kassekladde!O1496</f>
        <v>0</v>
      </c>
      <c r="N1490" s="32">
        <f>Kassekladde!P1496</f>
        <v>0</v>
      </c>
      <c r="O1490" s="32">
        <f>Kassekladde!Q1496</f>
        <v>0</v>
      </c>
      <c r="P1490" s="32">
        <f>Kassekladde!R1496</f>
        <v>0</v>
      </c>
      <c r="Q1490" s="32">
        <f>Kassekladde!S1496</f>
        <v>0</v>
      </c>
      <c r="R1490" s="32">
        <f>Kassekladde!T1496</f>
        <v>0</v>
      </c>
    </row>
    <row r="1491" spans="12:18" x14ac:dyDescent="0.25">
      <c r="L1491" s="32">
        <f>Kassekladde!N1497</f>
        <v>0</v>
      </c>
      <c r="M1491" s="32">
        <f>Kassekladde!O1497</f>
        <v>0</v>
      </c>
      <c r="N1491" s="32">
        <f>Kassekladde!P1497</f>
        <v>0</v>
      </c>
      <c r="O1491" s="32">
        <f>Kassekladde!Q1497</f>
        <v>0</v>
      </c>
      <c r="P1491" s="32">
        <f>Kassekladde!R1497</f>
        <v>0</v>
      </c>
      <c r="Q1491" s="32">
        <f>Kassekladde!S1497</f>
        <v>0</v>
      </c>
      <c r="R1491" s="32">
        <f>Kassekladde!T1497</f>
        <v>0</v>
      </c>
    </row>
    <row r="1492" spans="12:18" x14ac:dyDescent="0.25">
      <c r="L1492" s="32">
        <f>Kassekladde!N1498</f>
        <v>0</v>
      </c>
      <c r="M1492" s="32">
        <f>Kassekladde!O1498</f>
        <v>0</v>
      </c>
      <c r="N1492" s="32">
        <f>Kassekladde!P1498</f>
        <v>0</v>
      </c>
      <c r="O1492" s="32">
        <f>Kassekladde!Q1498</f>
        <v>0</v>
      </c>
      <c r="P1492" s="32">
        <f>Kassekladde!R1498</f>
        <v>0</v>
      </c>
      <c r="Q1492" s="32">
        <f>Kassekladde!S1498</f>
        <v>0</v>
      </c>
      <c r="R1492" s="32">
        <f>Kassekladde!T1498</f>
        <v>0</v>
      </c>
    </row>
    <row r="1493" spans="12:18" x14ac:dyDescent="0.25">
      <c r="L1493" s="32">
        <f>Kassekladde!N1499</f>
        <v>0</v>
      </c>
      <c r="M1493" s="32">
        <f>Kassekladde!O1499</f>
        <v>0</v>
      </c>
      <c r="N1493" s="32">
        <f>Kassekladde!P1499</f>
        <v>0</v>
      </c>
      <c r="O1493" s="32">
        <f>Kassekladde!Q1499</f>
        <v>0</v>
      </c>
      <c r="P1493" s="32">
        <f>Kassekladde!R1499</f>
        <v>0</v>
      </c>
      <c r="Q1493" s="32">
        <f>Kassekladde!S1499</f>
        <v>0</v>
      </c>
      <c r="R1493" s="32">
        <f>Kassekladde!T1499</f>
        <v>0</v>
      </c>
    </row>
    <row r="1494" spans="12:18" x14ac:dyDescent="0.25">
      <c r="L1494" s="32">
        <f>Kassekladde!N1500</f>
        <v>0</v>
      </c>
      <c r="M1494" s="32">
        <f>Kassekladde!O1500</f>
        <v>0</v>
      </c>
      <c r="N1494" s="32">
        <f>Kassekladde!P1500</f>
        <v>0</v>
      </c>
      <c r="O1494" s="32">
        <f>Kassekladde!Q1500</f>
        <v>0</v>
      </c>
      <c r="P1494" s="32">
        <f>Kassekladde!R1500</f>
        <v>0</v>
      </c>
      <c r="Q1494" s="32">
        <f>Kassekladde!S1500</f>
        <v>0</v>
      </c>
      <c r="R1494" s="32">
        <f>Kassekladde!T1500</f>
        <v>0</v>
      </c>
    </row>
    <row r="1495" spans="12:18" x14ac:dyDescent="0.25">
      <c r="L1495" s="32">
        <f>Kassekladde!N1501</f>
        <v>0</v>
      </c>
      <c r="M1495" s="32">
        <f>Kassekladde!O1501</f>
        <v>0</v>
      </c>
      <c r="N1495" s="32">
        <f>Kassekladde!P1501</f>
        <v>0</v>
      </c>
      <c r="O1495" s="32">
        <f>Kassekladde!Q1501</f>
        <v>0</v>
      </c>
      <c r="P1495" s="32">
        <f>Kassekladde!R1501</f>
        <v>0</v>
      </c>
      <c r="Q1495" s="32">
        <f>Kassekladde!S1501</f>
        <v>0</v>
      </c>
      <c r="R1495" s="32">
        <f>Kassekladde!T1501</f>
        <v>0</v>
      </c>
    </row>
    <row r="1496" spans="12:18" x14ac:dyDescent="0.25">
      <c r="L1496" s="32">
        <f>Kassekladde!N1502</f>
        <v>0</v>
      </c>
      <c r="M1496" s="32">
        <f>Kassekladde!O1502</f>
        <v>0</v>
      </c>
      <c r="N1496" s="32">
        <f>Kassekladde!P1502</f>
        <v>0</v>
      </c>
      <c r="O1496" s="32">
        <f>Kassekladde!Q1502</f>
        <v>0</v>
      </c>
      <c r="P1496" s="32">
        <f>Kassekladde!R1502</f>
        <v>0</v>
      </c>
      <c r="Q1496" s="32">
        <f>Kassekladde!S1502</f>
        <v>0</v>
      </c>
      <c r="R1496" s="32">
        <f>Kassekladde!T1502</f>
        <v>0</v>
      </c>
    </row>
    <row r="1497" spans="12:18" x14ac:dyDescent="0.25">
      <c r="L1497" s="32">
        <f>Kassekladde!N1503</f>
        <v>0</v>
      </c>
      <c r="M1497" s="32">
        <f>Kassekladde!O1503</f>
        <v>0</v>
      </c>
      <c r="N1497" s="32">
        <f>Kassekladde!P1503</f>
        <v>0</v>
      </c>
      <c r="O1497" s="32">
        <f>Kassekladde!Q1503</f>
        <v>0</v>
      </c>
      <c r="P1497" s="32">
        <f>Kassekladde!R1503</f>
        <v>0</v>
      </c>
      <c r="Q1497" s="32">
        <f>Kassekladde!S1503</f>
        <v>0</v>
      </c>
      <c r="R1497" s="32">
        <f>Kassekladde!T1503</f>
        <v>0</v>
      </c>
    </row>
    <row r="1498" spans="12:18" x14ac:dyDescent="0.25">
      <c r="L1498" s="32">
        <f>Kassekladde!N1504</f>
        <v>0</v>
      </c>
      <c r="M1498" s="32">
        <f>Kassekladde!O1504</f>
        <v>0</v>
      </c>
      <c r="N1498" s="32">
        <f>Kassekladde!P1504</f>
        <v>0</v>
      </c>
      <c r="O1498" s="32">
        <f>Kassekladde!Q1504</f>
        <v>0</v>
      </c>
      <c r="P1498" s="32">
        <f>Kassekladde!R1504</f>
        <v>0</v>
      </c>
      <c r="Q1498" s="32">
        <f>Kassekladde!S1504</f>
        <v>0</v>
      </c>
      <c r="R1498" s="32">
        <f>Kassekladde!T1504</f>
        <v>0</v>
      </c>
    </row>
    <row r="1499" spans="12:18" x14ac:dyDescent="0.25">
      <c r="L1499" s="32">
        <f>Kassekladde!N1505</f>
        <v>0</v>
      </c>
      <c r="M1499" s="32">
        <f>Kassekladde!O1505</f>
        <v>0</v>
      </c>
      <c r="N1499" s="32">
        <f>Kassekladde!P1505</f>
        <v>0</v>
      </c>
      <c r="O1499" s="32">
        <f>Kassekladde!Q1505</f>
        <v>0</v>
      </c>
      <c r="P1499" s="32">
        <f>Kassekladde!R1505</f>
        <v>0</v>
      </c>
      <c r="Q1499" s="32">
        <f>Kassekladde!S1505</f>
        <v>0</v>
      </c>
      <c r="R1499" s="32">
        <f>Kassekladde!T1505</f>
        <v>0</v>
      </c>
    </row>
    <row r="1500" spans="12:18" x14ac:dyDescent="0.25">
      <c r="L1500" s="32">
        <f>Kassekladde!N1506</f>
        <v>0</v>
      </c>
      <c r="M1500" s="32">
        <f>Kassekladde!O1506</f>
        <v>0</v>
      </c>
      <c r="N1500" s="32">
        <f>Kassekladde!P1506</f>
        <v>0</v>
      </c>
      <c r="O1500" s="32">
        <f>Kassekladde!Q1506</f>
        <v>0</v>
      </c>
      <c r="P1500" s="32">
        <f>Kassekladde!R1506</f>
        <v>0</v>
      </c>
      <c r="Q1500" s="32">
        <f>Kassekladde!S1506</f>
        <v>0</v>
      </c>
      <c r="R1500" s="32">
        <f>Kassekladde!T1506</f>
        <v>0</v>
      </c>
    </row>
    <row r="1501" spans="12:18" x14ac:dyDescent="0.25">
      <c r="L1501" s="32">
        <f>Kassekladde!N1507</f>
        <v>0</v>
      </c>
      <c r="M1501" s="32">
        <f>Kassekladde!O1507</f>
        <v>0</v>
      </c>
      <c r="N1501" s="32">
        <f>Kassekladde!P1507</f>
        <v>0</v>
      </c>
      <c r="O1501" s="32">
        <f>Kassekladde!Q1507</f>
        <v>0</v>
      </c>
      <c r="P1501" s="32">
        <f>Kassekladde!R1507</f>
        <v>0</v>
      </c>
      <c r="Q1501" s="32">
        <f>Kassekladde!S1507</f>
        <v>0</v>
      </c>
      <c r="R1501" s="32">
        <f>Kassekladde!T1507</f>
        <v>0</v>
      </c>
    </row>
    <row r="1502" spans="12:18" x14ac:dyDescent="0.25">
      <c r="L1502" s="32">
        <f>Kassekladde!N1508</f>
        <v>0</v>
      </c>
      <c r="M1502" s="32">
        <f>Kassekladde!O1508</f>
        <v>0</v>
      </c>
      <c r="N1502" s="32">
        <f>Kassekladde!P1508</f>
        <v>0</v>
      </c>
      <c r="O1502" s="32">
        <f>Kassekladde!Q1508</f>
        <v>0</v>
      </c>
      <c r="P1502" s="32">
        <f>Kassekladde!R1508</f>
        <v>0</v>
      </c>
      <c r="Q1502" s="32">
        <f>Kassekladde!S1508</f>
        <v>0</v>
      </c>
      <c r="R1502" s="32">
        <f>Kassekladde!T1508</f>
        <v>0</v>
      </c>
    </row>
    <row r="1503" spans="12:18" x14ac:dyDescent="0.25">
      <c r="L1503" s="32">
        <f>Kassekladde!N1509</f>
        <v>0</v>
      </c>
      <c r="M1503" s="32">
        <f>Kassekladde!O1509</f>
        <v>0</v>
      </c>
      <c r="N1503" s="32">
        <f>Kassekladde!P1509</f>
        <v>0</v>
      </c>
      <c r="O1503" s="32">
        <f>Kassekladde!Q1509</f>
        <v>0</v>
      </c>
      <c r="P1503" s="32">
        <f>Kassekladde!R1509</f>
        <v>0</v>
      </c>
      <c r="Q1503" s="32">
        <f>Kassekladde!S1509</f>
        <v>0</v>
      </c>
      <c r="R1503" s="32">
        <f>Kassekladde!T1509</f>
        <v>0</v>
      </c>
    </row>
    <row r="1504" spans="12:18" x14ac:dyDescent="0.25">
      <c r="L1504" s="32">
        <f>Kassekladde!N1510</f>
        <v>0</v>
      </c>
      <c r="M1504" s="32">
        <f>Kassekladde!O1510</f>
        <v>0</v>
      </c>
      <c r="N1504" s="32">
        <f>Kassekladde!P1510</f>
        <v>0</v>
      </c>
      <c r="O1504" s="32">
        <f>Kassekladde!Q1510</f>
        <v>0</v>
      </c>
      <c r="P1504" s="32">
        <f>Kassekladde!R1510</f>
        <v>0</v>
      </c>
      <c r="Q1504" s="32">
        <f>Kassekladde!S1510</f>
        <v>0</v>
      </c>
      <c r="R1504" s="32">
        <f>Kassekladde!T1510</f>
        <v>0</v>
      </c>
    </row>
    <row r="1505" spans="12:18" x14ac:dyDescent="0.25">
      <c r="L1505" s="32">
        <f>Kassekladde!N1511</f>
        <v>0</v>
      </c>
      <c r="M1505" s="32">
        <f>Kassekladde!O1511</f>
        <v>0</v>
      </c>
      <c r="N1505" s="32">
        <f>Kassekladde!P1511</f>
        <v>0</v>
      </c>
      <c r="O1505" s="32">
        <f>Kassekladde!Q1511</f>
        <v>0</v>
      </c>
      <c r="P1505" s="32">
        <f>Kassekladde!R1511</f>
        <v>0</v>
      </c>
      <c r="Q1505" s="32">
        <f>Kassekladde!S1511</f>
        <v>0</v>
      </c>
      <c r="R1505" s="32">
        <f>Kassekladde!T1511</f>
        <v>0</v>
      </c>
    </row>
    <row r="1506" spans="12:18" x14ac:dyDescent="0.25">
      <c r="L1506" s="32">
        <f>Kassekladde!N1512</f>
        <v>0</v>
      </c>
      <c r="M1506" s="32">
        <f>Kassekladde!O1512</f>
        <v>0</v>
      </c>
      <c r="N1506" s="32">
        <f>Kassekladde!P1512</f>
        <v>0</v>
      </c>
      <c r="O1506" s="32">
        <f>Kassekladde!Q1512</f>
        <v>0</v>
      </c>
      <c r="P1506" s="32">
        <f>Kassekladde!R1512</f>
        <v>0</v>
      </c>
      <c r="Q1506" s="32">
        <f>Kassekladde!S1512</f>
        <v>0</v>
      </c>
      <c r="R1506" s="32">
        <f>Kassekladde!T1512</f>
        <v>0</v>
      </c>
    </row>
    <row r="1507" spans="12:18" x14ac:dyDescent="0.25">
      <c r="L1507" s="32">
        <f>Kassekladde!N1513</f>
        <v>0</v>
      </c>
      <c r="M1507" s="32">
        <f>Kassekladde!O1513</f>
        <v>0</v>
      </c>
      <c r="N1507" s="32">
        <f>Kassekladde!P1513</f>
        <v>0</v>
      </c>
      <c r="O1507" s="32">
        <f>Kassekladde!Q1513</f>
        <v>0</v>
      </c>
      <c r="P1507" s="32">
        <f>Kassekladde!R1513</f>
        <v>0</v>
      </c>
      <c r="Q1507" s="32">
        <f>Kassekladde!S1513</f>
        <v>0</v>
      </c>
      <c r="R1507" s="32">
        <f>Kassekladde!T1513</f>
        <v>0</v>
      </c>
    </row>
    <row r="1508" spans="12:18" x14ac:dyDescent="0.25">
      <c r="L1508" s="32">
        <f>Kassekladde!N1514</f>
        <v>0</v>
      </c>
      <c r="M1508" s="32">
        <f>Kassekladde!O1514</f>
        <v>0</v>
      </c>
      <c r="N1508" s="32">
        <f>Kassekladde!P1514</f>
        <v>0</v>
      </c>
      <c r="O1508" s="32">
        <f>Kassekladde!Q1514</f>
        <v>0</v>
      </c>
      <c r="P1508" s="32">
        <f>Kassekladde!R1514</f>
        <v>0</v>
      </c>
      <c r="Q1508" s="32">
        <f>Kassekladde!S1514</f>
        <v>0</v>
      </c>
      <c r="R1508" s="32">
        <f>Kassekladde!T1514</f>
        <v>0</v>
      </c>
    </row>
    <row r="1509" spans="12:18" x14ac:dyDescent="0.25">
      <c r="L1509" s="32">
        <f>Kassekladde!N1515</f>
        <v>0</v>
      </c>
      <c r="M1509" s="32">
        <f>Kassekladde!O1515</f>
        <v>0</v>
      </c>
      <c r="N1509" s="32">
        <f>Kassekladde!P1515</f>
        <v>0</v>
      </c>
      <c r="O1509" s="32">
        <f>Kassekladde!Q1515</f>
        <v>0</v>
      </c>
      <c r="P1509" s="32">
        <f>Kassekladde!R1515</f>
        <v>0</v>
      </c>
      <c r="Q1509" s="32">
        <f>Kassekladde!S1515</f>
        <v>0</v>
      </c>
      <c r="R1509" s="32">
        <f>Kassekladde!T1515</f>
        <v>0</v>
      </c>
    </row>
    <row r="1510" spans="12:18" x14ac:dyDescent="0.25">
      <c r="L1510" s="32">
        <f>Kassekladde!N1516</f>
        <v>0</v>
      </c>
      <c r="M1510" s="32">
        <f>Kassekladde!O1516</f>
        <v>0</v>
      </c>
      <c r="N1510" s="32">
        <f>Kassekladde!P1516</f>
        <v>0</v>
      </c>
      <c r="O1510" s="32">
        <f>Kassekladde!Q1516</f>
        <v>0</v>
      </c>
      <c r="P1510" s="32">
        <f>Kassekladde!R1516</f>
        <v>0</v>
      </c>
      <c r="Q1510" s="32">
        <f>Kassekladde!S1516</f>
        <v>0</v>
      </c>
      <c r="R1510" s="32">
        <f>Kassekladde!T1516</f>
        <v>0</v>
      </c>
    </row>
    <row r="1511" spans="12:18" x14ac:dyDescent="0.25">
      <c r="L1511" s="32">
        <f>Kassekladde!N1517</f>
        <v>0</v>
      </c>
      <c r="M1511" s="32">
        <f>Kassekladde!O1517</f>
        <v>0</v>
      </c>
      <c r="N1511" s="32">
        <f>Kassekladde!P1517</f>
        <v>0</v>
      </c>
      <c r="O1511" s="32">
        <f>Kassekladde!Q1517</f>
        <v>0</v>
      </c>
      <c r="P1511" s="32">
        <f>Kassekladde!R1517</f>
        <v>0</v>
      </c>
      <c r="Q1511" s="32">
        <f>Kassekladde!S1517</f>
        <v>0</v>
      </c>
      <c r="R1511" s="32">
        <f>Kassekladde!T1517</f>
        <v>0</v>
      </c>
    </row>
    <row r="1512" spans="12:18" x14ac:dyDescent="0.25">
      <c r="L1512" s="32">
        <f>Kassekladde!N1518</f>
        <v>0</v>
      </c>
      <c r="M1512" s="32">
        <f>Kassekladde!O1518</f>
        <v>0</v>
      </c>
      <c r="N1512" s="32">
        <f>Kassekladde!P1518</f>
        <v>0</v>
      </c>
      <c r="O1512" s="32">
        <f>Kassekladde!Q1518</f>
        <v>0</v>
      </c>
      <c r="P1512" s="32">
        <f>Kassekladde!R1518</f>
        <v>0</v>
      </c>
      <c r="Q1512" s="32">
        <f>Kassekladde!S1518</f>
        <v>0</v>
      </c>
      <c r="R1512" s="32">
        <f>Kassekladde!T1518</f>
        <v>0</v>
      </c>
    </row>
    <row r="1513" spans="12:18" x14ac:dyDescent="0.25">
      <c r="L1513" s="32">
        <f>Kassekladde!N1519</f>
        <v>0</v>
      </c>
      <c r="M1513" s="32">
        <f>Kassekladde!O1519</f>
        <v>0</v>
      </c>
      <c r="N1513" s="32">
        <f>Kassekladde!P1519</f>
        <v>0</v>
      </c>
      <c r="O1513" s="32">
        <f>Kassekladde!Q1519</f>
        <v>0</v>
      </c>
      <c r="P1513" s="32">
        <f>Kassekladde!R1519</f>
        <v>0</v>
      </c>
      <c r="Q1513" s="32">
        <f>Kassekladde!S1519</f>
        <v>0</v>
      </c>
      <c r="R1513" s="32">
        <f>Kassekladde!T1519</f>
        <v>0</v>
      </c>
    </row>
    <row r="1514" spans="12:18" x14ac:dyDescent="0.25">
      <c r="L1514" s="32">
        <f>Kassekladde!N1520</f>
        <v>0</v>
      </c>
      <c r="M1514" s="32">
        <f>Kassekladde!O1520</f>
        <v>0</v>
      </c>
      <c r="N1514" s="32">
        <f>Kassekladde!P1520</f>
        <v>0</v>
      </c>
      <c r="O1514" s="32">
        <f>Kassekladde!Q1520</f>
        <v>0</v>
      </c>
      <c r="P1514" s="32">
        <f>Kassekladde!R1520</f>
        <v>0</v>
      </c>
      <c r="Q1514" s="32">
        <f>Kassekladde!S1520</f>
        <v>0</v>
      </c>
      <c r="R1514" s="32">
        <f>Kassekladde!T1520</f>
        <v>0</v>
      </c>
    </row>
    <row r="1515" spans="12:18" x14ac:dyDescent="0.25">
      <c r="L1515" s="32">
        <f>Kassekladde!N1521</f>
        <v>0</v>
      </c>
      <c r="M1515" s="32">
        <f>Kassekladde!O1521</f>
        <v>0</v>
      </c>
      <c r="N1515" s="32">
        <f>Kassekladde!P1521</f>
        <v>0</v>
      </c>
      <c r="O1515" s="32">
        <f>Kassekladde!Q1521</f>
        <v>0</v>
      </c>
      <c r="P1515" s="32">
        <f>Kassekladde!R1521</f>
        <v>0</v>
      </c>
      <c r="Q1515" s="32">
        <f>Kassekladde!S1521</f>
        <v>0</v>
      </c>
      <c r="R1515" s="32">
        <f>Kassekladde!T1521</f>
        <v>0</v>
      </c>
    </row>
    <row r="1516" spans="12:18" x14ac:dyDescent="0.25">
      <c r="L1516" s="32">
        <f>Kassekladde!N1522</f>
        <v>0</v>
      </c>
      <c r="M1516" s="32">
        <f>Kassekladde!O1522</f>
        <v>0</v>
      </c>
      <c r="N1516" s="32">
        <f>Kassekladde!P1522</f>
        <v>0</v>
      </c>
      <c r="O1516" s="32">
        <f>Kassekladde!Q1522</f>
        <v>0</v>
      </c>
      <c r="P1516" s="32">
        <f>Kassekladde!R1522</f>
        <v>0</v>
      </c>
      <c r="Q1516" s="32">
        <f>Kassekladde!S1522</f>
        <v>0</v>
      </c>
      <c r="R1516" s="32">
        <f>Kassekladde!T1522</f>
        <v>0</v>
      </c>
    </row>
    <row r="1517" spans="12:18" x14ac:dyDescent="0.25">
      <c r="L1517" s="32">
        <f>Kassekladde!N1523</f>
        <v>0</v>
      </c>
      <c r="M1517" s="32">
        <f>Kassekladde!O1523</f>
        <v>0</v>
      </c>
      <c r="N1517" s="32">
        <f>Kassekladde!P1523</f>
        <v>0</v>
      </c>
      <c r="O1517" s="32">
        <f>Kassekladde!Q1523</f>
        <v>0</v>
      </c>
      <c r="P1517" s="32">
        <f>Kassekladde!R1523</f>
        <v>0</v>
      </c>
      <c r="Q1517" s="32">
        <f>Kassekladde!S1523</f>
        <v>0</v>
      </c>
      <c r="R1517" s="32">
        <f>Kassekladde!T1523</f>
        <v>0</v>
      </c>
    </row>
    <row r="1518" spans="12:18" x14ac:dyDescent="0.25">
      <c r="L1518" s="32">
        <f>Kassekladde!N1524</f>
        <v>0</v>
      </c>
      <c r="M1518" s="32">
        <f>Kassekladde!O1524</f>
        <v>0</v>
      </c>
      <c r="N1518" s="32">
        <f>Kassekladde!P1524</f>
        <v>0</v>
      </c>
      <c r="O1518" s="32">
        <f>Kassekladde!Q1524</f>
        <v>0</v>
      </c>
      <c r="P1518" s="32">
        <f>Kassekladde!R1524</f>
        <v>0</v>
      </c>
      <c r="Q1518" s="32">
        <f>Kassekladde!S1524</f>
        <v>0</v>
      </c>
      <c r="R1518" s="32">
        <f>Kassekladde!T1524</f>
        <v>0</v>
      </c>
    </row>
    <row r="1519" spans="12:18" x14ac:dyDescent="0.25">
      <c r="L1519" s="32">
        <f>Kassekladde!N1525</f>
        <v>0</v>
      </c>
      <c r="M1519" s="32">
        <f>Kassekladde!O1525</f>
        <v>0</v>
      </c>
      <c r="N1519" s="32">
        <f>Kassekladde!P1525</f>
        <v>0</v>
      </c>
      <c r="O1519" s="32">
        <f>Kassekladde!Q1525</f>
        <v>0</v>
      </c>
      <c r="P1519" s="32">
        <f>Kassekladde!R1525</f>
        <v>0</v>
      </c>
      <c r="Q1519" s="32">
        <f>Kassekladde!S1525</f>
        <v>0</v>
      </c>
      <c r="R1519" s="32">
        <f>Kassekladde!T1525</f>
        <v>0</v>
      </c>
    </row>
    <row r="1520" spans="12:18" x14ac:dyDescent="0.25">
      <c r="L1520" s="32">
        <f>Kassekladde!N1526</f>
        <v>0</v>
      </c>
      <c r="M1520" s="32">
        <f>Kassekladde!O1526</f>
        <v>0</v>
      </c>
      <c r="N1520" s="32">
        <f>Kassekladde!P1526</f>
        <v>0</v>
      </c>
      <c r="O1520" s="32">
        <f>Kassekladde!Q1526</f>
        <v>0</v>
      </c>
      <c r="P1520" s="32">
        <f>Kassekladde!R1526</f>
        <v>0</v>
      </c>
      <c r="Q1520" s="32">
        <f>Kassekladde!S1526</f>
        <v>0</v>
      </c>
      <c r="R1520" s="32">
        <f>Kassekladde!T1526</f>
        <v>0</v>
      </c>
    </row>
    <row r="1521" spans="12:18" x14ac:dyDescent="0.25">
      <c r="L1521" s="32">
        <f>Kassekladde!N1527</f>
        <v>0</v>
      </c>
      <c r="M1521" s="32">
        <f>Kassekladde!O1527</f>
        <v>0</v>
      </c>
      <c r="N1521" s="32">
        <f>Kassekladde!P1527</f>
        <v>0</v>
      </c>
      <c r="O1521" s="32">
        <f>Kassekladde!Q1527</f>
        <v>0</v>
      </c>
      <c r="P1521" s="32">
        <f>Kassekladde!R1527</f>
        <v>0</v>
      </c>
      <c r="Q1521" s="32">
        <f>Kassekladde!S1527</f>
        <v>0</v>
      </c>
      <c r="R1521" s="32">
        <f>Kassekladde!T1527</f>
        <v>0</v>
      </c>
    </row>
    <row r="1522" spans="12:18" x14ac:dyDescent="0.25">
      <c r="L1522" s="32">
        <f>Kassekladde!N1528</f>
        <v>0</v>
      </c>
      <c r="M1522" s="32">
        <f>Kassekladde!O1528</f>
        <v>0</v>
      </c>
      <c r="N1522" s="32">
        <f>Kassekladde!P1528</f>
        <v>0</v>
      </c>
      <c r="O1522" s="32">
        <f>Kassekladde!Q1528</f>
        <v>0</v>
      </c>
      <c r="P1522" s="32">
        <f>Kassekladde!R1528</f>
        <v>0</v>
      </c>
      <c r="Q1522" s="32">
        <f>Kassekladde!S1528</f>
        <v>0</v>
      </c>
      <c r="R1522" s="32">
        <f>Kassekladde!T1528</f>
        <v>0</v>
      </c>
    </row>
    <row r="1523" spans="12:18" x14ac:dyDescent="0.25">
      <c r="L1523" s="32">
        <f>Kassekladde!N1529</f>
        <v>0</v>
      </c>
      <c r="M1523" s="32">
        <f>Kassekladde!O1529</f>
        <v>0</v>
      </c>
      <c r="N1523" s="32">
        <f>Kassekladde!P1529</f>
        <v>0</v>
      </c>
      <c r="O1523" s="32">
        <f>Kassekladde!Q1529</f>
        <v>0</v>
      </c>
      <c r="P1523" s="32">
        <f>Kassekladde!R1529</f>
        <v>0</v>
      </c>
      <c r="Q1523" s="32">
        <f>Kassekladde!S1529</f>
        <v>0</v>
      </c>
      <c r="R1523" s="32">
        <f>Kassekladde!T1529</f>
        <v>0</v>
      </c>
    </row>
    <row r="1524" spans="12:18" x14ac:dyDescent="0.25">
      <c r="L1524" s="32">
        <f>Kassekladde!N1530</f>
        <v>0</v>
      </c>
      <c r="M1524" s="32">
        <f>Kassekladde!O1530</f>
        <v>0</v>
      </c>
      <c r="N1524" s="32">
        <f>Kassekladde!P1530</f>
        <v>0</v>
      </c>
      <c r="O1524" s="32">
        <f>Kassekladde!Q1530</f>
        <v>0</v>
      </c>
      <c r="P1524" s="32">
        <f>Kassekladde!R1530</f>
        <v>0</v>
      </c>
      <c r="Q1524" s="32">
        <f>Kassekladde!S1530</f>
        <v>0</v>
      </c>
      <c r="R1524" s="32">
        <f>Kassekladde!T1530</f>
        <v>0</v>
      </c>
    </row>
    <row r="1525" spans="12:18" x14ac:dyDescent="0.25">
      <c r="L1525" s="32">
        <f>Kassekladde!N1531</f>
        <v>0</v>
      </c>
      <c r="M1525" s="32">
        <f>Kassekladde!O1531</f>
        <v>0</v>
      </c>
      <c r="N1525" s="32">
        <f>Kassekladde!P1531</f>
        <v>0</v>
      </c>
      <c r="O1525" s="32">
        <f>Kassekladde!Q1531</f>
        <v>0</v>
      </c>
      <c r="P1525" s="32">
        <f>Kassekladde!R1531</f>
        <v>0</v>
      </c>
      <c r="Q1525" s="32">
        <f>Kassekladde!S1531</f>
        <v>0</v>
      </c>
      <c r="R1525" s="32">
        <f>Kassekladde!T1531</f>
        <v>0</v>
      </c>
    </row>
    <row r="1526" spans="12:18" x14ac:dyDescent="0.25">
      <c r="L1526" s="32">
        <f>Kassekladde!N1532</f>
        <v>0</v>
      </c>
      <c r="M1526" s="32">
        <f>Kassekladde!O1532</f>
        <v>0</v>
      </c>
      <c r="N1526" s="32">
        <f>Kassekladde!P1532</f>
        <v>0</v>
      </c>
      <c r="O1526" s="32">
        <f>Kassekladde!Q1532</f>
        <v>0</v>
      </c>
      <c r="P1526" s="32">
        <f>Kassekladde!R1532</f>
        <v>0</v>
      </c>
      <c r="Q1526" s="32">
        <f>Kassekladde!S1532</f>
        <v>0</v>
      </c>
      <c r="R1526" s="32">
        <f>Kassekladde!T1532</f>
        <v>0</v>
      </c>
    </row>
    <row r="1527" spans="12:18" x14ac:dyDescent="0.25">
      <c r="L1527" s="32">
        <f>Kassekladde!N1533</f>
        <v>0</v>
      </c>
      <c r="M1527" s="32">
        <f>Kassekladde!O1533</f>
        <v>0</v>
      </c>
      <c r="N1527" s="32">
        <f>Kassekladde!P1533</f>
        <v>0</v>
      </c>
      <c r="O1527" s="32">
        <f>Kassekladde!Q1533</f>
        <v>0</v>
      </c>
      <c r="P1527" s="32">
        <f>Kassekladde!R1533</f>
        <v>0</v>
      </c>
      <c r="Q1527" s="32">
        <f>Kassekladde!S1533</f>
        <v>0</v>
      </c>
      <c r="R1527" s="32">
        <f>Kassekladde!T1533</f>
        <v>0</v>
      </c>
    </row>
    <row r="1528" spans="12:18" x14ac:dyDescent="0.25">
      <c r="L1528" s="32">
        <f>Kassekladde!N1534</f>
        <v>0</v>
      </c>
      <c r="M1528" s="32">
        <f>Kassekladde!O1534</f>
        <v>0</v>
      </c>
      <c r="N1528" s="32">
        <f>Kassekladde!P1534</f>
        <v>0</v>
      </c>
      <c r="O1528" s="32">
        <f>Kassekladde!Q1534</f>
        <v>0</v>
      </c>
      <c r="P1528" s="32">
        <f>Kassekladde!R1534</f>
        <v>0</v>
      </c>
      <c r="Q1528" s="32">
        <f>Kassekladde!S1534</f>
        <v>0</v>
      </c>
      <c r="R1528" s="32">
        <f>Kassekladde!T1534</f>
        <v>0</v>
      </c>
    </row>
    <row r="1529" spans="12:18" x14ac:dyDescent="0.25">
      <c r="L1529" s="32">
        <f>Kassekladde!N1535</f>
        <v>0</v>
      </c>
      <c r="M1529" s="32">
        <f>Kassekladde!O1535</f>
        <v>0</v>
      </c>
      <c r="N1529" s="32">
        <f>Kassekladde!P1535</f>
        <v>0</v>
      </c>
      <c r="O1529" s="32">
        <f>Kassekladde!Q1535</f>
        <v>0</v>
      </c>
      <c r="P1529" s="32">
        <f>Kassekladde!R1535</f>
        <v>0</v>
      </c>
      <c r="Q1529" s="32">
        <f>Kassekladde!S1535</f>
        <v>0</v>
      </c>
      <c r="R1529" s="32">
        <f>Kassekladde!T1535</f>
        <v>0</v>
      </c>
    </row>
    <row r="1530" spans="12:18" x14ac:dyDescent="0.25">
      <c r="L1530" s="32">
        <f>Kassekladde!N1536</f>
        <v>0</v>
      </c>
      <c r="M1530" s="32">
        <f>Kassekladde!O1536</f>
        <v>0</v>
      </c>
      <c r="N1530" s="32">
        <f>Kassekladde!P1536</f>
        <v>0</v>
      </c>
      <c r="O1530" s="32">
        <f>Kassekladde!Q1536</f>
        <v>0</v>
      </c>
      <c r="P1530" s="32">
        <f>Kassekladde!R1536</f>
        <v>0</v>
      </c>
      <c r="Q1530" s="32">
        <f>Kassekladde!S1536</f>
        <v>0</v>
      </c>
      <c r="R1530" s="32">
        <f>Kassekladde!T1536</f>
        <v>0</v>
      </c>
    </row>
    <row r="1531" spans="12:18" x14ac:dyDescent="0.25">
      <c r="L1531" s="32">
        <f>Kassekladde!N1537</f>
        <v>0</v>
      </c>
      <c r="M1531" s="32">
        <f>Kassekladde!O1537</f>
        <v>0</v>
      </c>
      <c r="N1531" s="32">
        <f>Kassekladde!P1537</f>
        <v>0</v>
      </c>
      <c r="O1531" s="32">
        <f>Kassekladde!Q1537</f>
        <v>0</v>
      </c>
      <c r="P1531" s="32">
        <f>Kassekladde!R1537</f>
        <v>0</v>
      </c>
      <c r="Q1531" s="32">
        <f>Kassekladde!S1537</f>
        <v>0</v>
      </c>
      <c r="R1531" s="32">
        <f>Kassekladde!T1537</f>
        <v>0</v>
      </c>
    </row>
    <row r="1532" spans="12:18" x14ac:dyDescent="0.25">
      <c r="L1532" s="32">
        <f>Kassekladde!N1538</f>
        <v>0</v>
      </c>
      <c r="M1532" s="32">
        <f>Kassekladde!O1538</f>
        <v>0</v>
      </c>
      <c r="N1532" s="32">
        <f>Kassekladde!P1538</f>
        <v>0</v>
      </c>
      <c r="O1532" s="32">
        <f>Kassekladde!Q1538</f>
        <v>0</v>
      </c>
      <c r="P1532" s="32">
        <f>Kassekladde!R1538</f>
        <v>0</v>
      </c>
      <c r="Q1532" s="32">
        <f>Kassekladde!S1538</f>
        <v>0</v>
      </c>
      <c r="R1532" s="32">
        <f>Kassekladde!T1538</f>
        <v>0</v>
      </c>
    </row>
    <row r="1533" spans="12:18" x14ac:dyDescent="0.25">
      <c r="L1533" s="32">
        <f>Kassekladde!N1539</f>
        <v>0</v>
      </c>
      <c r="M1533" s="32">
        <f>Kassekladde!O1539</f>
        <v>0</v>
      </c>
      <c r="N1533" s="32">
        <f>Kassekladde!P1539</f>
        <v>0</v>
      </c>
      <c r="O1533" s="32">
        <f>Kassekladde!Q1539</f>
        <v>0</v>
      </c>
      <c r="P1533" s="32">
        <f>Kassekladde!R1539</f>
        <v>0</v>
      </c>
      <c r="Q1533" s="32">
        <f>Kassekladde!S1539</f>
        <v>0</v>
      </c>
      <c r="R1533" s="32">
        <f>Kassekladde!T1539</f>
        <v>0</v>
      </c>
    </row>
    <row r="1534" spans="12:18" x14ac:dyDescent="0.25">
      <c r="L1534" s="32">
        <f>Kassekladde!N1540</f>
        <v>0</v>
      </c>
      <c r="M1534" s="32">
        <f>Kassekladde!O1540</f>
        <v>0</v>
      </c>
      <c r="N1534" s="32">
        <f>Kassekladde!P1540</f>
        <v>0</v>
      </c>
      <c r="O1534" s="32">
        <f>Kassekladde!Q1540</f>
        <v>0</v>
      </c>
      <c r="P1534" s="32">
        <f>Kassekladde!R1540</f>
        <v>0</v>
      </c>
      <c r="Q1534" s="32">
        <f>Kassekladde!S1540</f>
        <v>0</v>
      </c>
      <c r="R1534" s="32">
        <f>Kassekladde!T1540</f>
        <v>0</v>
      </c>
    </row>
    <row r="1535" spans="12:18" x14ac:dyDescent="0.25">
      <c r="L1535" s="32">
        <f>Kassekladde!N1541</f>
        <v>0</v>
      </c>
      <c r="M1535" s="32">
        <f>Kassekladde!O1541</f>
        <v>0</v>
      </c>
      <c r="N1535" s="32">
        <f>Kassekladde!P1541</f>
        <v>0</v>
      </c>
      <c r="O1535" s="32">
        <f>Kassekladde!Q1541</f>
        <v>0</v>
      </c>
      <c r="P1535" s="32">
        <f>Kassekladde!R1541</f>
        <v>0</v>
      </c>
      <c r="Q1535" s="32">
        <f>Kassekladde!S1541</f>
        <v>0</v>
      </c>
      <c r="R1535" s="32">
        <f>Kassekladde!T1541</f>
        <v>0</v>
      </c>
    </row>
    <row r="1536" spans="12:18" x14ac:dyDescent="0.25">
      <c r="L1536" s="32">
        <f>Kassekladde!N1542</f>
        <v>0</v>
      </c>
      <c r="M1536" s="32">
        <f>Kassekladde!O1542</f>
        <v>0</v>
      </c>
      <c r="N1536" s="32">
        <f>Kassekladde!P1542</f>
        <v>0</v>
      </c>
      <c r="O1536" s="32">
        <f>Kassekladde!Q1542</f>
        <v>0</v>
      </c>
      <c r="P1536" s="32">
        <f>Kassekladde!R1542</f>
        <v>0</v>
      </c>
      <c r="Q1536" s="32">
        <f>Kassekladde!S1542</f>
        <v>0</v>
      </c>
      <c r="R1536" s="32">
        <f>Kassekladde!T1542</f>
        <v>0</v>
      </c>
    </row>
    <row r="1537" spans="12:18" x14ac:dyDescent="0.25">
      <c r="L1537" s="32">
        <f>Kassekladde!N1543</f>
        <v>0</v>
      </c>
      <c r="M1537" s="32">
        <f>Kassekladde!O1543</f>
        <v>0</v>
      </c>
      <c r="N1537" s="32">
        <f>Kassekladde!P1543</f>
        <v>0</v>
      </c>
      <c r="O1537" s="32">
        <f>Kassekladde!Q1543</f>
        <v>0</v>
      </c>
      <c r="P1537" s="32">
        <f>Kassekladde!R1543</f>
        <v>0</v>
      </c>
      <c r="Q1537" s="32">
        <f>Kassekladde!S1543</f>
        <v>0</v>
      </c>
      <c r="R1537" s="32">
        <f>Kassekladde!T1543</f>
        <v>0</v>
      </c>
    </row>
    <row r="1538" spans="12:18" x14ac:dyDescent="0.25">
      <c r="L1538" s="32">
        <f>Kassekladde!N1544</f>
        <v>0</v>
      </c>
      <c r="M1538" s="32">
        <f>Kassekladde!O1544</f>
        <v>0</v>
      </c>
      <c r="N1538" s="32">
        <f>Kassekladde!P1544</f>
        <v>0</v>
      </c>
      <c r="O1538" s="32">
        <f>Kassekladde!Q1544</f>
        <v>0</v>
      </c>
      <c r="P1538" s="32">
        <f>Kassekladde!R1544</f>
        <v>0</v>
      </c>
      <c r="Q1538" s="32">
        <f>Kassekladde!S1544</f>
        <v>0</v>
      </c>
      <c r="R1538" s="32">
        <f>Kassekladde!T1544</f>
        <v>0</v>
      </c>
    </row>
    <row r="1539" spans="12:18" x14ac:dyDescent="0.25">
      <c r="L1539" s="32">
        <f>Kassekladde!N1545</f>
        <v>0</v>
      </c>
      <c r="M1539" s="32">
        <f>Kassekladde!O1545</f>
        <v>0</v>
      </c>
      <c r="N1539" s="32">
        <f>Kassekladde!P1545</f>
        <v>0</v>
      </c>
      <c r="O1539" s="32">
        <f>Kassekladde!Q1545</f>
        <v>0</v>
      </c>
      <c r="P1539" s="32">
        <f>Kassekladde!R1545</f>
        <v>0</v>
      </c>
      <c r="Q1539" s="32">
        <f>Kassekladde!S1545</f>
        <v>0</v>
      </c>
      <c r="R1539" s="32">
        <f>Kassekladde!T1545</f>
        <v>0</v>
      </c>
    </row>
    <row r="1540" spans="12:18" x14ac:dyDescent="0.25">
      <c r="L1540" s="32">
        <f>Kassekladde!N1546</f>
        <v>0</v>
      </c>
      <c r="M1540" s="32">
        <f>Kassekladde!O1546</f>
        <v>0</v>
      </c>
      <c r="N1540" s="32">
        <f>Kassekladde!P1546</f>
        <v>0</v>
      </c>
      <c r="O1540" s="32">
        <f>Kassekladde!Q1546</f>
        <v>0</v>
      </c>
      <c r="P1540" s="32">
        <f>Kassekladde!R1546</f>
        <v>0</v>
      </c>
      <c r="Q1540" s="32">
        <f>Kassekladde!S1546</f>
        <v>0</v>
      </c>
      <c r="R1540" s="32">
        <f>Kassekladde!T1546</f>
        <v>0</v>
      </c>
    </row>
    <row r="1541" spans="12:18" x14ac:dyDescent="0.25">
      <c r="L1541" s="32">
        <f>Kassekladde!N1547</f>
        <v>0</v>
      </c>
      <c r="M1541" s="32">
        <f>Kassekladde!O1547</f>
        <v>0</v>
      </c>
      <c r="N1541" s="32">
        <f>Kassekladde!P1547</f>
        <v>0</v>
      </c>
      <c r="O1541" s="32">
        <f>Kassekladde!Q1547</f>
        <v>0</v>
      </c>
      <c r="P1541" s="32">
        <f>Kassekladde!R1547</f>
        <v>0</v>
      </c>
      <c r="Q1541" s="32">
        <f>Kassekladde!S1547</f>
        <v>0</v>
      </c>
      <c r="R1541" s="32">
        <f>Kassekladde!T1547</f>
        <v>0</v>
      </c>
    </row>
    <row r="1542" spans="12:18" x14ac:dyDescent="0.25">
      <c r="L1542" s="32">
        <f>Kassekladde!N1548</f>
        <v>0</v>
      </c>
      <c r="M1542" s="32">
        <f>Kassekladde!O1548</f>
        <v>0</v>
      </c>
      <c r="N1542" s="32">
        <f>Kassekladde!P1548</f>
        <v>0</v>
      </c>
      <c r="O1542" s="32">
        <f>Kassekladde!Q1548</f>
        <v>0</v>
      </c>
      <c r="P1542" s="32">
        <f>Kassekladde!R1548</f>
        <v>0</v>
      </c>
      <c r="Q1542" s="32">
        <f>Kassekladde!S1548</f>
        <v>0</v>
      </c>
      <c r="R1542" s="32">
        <f>Kassekladde!T1548</f>
        <v>0</v>
      </c>
    </row>
    <row r="1543" spans="12:18" x14ac:dyDescent="0.25">
      <c r="L1543" s="32">
        <f>Kassekladde!N1549</f>
        <v>0</v>
      </c>
      <c r="M1543" s="32">
        <f>Kassekladde!O1549</f>
        <v>0</v>
      </c>
      <c r="N1543" s="32">
        <f>Kassekladde!P1549</f>
        <v>0</v>
      </c>
      <c r="O1543" s="32">
        <f>Kassekladde!Q1549</f>
        <v>0</v>
      </c>
      <c r="P1543" s="32">
        <f>Kassekladde!R1549</f>
        <v>0</v>
      </c>
      <c r="Q1543" s="32">
        <f>Kassekladde!S1549</f>
        <v>0</v>
      </c>
      <c r="R1543" s="32">
        <f>Kassekladde!T1549</f>
        <v>0</v>
      </c>
    </row>
    <row r="1544" spans="12:18" x14ac:dyDescent="0.25">
      <c r="L1544" s="32">
        <f>Kassekladde!N1550</f>
        <v>0</v>
      </c>
      <c r="M1544" s="32">
        <f>Kassekladde!O1550</f>
        <v>0</v>
      </c>
      <c r="N1544" s="32">
        <f>Kassekladde!P1550</f>
        <v>0</v>
      </c>
      <c r="O1544" s="32">
        <f>Kassekladde!Q1550</f>
        <v>0</v>
      </c>
      <c r="P1544" s="32">
        <f>Kassekladde!R1550</f>
        <v>0</v>
      </c>
      <c r="Q1544" s="32">
        <f>Kassekladde!S1550</f>
        <v>0</v>
      </c>
      <c r="R1544" s="32">
        <f>Kassekladde!T1550</f>
        <v>0</v>
      </c>
    </row>
    <row r="1545" spans="12:18" x14ac:dyDescent="0.25">
      <c r="L1545" s="32">
        <f>Kassekladde!N1551</f>
        <v>0</v>
      </c>
      <c r="M1545" s="32">
        <f>Kassekladde!O1551</f>
        <v>0</v>
      </c>
      <c r="N1545" s="32">
        <f>Kassekladde!P1551</f>
        <v>0</v>
      </c>
      <c r="O1545" s="32">
        <f>Kassekladde!Q1551</f>
        <v>0</v>
      </c>
      <c r="P1545" s="32">
        <f>Kassekladde!R1551</f>
        <v>0</v>
      </c>
      <c r="Q1545" s="32">
        <f>Kassekladde!S1551</f>
        <v>0</v>
      </c>
      <c r="R1545" s="32">
        <f>Kassekladde!T1551</f>
        <v>0</v>
      </c>
    </row>
    <row r="1546" spans="12:18" x14ac:dyDescent="0.25">
      <c r="L1546" s="32">
        <f>Kassekladde!N1552</f>
        <v>0</v>
      </c>
      <c r="M1546" s="32">
        <f>Kassekladde!O1552</f>
        <v>0</v>
      </c>
      <c r="N1546" s="32">
        <f>Kassekladde!P1552</f>
        <v>0</v>
      </c>
      <c r="O1546" s="32">
        <f>Kassekladde!Q1552</f>
        <v>0</v>
      </c>
      <c r="P1546" s="32">
        <f>Kassekladde!R1552</f>
        <v>0</v>
      </c>
      <c r="Q1546" s="32">
        <f>Kassekladde!S1552</f>
        <v>0</v>
      </c>
      <c r="R1546" s="32">
        <f>Kassekladde!T1552</f>
        <v>0</v>
      </c>
    </row>
    <row r="1547" spans="12:18" x14ac:dyDescent="0.25">
      <c r="L1547" s="32">
        <f>Kassekladde!N1553</f>
        <v>0</v>
      </c>
      <c r="M1547" s="32">
        <f>Kassekladde!O1553</f>
        <v>0</v>
      </c>
      <c r="N1547" s="32">
        <f>Kassekladde!P1553</f>
        <v>0</v>
      </c>
      <c r="O1547" s="32">
        <f>Kassekladde!Q1553</f>
        <v>0</v>
      </c>
      <c r="P1547" s="32">
        <f>Kassekladde!R1553</f>
        <v>0</v>
      </c>
      <c r="Q1547" s="32">
        <f>Kassekladde!S1553</f>
        <v>0</v>
      </c>
      <c r="R1547" s="32">
        <f>Kassekladde!T1553</f>
        <v>0</v>
      </c>
    </row>
    <row r="1548" spans="12:18" x14ac:dyDescent="0.25">
      <c r="L1548" s="32">
        <f>Kassekladde!N1554</f>
        <v>0</v>
      </c>
      <c r="M1548" s="32">
        <f>Kassekladde!O1554</f>
        <v>0</v>
      </c>
      <c r="N1548" s="32">
        <f>Kassekladde!P1554</f>
        <v>0</v>
      </c>
      <c r="O1548" s="32">
        <f>Kassekladde!Q1554</f>
        <v>0</v>
      </c>
      <c r="P1548" s="32">
        <f>Kassekladde!R1554</f>
        <v>0</v>
      </c>
      <c r="Q1548" s="32">
        <f>Kassekladde!S1554</f>
        <v>0</v>
      </c>
      <c r="R1548" s="32">
        <f>Kassekladde!T1554</f>
        <v>0</v>
      </c>
    </row>
    <row r="1549" spans="12:18" x14ac:dyDescent="0.25">
      <c r="L1549" s="32">
        <f>Kassekladde!N1555</f>
        <v>0</v>
      </c>
      <c r="M1549" s="32">
        <f>Kassekladde!O1555</f>
        <v>0</v>
      </c>
      <c r="N1549" s="32">
        <f>Kassekladde!P1555</f>
        <v>0</v>
      </c>
      <c r="O1549" s="32">
        <f>Kassekladde!Q1555</f>
        <v>0</v>
      </c>
      <c r="P1549" s="32">
        <f>Kassekladde!R1555</f>
        <v>0</v>
      </c>
      <c r="Q1549" s="32">
        <f>Kassekladde!S1555</f>
        <v>0</v>
      </c>
      <c r="R1549" s="32">
        <f>Kassekladde!T1555</f>
        <v>0</v>
      </c>
    </row>
    <row r="1550" spans="12:18" x14ac:dyDescent="0.25">
      <c r="L1550" s="32">
        <f>Kassekladde!N1556</f>
        <v>0</v>
      </c>
      <c r="M1550" s="32">
        <f>Kassekladde!O1556</f>
        <v>0</v>
      </c>
      <c r="N1550" s="32">
        <f>Kassekladde!P1556</f>
        <v>0</v>
      </c>
      <c r="O1550" s="32">
        <f>Kassekladde!Q1556</f>
        <v>0</v>
      </c>
      <c r="P1550" s="32">
        <f>Kassekladde!R1556</f>
        <v>0</v>
      </c>
      <c r="Q1550" s="32">
        <f>Kassekladde!S1556</f>
        <v>0</v>
      </c>
      <c r="R1550" s="32">
        <f>Kassekladde!T1556</f>
        <v>0</v>
      </c>
    </row>
    <row r="1551" spans="12:18" x14ac:dyDescent="0.25">
      <c r="L1551" s="32">
        <f>Kassekladde!N1557</f>
        <v>0</v>
      </c>
      <c r="M1551" s="32">
        <f>Kassekladde!O1557</f>
        <v>0</v>
      </c>
      <c r="N1551" s="32">
        <f>Kassekladde!P1557</f>
        <v>0</v>
      </c>
      <c r="O1551" s="32">
        <f>Kassekladde!Q1557</f>
        <v>0</v>
      </c>
      <c r="P1551" s="32">
        <f>Kassekladde!R1557</f>
        <v>0</v>
      </c>
      <c r="Q1551" s="32">
        <f>Kassekladde!S1557</f>
        <v>0</v>
      </c>
      <c r="R1551" s="32">
        <f>Kassekladde!T1557</f>
        <v>0</v>
      </c>
    </row>
    <row r="1552" spans="12:18" x14ac:dyDescent="0.25">
      <c r="L1552" s="32">
        <f>Kassekladde!N1558</f>
        <v>0</v>
      </c>
      <c r="M1552" s="32">
        <f>Kassekladde!O1558</f>
        <v>0</v>
      </c>
      <c r="N1552" s="32">
        <f>Kassekladde!P1558</f>
        <v>0</v>
      </c>
      <c r="O1552" s="32">
        <f>Kassekladde!Q1558</f>
        <v>0</v>
      </c>
      <c r="P1552" s="32">
        <f>Kassekladde!R1558</f>
        <v>0</v>
      </c>
      <c r="Q1552" s="32">
        <f>Kassekladde!S1558</f>
        <v>0</v>
      </c>
      <c r="R1552" s="32">
        <f>Kassekladde!T1558</f>
        <v>0</v>
      </c>
    </row>
    <row r="1553" spans="12:18" x14ac:dyDescent="0.25">
      <c r="L1553" s="32">
        <f>Kassekladde!N1559</f>
        <v>0</v>
      </c>
      <c r="M1553" s="32">
        <f>Kassekladde!O1559</f>
        <v>0</v>
      </c>
      <c r="N1553" s="32">
        <f>Kassekladde!P1559</f>
        <v>0</v>
      </c>
      <c r="O1553" s="32">
        <f>Kassekladde!Q1559</f>
        <v>0</v>
      </c>
      <c r="P1553" s="32">
        <f>Kassekladde!R1559</f>
        <v>0</v>
      </c>
      <c r="Q1553" s="32">
        <f>Kassekladde!S1559</f>
        <v>0</v>
      </c>
      <c r="R1553" s="32">
        <f>Kassekladde!T1559</f>
        <v>0</v>
      </c>
    </row>
    <row r="1554" spans="12:18" x14ac:dyDescent="0.25">
      <c r="L1554" s="32">
        <f>Kassekladde!N1560</f>
        <v>0</v>
      </c>
      <c r="M1554" s="32">
        <f>Kassekladde!O1560</f>
        <v>0</v>
      </c>
      <c r="N1554" s="32">
        <f>Kassekladde!P1560</f>
        <v>0</v>
      </c>
      <c r="O1554" s="32">
        <f>Kassekladde!Q1560</f>
        <v>0</v>
      </c>
      <c r="P1554" s="32">
        <f>Kassekladde!R1560</f>
        <v>0</v>
      </c>
      <c r="Q1554" s="32">
        <f>Kassekladde!S1560</f>
        <v>0</v>
      </c>
      <c r="R1554" s="32">
        <f>Kassekladde!T1560</f>
        <v>0</v>
      </c>
    </row>
    <row r="1555" spans="12:18" x14ac:dyDescent="0.25">
      <c r="L1555" s="32">
        <f>Kassekladde!N1561</f>
        <v>0</v>
      </c>
      <c r="M1555" s="32">
        <f>Kassekladde!O1561</f>
        <v>0</v>
      </c>
      <c r="N1555" s="32">
        <f>Kassekladde!P1561</f>
        <v>0</v>
      </c>
      <c r="O1555" s="32">
        <f>Kassekladde!Q1561</f>
        <v>0</v>
      </c>
      <c r="P1555" s="32">
        <f>Kassekladde!R1561</f>
        <v>0</v>
      </c>
      <c r="Q1555" s="32">
        <f>Kassekladde!S1561</f>
        <v>0</v>
      </c>
      <c r="R1555" s="32">
        <f>Kassekladde!T1561</f>
        <v>0</v>
      </c>
    </row>
    <row r="1556" spans="12:18" x14ac:dyDescent="0.25">
      <c r="L1556" s="32">
        <f>Kassekladde!N1562</f>
        <v>0</v>
      </c>
      <c r="M1556" s="32">
        <f>Kassekladde!O1562</f>
        <v>0</v>
      </c>
      <c r="N1556" s="32">
        <f>Kassekladde!P1562</f>
        <v>0</v>
      </c>
      <c r="O1556" s="32">
        <f>Kassekladde!Q1562</f>
        <v>0</v>
      </c>
      <c r="P1556" s="32">
        <f>Kassekladde!R1562</f>
        <v>0</v>
      </c>
      <c r="Q1556" s="32">
        <f>Kassekladde!S1562</f>
        <v>0</v>
      </c>
      <c r="R1556" s="32">
        <f>Kassekladde!T1562</f>
        <v>0</v>
      </c>
    </row>
    <row r="1557" spans="12:18" x14ac:dyDescent="0.25">
      <c r="L1557" s="32">
        <f>Kassekladde!N1563</f>
        <v>0</v>
      </c>
      <c r="M1557" s="32">
        <f>Kassekladde!O1563</f>
        <v>0</v>
      </c>
      <c r="N1557" s="32">
        <f>Kassekladde!P1563</f>
        <v>0</v>
      </c>
      <c r="O1557" s="32">
        <f>Kassekladde!Q1563</f>
        <v>0</v>
      </c>
      <c r="P1557" s="32">
        <f>Kassekladde!R1563</f>
        <v>0</v>
      </c>
      <c r="Q1557" s="32">
        <f>Kassekladde!S1563</f>
        <v>0</v>
      </c>
      <c r="R1557" s="32">
        <f>Kassekladde!T1563</f>
        <v>0</v>
      </c>
    </row>
    <row r="1558" spans="12:18" x14ac:dyDescent="0.25">
      <c r="L1558" s="32">
        <f>Kassekladde!N1564</f>
        <v>0</v>
      </c>
      <c r="M1558" s="32">
        <f>Kassekladde!O1564</f>
        <v>0</v>
      </c>
      <c r="N1558" s="32">
        <f>Kassekladde!P1564</f>
        <v>0</v>
      </c>
      <c r="O1558" s="32">
        <f>Kassekladde!Q1564</f>
        <v>0</v>
      </c>
      <c r="P1558" s="32">
        <f>Kassekladde!R1564</f>
        <v>0</v>
      </c>
      <c r="Q1558" s="32">
        <f>Kassekladde!S1564</f>
        <v>0</v>
      </c>
      <c r="R1558" s="32">
        <f>Kassekladde!T1564</f>
        <v>0</v>
      </c>
    </row>
    <row r="1559" spans="12:18" x14ac:dyDescent="0.25">
      <c r="L1559" s="32">
        <f>Kassekladde!N1565</f>
        <v>0</v>
      </c>
      <c r="M1559" s="32">
        <f>Kassekladde!O1565</f>
        <v>0</v>
      </c>
      <c r="N1559" s="32">
        <f>Kassekladde!P1565</f>
        <v>0</v>
      </c>
      <c r="O1559" s="32">
        <f>Kassekladde!Q1565</f>
        <v>0</v>
      </c>
      <c r="P1559" s="32">
        <f>Kassekladde!R1565</f>
        <v>0</v>
      </c>
      <c r="Q1559" s="32">
        <f>Kassekladde!S1565</f>
        <v>0</v>
      </c>
      <c r="R1559" s="32">
        <f>Kassekladde!T1565</f>
        <v>0</v>
      </c>
    </row>
    <row r="1560" spans="12:18" x14ac:dyDescent="0.25">
      <c r="L1560" s="32">
        <f>Kassekladde!N1566</f>
        <v>0</v>
      </c>
      <c r="M1560" s="32">
        <f>Kassekladde!O1566</f>
        <v>0</v>
      </c>
      <c r="N1560" s="32">
        <f>Kassekladde!P1566</f>
        <v>0</v>
      </c>
      <c r="O1560" s="32">
        <f>Kassekladde!Q1566</f>
        <v>0</v>
      </c>
      <c r="P1560" s="32">
        <f>Kassekladde!R1566</f>
        <v>0</v>
      </c>
      <c r="Q1560" s="32">
        <f>Kassekladde!S1566</f>
        <v>0</v>
      </c>
      <c r="R1560" s="32">
        <f>Kassekladde!T1566</f>
        <v>0</v>
      </c>
    </row>
    <row r="1561" spans="12:18" x14ac:dyDescent="0.25">
      <c r="L1561" s="32">
        <f>Kassekladde!N1567</f>
        <v>0</v>
      </c>
      <c r="M1561" s="32">
        <f>Kassekladde!O1567</f>
        <v>0</v>
      </c>
      <c r="N1561" s="32">
        <f>Kassekladde!P1567</f>
        <v>0</v>
      </c>
      <c r="O1561" s="32">
        <f>Kassekladde!Q1567</f>
        <v>0</v>
      </c>
      <c r="P1561" s="32">
        <f>Kassekladde!R1567</f>
        <v>0</v>
      </c>
      <c r="Q1561" s="32">
        <f>Kassekladde!S1567</f>
        <v>0</v>
      </c>
      <c r="R1561" s="32">
        <f>Kassekladde!T1567</f>
        <v>0</v>
      </c>
    </row>
    <row r="1562" spans="12:18" x14ac:dyDescent="0.25">
      <c r="L1562" s="32">
        <f>Kassekladde!N1568</f>
        <v>0</v>
      </c>
      <c r="M1562" s="32">
        <f>Kassekladde!O1568</f>
        <v>0</v>
      </c>
      <c r="N1562" s="32">
        <f>Kassekladde!P1568</f>
        <v>0</v>
      </c>
      <c r="O1562" s="32">
        <f>Kassekladde!Q1568</f>
        <v>0</v>
      </c>
      <c r="P1562" s="32">
        <f>Kassekladde!R1568</f>
        <v>0</v>
      </c>
      <c r="Q1562" s="32">
        <f>Kassekladde!S1568</f>
        <v>0</v>
      </c>
      <c r="R1562" s="32">
        <f>Kassekladde!T1568</f>
        <v>0</v>
      </c>
    </row>
    <row r="1563" spans="12:18" x14ac:dyDescent="0.25">
      <c r="L1563" s="32">
        <f>Kassekladde!N1569</f>
        <v>0</v>
      </c>
      <c r="M1563" s="32">
        <f>Kassekladde!O1569</f>
        <v>0</v>
      </c>
      <c r="N1563" s="32">
        <f>Kassekladde!P1569</f>
        <v>0</v>
      </c>
      <c r="O1563" s="32">
        <f>Kassekladde!Q1569</f>
        <v>0</v>
      </c>
      <c r="P1563" s="32">
        <f>Kassekladde!R1569</f>
        <v>0</v>
      </c>
      <c r="Q1563" s="32">
        <f>Kassekladde!S1569</f>
        <v>0</v>
      </c>
      <c r="R1563" s="32">
        <f>Kassekladde!T1569</f>
        <v>0</v>
      </c>
    </row>
    <row r="1564" spans="12:18" x14ac:dyDescent="0.25">
      <c r="L1564" s="32">
        <f>Kassekladde!N1570</f>
        <v>0</v>
      </c>
      <c r="M1564" s="32">
        <f>Kassekladde!O1570</f>
        <v>0</v>
      </c>
      <c r="N1564" s="32">
        <f>Kassekladde!P1570</f>
        <v>0</v>
      </c>
      <c r="O1564" s="32">
        <f>Kassekladde!Q1570</f>
        <v>0</v>
      </c>
      <c r="P1564" s="32">
        <f>Kassekladde!R1570</f>
        <v>0</v>
      </c>
      <c r="Q1564" s="32">
        <f>Kassekladde!S1570</f>
        <v>0</v>
      </c>
      <c r="R1564" s="32">
        <f>Kassekladde!T1570</f>
        <v>0</v>
      </c>
    </row>
    <row r="1565" spans="12:18" x14ac:dyDescent="0.25">
      <c r="L1565" s="32">
        <f>Kassekladde!N1571</f>
        <v>0</v>
      </c>
      <c r="M1565" s="32">
        <f>Kassekladde!O1571</f>
        <v>0</v>
      </c>
      <c r="N1565" s="32">
        <f>Kassekladde!P1571</f>
        <v>0</v>
      </c>
      <c r="O1565" s="32">
        <f>Kassekladde!Q1571</f>
        <v>0</v>
      </c>
      <c r="P1565" s="32">
        <f>Kassekladde!R1571</f>
        <v>0</v>
      </c>
      <c r="Q1565" s="32">
        <f>Kassekladde!S1571</f>
        <v>0</v>
      </c>
      <c r="R1565" s="32">
        <f>Kassekladde!T1571</f>
        <v>0</v>
      </c>
    </row>
    <row r="1566" spans="12:18" x14ac:dyDescent="0.25">
      <c r="L1566" s="32">
        <f>Kassekladde!N1572</f>
        <v>0</v>
      </c>
      <c r="M1566" s="32">
        <f>Kassekladde!O1572</f>
        <v>0</v>
      </c>
      <c r="N1566" s="32">
        <f>Kassekladde!P1572</f>
        <v>0</v>
      </c>
      <c r="O1566" s="32">
        <f>Kassekladde!Q1572</f>
        <v>0</v>
      </c>
      <c r="P1566" s="32">
        <f>Kassekladde!R1572</f>
        <v>0</v>
      </c>
      <c r="Q1566" s="32">
        <f>Kassekladde!S1572</f>
        <v>0</v>
      </c>
      <c r="R1566" s="32">
        <f>Kassekladde!T1572</f>
        <v>0</v>
      </c>
    </row>
    <row r="1567" spans="12:18" x14ac:dyDescent="0.25">
      <c r="L1567" s="32">
        <f>Kassekladde!N1573</f>
        <v>0</v>
      </c>
      <c r="M1567" s="32">
        <f>Kassekladde!O1573</f>
        <v>0</v>
      </c>
      <c r="N1567" s="32">
        <f>Kassekladde!P1573</f>
        <v>0</v>
      </c>
      <c r="O1567" s="32">
        <f>Kassekladde!Q1573</f>
        <v>0</v>
      </c>
      <c r="P1567" s="32">
        <f>Kassekladde!R1573</f>
        <v>0</v>
      </c>
      <c r="Q1567" s="32">
        <f>Kassekladde!S1573</f>
        <v>0</v>
      </c>
      <c r="R1567" s="32">
        <f>Kassekladde!T1573</f>
        <v>0</v>
      </c>
    </row>
    <row r="1568" spans="12:18" x14ac:dyDescent="0.25">
      <c r="L1568" s="32">
        <f>Kassekladde!N1574</f>
        <v>0</v>
      </c>
      <c r="M1568" s="32">
        <f>Kassekladde!O1574</f>
        <v>0</v>
      </c>
      <c r="N1568" s="32">
        <f>Kassekladde!P1574</f>
        <v>0</v>
      </c>
      <c r="O1568" s="32">
        <f>Kassekladde!Q1574</f>
        <v>0</v>
      </c>
      <c r="P1568" s="32">
        <f>Kassekladde!R1574</f>
        <v>0</v>
      </c>
      <c r="Q1568" s="32">
        <f>Kassekladde!S1574</f>
        <v>0</v>
      </c>
      <c r="R1568" s="32">
        <f>Kassekladde!T1574</f>
        <v>0</v>
      </c>
    </row>
    <row r="1569" spans="12:18" x14ac:dyDescent="0.25">
      <c r="L1569" s="32">
        <f>Kassekladde!N1575</f>
        <v>0</v>
      </c>
      <c r="M1569" s="32">
        <f>Kassekladde!O1575</f>
        <v>0</v>
      </c>
      <c r="N1569" s="32">
        <f>Kassekladde!P1575</f>
        <v>0</v>
      </c>
      <c r="O1569" s="32">
        <f>Kassekladde!Q1575</f>
        <v>0</v>
      </c>
      <c r="P1569" s="32">
        <f>Kassekladde!R1575</f>
        <v>0</v>
      </c>
      <c r="Q1569" s="32">
        <f>Kassekladde!S1575</f>
        <v>0</v>
      </c>
      <c r="R1569" s="32">
        <f>Kassekladde!T1575</f>
        <v>0</v>
      </c>
    </row>
    <row r="1570" spans="12:18" x14ac:dyDescent="0.25">
      <c r="L1570" s="32">
        <f>Kassekladde!N1576</f>
        <v>0</v>
      </c>
      <c r="M1570" s="32">
        <f>Kassekladde!O1576</f>
        <v>0</v>
      </c>
      <c r="N1570" s="32">
        <f>Kassekladde!P1576</f>
        <v>0</v>
      </c>
      <c r="O1570" s="32">
        <f>Kassekladde!Q1576</f>
        <v>0</v>
      </c>
      <c r="P1570" s="32">
        <f>Kassekladde!R1576</f>
        <v>0</v>
      </c>
      <c r="Q1570" s="32">
        <f>Kassekladde!S1576</f>
        <v>0</v>
      </c>
      <c r="R1570" s="32">
        <f>Kassekladde!T1576</f>
        <v>0</v>
      </c>
    </row>
    <row r="1571" spans="12:18" x14ac:dyDescent="0.25">
      <c r="L1571" s="32">
        <f>Kassekladde!N1577</f>
        <v>0</v>
      </c>
      <c r="M1571" s="32">
        <f>Kassekladde!O1577</f>
        <v>0</v>
      </c>
      <c r="N1571" s="32">
        <f>Kassekladde!P1577</f>
        <v>0</v>
      </c>
      <c r="O1571" s="32">
        <f>Kassekladde!Q1577</f>
        <v>0</v>
      </c>
      <c r="P1571" s="32">
        <f>Kassekladde!R1577</f>
        <v>0</v>
      </c>
      <c r="Q1571" s="32">
        <f>Kassekladde!S1577</f>
        <v>0</v>
      </c>
      <c r="R1571" s="32">
        <f>Kassekladde!T1577</f>
        <v>0</v>
      </c>
    </row>
    <row r="1572" spans="12:18" x14ac:dyDescent="0.25">
      <c r="L1572" s="32">
        <f>Kassekladde!N1578</f>
        <v>0</v>
      </c>
      <c r="M1572" s="32">
        <f>Kassekladde!O1578</f>
        <v>0</v>
      </c>
      <c r="N1572" s="32">
        <f>Kassekladde!P1578</f>
        <v>0</v>
      </c>
      <c r="O1572" s="32">
        <f>Kassekladde!Q1578</f>
        <v>0</v>
      </c>
      <c r="P1572" s="32">
        <f>Kassekladde!R1578</f>
        <v>0</v>
      </c>
      <c r="Q1572" s="32">
        <f>Kassekladde!S1578</f>
        <v>0</v>
      </c>
      <c r="R1572" s="32">
        <f>Kassekladde!T1578</f>
        <v>0</v>
      </c>
    </row>
    <row r="1573" spans="12:18" x14ac:dyDescent="0.25">
      <c r="L1573" s="32">
        <f>Kassekladde!N1579</f>
        <v>0</v>
      </c>
      <c r="M1573" s="32">
        <f>Kassekladde!O1579</f>
        <v>0</v>
      </c>
      <c r="N1573" s="32">
        <f>Kassekladde!P1579</f>
        <v>0</v>
      </c>
      <c r="O1573" s="32">
        <f>Kassekladde!Q1579</f>
        <v>0</v>
      </c>
      <c r="P1573" s="32">
        <f>Kassekladde!R1579</f>
        <v>0</v>
      </c>
      <c r="Q1573" s="32">
        <f>Kassekladde!S1579</f>
        <v>0</v>
      </c>
      <c r="R1573" s="32">
        <f>Kassekladde!T1579</f>
        <v>0</v>
      </c>
    </row>
    <row r="1574" spans="12:18" x14ac:dyDescent="0.25">
      <c r="L1574" s="32">
        <f>Kassekladde!N1580</f>
        <v>0</v>
      </c>
      <c r="M1574" s="32">
        <f>Kassekladde!O1580</f>
        <v>0</v>
      </c>
      <c r="N1574" s="32">
        <f>Kassekladde!P1580</f>
        <v>0</v>
      </c>
      <c r="O1574" s="32">
        <f>Kassekladde!Q1580</f>
        <v>0</v>
      </c>
      <c r="P1574" s="32">
        <f>Kassekladde!R1580</f>
        <v>0</v>
      </c>
      <c r="Q1574" s="32">
        <f>Kassekladde!S1580</f>
        <v>0</v>
      </c>
      <c r="R1574" s="32">
        <f>Kassekladde!T1580</f>
        <v>0</v>
      </c>
    </row>
    <row r="1575" spans="12:18" x14ac:dyDescent="0.25">
      <c r="L1575" s="32">
        <f>Kassekladde!N1581</f>
        <v>0</v>
      </c>
      <c r="M1575" s="32">
        <f>Kassekladde!O1581</f>
        <v>0</v>
      </c>
      <c r="N1575" s="32">
        <f>Kassekladde!P1581</f>
        <v>0</v>
      </c>
      <c r="O1575" s="32">
        <f>Kassekladde!Q1581</f>
        <v>0</v>
      </c>
      <c r="P1575" s="32">
        <f>Kassekladde!R1581</f>
        <v>0</v>
      </c>
      <c r="Q1575" s="32">
        <f>Kassekladde!S1581</f>
        <v>0</v>
      </c>
      <c r="R1575" s="32">
        <f>Kassekladde!T1581</f>
        <v>0</v>
      </c>
    </row>
    <row r="1576" spans="12:18" x14ac:dyDescent="0.25">
      <c r="L1576" s="32">
        <f>Kassekladde!N1582</f>
        <v>0</v>
      </c>
      <c r="M1576" s="32">
        <f>Kassekladde!O1582</f>
        <v>0</v>
      </c>
      <c r="N1576" s="32">
        <f>Kassekladde!P1582</f>
        <v>0</v>
      </c>
      <c r="O1576" s="32">
        <f>Kassekladde!Q1582</f>
        <v>0</v>
      </c>
      <c r="P1576" s="32">
        <f>Kassekladde!R1582</f>
        <v>0</v>
      </c>
      <c r="Q1576" s="32">
        <f>Kassekladde!S1582</f>
        <v>0</v>
      </c>
      <c r="R1576" s="32">
        <f>Kassekladde!T1582</f>
        <v>0</v>
      </c>
    </row>
    <row r="1577" spans="12:18" x14ac:dyDescent="0.25">
      <c r="L1577" s="32">
        <f>Kassekladde!N1583</f>
        <v>0</v>
      </c>
      <c r="M1577" s="32">
        <f>Kassekladde!O1583</f>
        <v>0</v>
      </c>
      <c r="N1577" s="32">
        <f>Kassekladde!P1583</f>
        <v>0</v>
      </c>
      <c r="O1577" s="32">
        <f>Kassekladde!Q1583</f>
        <v>0</v>
      </c>
      <c r="P1577" s="32">
        <f>Kassekladde!R1583</f>
        <v>0</v>
      </c>
      <c r="Q1577" s="32">
        <f>Kassekladde!S1583</f>
        <v>0</v>
      </c>
      <c r="R1577" s="32">
        <f>Kassekladde!T1583</f>
        <v>0</v>
      </c>
    </row>
    <row r="1578" spans="12:18" x14ac:dyDescent="0.25">
      <c r="L1578" s="32">
        <f>Kassekladde!N1584</f>
        <v>0</v>
      </c>
      <c r="M1578" s="32">
        <f>Kassekladde!O1584</f>
        <v>0</v>
      </c>
      <c r="N1578" s="32">
        <f>Kassekladde!P1584</f>
        <v>0</v>
      </c>
      <c r="O1578" s="32">
        <f>Kassekladde!Q1584</f>
        <v>0</v>
      </c>
      <c r="P1578" s="32">
        <f>Kassekladde!R1584</f>
        <v>0</v>
      </c>
      <c r="Q1578" s="32">
        <f>Kassekladde!S1584</f>
        <v>0</v>
      </c>
      <c r="R1578" s="32">
        <f>Kassekladde!T1584</f>
        <v>0</v>
      </c>
    </row>
    <row r="1579" spans="12:18" x14ac:dyDescent="0.25">
      <c r="L1579" s="32">
        <f>Kassekladde!N1585</f>
        <v>0</v>
      </c>
      <c r="M1579" s="32">
        <f>Kassekladde!O1585</f>
        <v>0</v>
      </c>
      <c r="N1579" s="32">
        <f>Kassekladde!P1585</f>
        <v>0</v>
      </c>
      <c r="O1579" s="32">
        <f>Kassekladde!Q1585</f>
        <v>0</v>
      </c>
      <c r="P1579" s="32">
        <f>Kassekladde!R1585</f>
        <v>0</v>
      </c>
      <c r="Q1579" s="32">
        <f>Kassekladde!S1585</f>
        <v>0</v>
      </c>
      <c r="R1579" s="32">
        <f>Kassekladde!T1585</f>
        <v>0</v>
      </c>
    </row>
    <row r="1580" spans="12:18" x14ac:dyDescent="0.25">
      <c r="L1580" s="32">
        <f>Kassekladde!N1586</f>
        <v>0</v>
      </c>
      <c r="M1580" s="32">
        <f>Kassekladde!O1586</f>
        <v>0</v>
      </c>
      <c r="N1580" s="32">
        <f>Kassekladde!P1586</f>
        <v>0</v>
      </c>
      <c r="O1580" s="32">
        <f>Kassekladde!Q1586</f>
        <v>0</v>
      </c>
      <c r="P1580" s="32">
        <f>Kassekladde!R1586</f>
        <v>0</v>
      </c>
      <c r="Q1580" s="32">
        <f>Kassekladde!S1586</f>
        <v>0</v>
      </c>
      <c r="R1580" s="32">
        <f>Kassekladde!T1586</f>
        <v>0</v>
      </c>
    </row>
    <row r="1581" spans="12:18" x14ac:dyDescent="0.25">
      <c r="L1581" s="32">
        <f>Kassekladde!N1587</f>
        <v>0</v>
      </c>
      <c r="M1581" s="32">
        <f>Kassekladde!O1587</f>
        <v>0</v>
      </c>
      <c r="N1581" s="32">
        <f>Kassekladde!P1587</f>
        <v>0</v>
      </c>
      <c r="O1581" s="32">
        <f>Kassekladde!Q1587</f>
        <v>0</v>
      </c>
      <c r="P1581" s="32">
        <f>Kassekladde!R1587</f>
        <v>0</v>
      </c>
      <c r="Q1581" s="32">
        <f>Kassekladde!S1587</f>
        <v>0</v>
      </c>
      <c r="R1581" s="32">
        <f>Kassekladde!T1587</f>
        <v>0</v>
      </c>
    </row>
    <row r="1582" spans="12:18" x14ac:dyDescent="0.25">
      <c r="L1582" s="32">
        <f>Kassekladde!N1588</f>
        <v>0</v>
      </c>
      <c r="M1582" s="32">
        <f>Kassekladde!O1588</f>
        <v>0</v>
      </c>
      <c r="N1582" s="32">
        <f>Kassekladde!P1588</f>
        <v>0</v>
      </c>
      <c r="O1582" s="32">
        <f>Kassekladde!Q1588</f>
        <v>0</v>
      </c>
      <c r="P1582" s="32">
        <f>Kassekladde!R1588</f>
        <v>0</v>
      </c>
      <c r="Q1582" s="32">
        <f>Kassekladde!S1588</f>
        <v>0</v>
      </c>
      <c r="R1582" s="32">
        <f>Kassekladde!T1588</f>
        <v>0</v>
      </c>
    </row>
    <row r="1583" spans="12:18" x14ac:dyDescent="0.25">
      <c r="L1583" s="32">
        <f>Kassekladde!N1589</f>
        <v>0</v>
      </c>
      <c r="M1583" s="32">
        <f>Kassekladde!O1589</f>
        <v>0</v>
      </c>
      <c r="N1583" s="32">
        <f>Kassekladde!P1589</f>
        <v>0</v>
      </c>
      <c r="O1583" s="32">
        <f>Kassekladde!Q1589</f>
        <v>0</v>
      </c>
      <c r="P1583" s="32">
        <f>Kassekladde!R1589</f>
        <v>0</v>
      </c>
      <c r="Q1583" s="32">
        <f>Kassekladde!S1589</f>
        <v>0</v>
      </c>
      <c r="R1583" s="32">
        <f>Kassekladde!T1589</f>
        <v>0</v>
      </c>
    </row>
    <row r="1584" spans="12:18" x14ac:dyDescent="0.25">
      <c r="L1584" s="32">
        <f>Kassekladde!N1590</f>
        <v>0</v>
      </c>
      <c r="M1584" s="32">
        <f>Kassekladde!O1590</f>
        <v>0</v>
      </c>
      <c r="N1584" s="32">
        <f>Kassekladde!P1590</f>
        <v>0</v>
      </c>
      <c r="O1584" s="32">
        <f>Kassekladde!Q1590</f>
        <v>0</v>
      </c>
      <c r="P1584" s="32">
        <f>Kassekladde!R1590</f>
        <v>0</v>
      </c>
      <c r="Q1584" s="32">
        <f>Kassekladde!S1590</f>
        <v>0</v>
      </c>
      <c r="R1584" s="32">
        <f>Kassekladde!T1590</f>
        <v>0</v>
      </c>
    </row>
    <row r="1585" spans="12:18" x14ac:dyDescent="0.25">
      <c r="L1585" s="32">
        <f>Kassekladde!N1591</f>
        <v>0</v>
      </c>
      <c r="M1585" s="32">
        <f>Kassekladde!O1591</f>
        <v>0</v>
      </c>
      <c r="N1585" s="32">
        <f>Kassekladde!P1591</f>
        <v>0</v>
      </c>
      <c r="O1585" s="32">
        <f>Kassekladde!Q1591</f>
        <v>0</v>
      </c>
      <c r="P1585" s="32">
        <f>Kassekladde!R1591</f>
        <v>0</v>
      </c>
      <c r="Q1585" s="32">
        <f>Kassekladde!S1591</f>
        <v>0</v>
      </c>
      <c r="R1585" s="32">
        <f>Kassekladde!T1591</f>
        <v>0</v>
      </c>
    </row>
    <row r="1586" spans="12:18" x14ac:dyDescent="0.25">
      <c r="L1586" s="32">
        <f>Kassekladde!N1592</f>
        <v>0</v>
      </c>
      <c r="M1586" s="32">
        <f>Kassekladde!O1592</f>
        <v>0</v>
      </c>
      <c r="N1586" s="32">
        <f>Kassekladde!P1592</f>
        <v>0</v>
      </c>
      <c r="O1586" s="32">
        <f>Kassekladde!Q1592</f>
        <v>0</v>
      </c>
      <c r="P1586" s="32">
        <f>Kassekladde!R1592</f>
        <v>0</v>
      </c>
      <c r="Q1586" s="32">
        <f>Kassekladde!S1592</f>
        <v>0</v>
      </c>
      <c r="R1586" s="32">
        <f>Kassekladde!T1592</f>
        <v>0</v>
      </c>
    </row>
    <row r="1587" spans="12:18" x14ac:dyDescent="0.25">
      <c r="L1587" s="32">
        <f>Kassekladde!N1593</f>
        <v>0</v>
      </c>
      <c r="M1587" s="32">
        <f>Kassekladde!O1593</f>
        <v>0</v>
      </c>
      <c r="N1587" s="32">
        <f>Kassekladde!P1593</f>
        <v>0</v>
      </c>
      <c r="O1587" s="32">
        <f>Kassekladde!Q1593</f>
        <v>0</v>
      </c>
      <c r="P1587" s="32">
        <f>Kassekladde!R1593</f>
        <v>0</v>
      </c>
      <c r="Q1587" s="32">
        <f>Kassekladde!S1593</f>
        <v>0</v>
      </c>
      <c r="R1587" s="32">
        <f>Kassekladde!T1593</f>
        <v>0</v>
      </c>
    </row>
    <row r="1588" spans="12:18" x14ac:dyDescent="0.25">
      <c r="L1588" s="32">
        <f>Kassekladde!N1594</f>
        <v>0</v>
      </c>
      <c r="M1588" s="32">
        <f>Kassekladde!O1594</f>
        <v>0</v>
      </c>
      <c r="N1588" s="32">
        <f>Kassekladde!P1594</f>
        <v>0</v>
      </c>
      <c r="O1588" s="32">
        <f>Kassekladde!Q1594</f>
        <v>0</v>
      </c>
      <c r="P1588" s="32">
        <f>Kassekladde!R1594</f>
        <v>0</v>
      </c>
      <c r="Q1588" s="32">
        <f>Kassekladde!S1594</f>
        <v>0</v>
      </c>
      <c r="R1588" s="32">
        <f>Kassekladde!T1594</f>
        <v>0</v>
      </c>
    </row>
    <row r="1589" spans="12:18" x14ac:dyDescent="0.25">
      <c r="L1589" s="32">
        <f>Kassekladde!N1595</f>
        <v>0</v>
      </c>
      <c r="M1589" s="32">
        <f>Kassekladde!O1595</f>
        <v>0</v>
      </c>
      <c r="N1589" s="32">
        <f>Kassekladde!P1595</f>
        <v>0</v>
      </c>
      <c r="O1589" s="32">
        <f>Kassekladde!Q1595</f>
        <v>0</v>
      </c>
      <c r="P1589" s="32">
        <f>Kassekladde!R1595</f>
        <v>0</v>
      </c>
      <c r="Q1589" s="32">
        <f>Kassekladde!S1595</f>
        <v>0</v>
      </c>
      <c r="R1589" s="32">
        <f>Kassekladde!T1595</f>
        <v>0</v>
      </c>
    </row>
    <row r="1590" spans="12:18" x14ac:dyDescent="0.25">
      <c r="L1590" s="32">
        <f>Kassekladde!N1596</f>
        <v>0</v>
      </c>
      <c r="M1590" s="32">
        <f>Kassekladde!O1596</f>
        <v>0</v>
      </c>
      <c r="N1590" s="32">
        <f>Kassekladde!P1596</f>
        <v>0</v>
      </c>
      <c r="O1590" s="32">
        <f>Kassekladde!Q1596</f>
        <v>0</v>
      </c>
      <c r="P1590" s="32">
        <f>Kassekladde!R1596</f>
        <v>0</v>
      </c>
      <c r="Q1590" s="32">
        <f>Kassekladde!S1596</f>
        <v>0</v>
      </c>
      <c r="R1590" s="32">
        <f>Kassekladde!T1596</f>
        <v>0</v>
      </c>
    </row>
    <row r="1591" spans="12:18" x14ac:dyDescent="0.25">
      <c r="L1591" s="32">
        <f>Kassekladde!N1597</f>
        <v>0</v>
      </c>
      <c r="M1591" s="32">
        <f>Kassekladde!O1597</f>
        <v>0</v>
      </c>
      <c r="N1591" s="32">
        <f>Kassekladde!P1597</f>
        <v>0</v>
      </c>
      <c r="O1591" s="32">
        <f>Kassekladde!Q1597</f>
        <v>0</v>
      </c>
      <c r="P1591" s="32">
        <f>Kassekladde!R1597</f>
        <v>0</v>
      </c>
      <c r="Q1591" s="32">
        <f>Kassekladde!S1597</f>
        <v>0</v>
      </c>
      <c r="R1591" s="32">
        <f>Kassekladde!T1597</f>
        <v>0</v>
      </c>
    </row>
    <row r="1592" spans="12:18" x14ac:dyDescent="0.25">
      <c r="L1592" s="32">
        <f>Kassekladde!N1598</f>
        <v>0</v>
      </c>
      <c r="M1592" s="32">
        <f>Kassekladde!O1598</f>
        <v>0</v>
      </c>
      <c r="N1592" s="32">
        <f>Kassekladde!P1598</f>
        <v>0</v>
      </c>
      <c r="O1592" s="32">
        <f>Kassekladde!Q1598</f>
        <v>0</v>
      </c>
      <c r="P1592" s="32">
        <f>Kassekladde!R1598</f>
        <v>0</v>
      </c>
      <c r="Q1592" s="32">
        <f>Kassekladde!S1598</f>
        <v>0</v>
      </c>
      <c r="R1592" s="32">
        <f>Kassekladde!T1598</f>
        <v>0</v>
      </c>
    </row>
    <row r="1593" spans="12:18" x14ac:dyDescent="0.25">
      <c r="L1593" s="32">
        <f>Kassekladde!N1599</f>
        <v>0</v>
      </c>
      <c r="M1593" s="32">
        <f>Kassekladde!O1599</f>
        <v>0</v>
      </c>
      <c r="N1593" s="32">
        <f>Kassekladde!P1599</f>
        <v>0</v>
      </c>
      <c r="O1593" s="32">
        <f>Kassekladde!Q1599</f>
        <v>0</v>
      </c>
      <c r="P1593" s="32">
        <f>Kassekladde!R1599</f>
        <v>0</v>
      </c>
      <c r="Q1593" s="32">
        <f>Kassekladde!S1599</f>
        <v>0</v>
      </c>
      <c r="R1593" s="32">
        <f>Kassekladde!T1599</f>
        <v>0</v>
      </c>
    </row>
    <row r="1594" spans="12:18" x14ac:dyDescent="0.25">
      <c r="L1594" s="32">
        <f>Kassekladde!N1600</f>
        <v>0</v>
      </c>
      <c r="M1594" s="32">
        <f>Kassekladde!O1600</f>
        <v>0</v>
      </c>
      <c r="N1594" s="32">
        <f>Kassekladde!P1600</f>
        <v>0</v>
      </c>
      <c r="O1594" s="32">
        <f>Kassekladde!Q1600</f>
        <v>0</v>
      </c>
      <c r="P1594" s="32">
        <f>Kassekladde!R1600</f>
        <v>0</v>
      </c>
      <c r="Q1594" s="32">
        <f>Kassekladde!S1600</f>
        <v>0</v>
      </c>
      <c r="R1594" s="32">
        <f>Kassekladde!T1600</f>
        <v>0</v>
      </c>
    </row>
    <row r="1595" spans="12:18" x14ac:dyDescent="0.25">
      <c r="L1595" s="32">
        <f>Kassekladde!N1601</f>
        <v>0</v>
      </c>
      <c r="M1595" s="32">
        <f>Kassekladde!O1601</f>
        <v>0</v>
      </c>
      <c r="N1595" s="32">
        <f>Kassekladde!P1601</f>
        <v>0</v>
      </c>
      <c r="O1595" s="32">
        <f>Kassekladde!Q1601</f>
        <v>0</v>
      </c>
      <c r="P1595" s="32">
        <f>Kassekladde!R1601</f>
        <v>0</v>
      </c>
      <c r="Q1595" s="32">
        <f>Kassekladde!S1601</f>
        <v>0</v>
      </c>
      <c r="R1595" s="32">
        <f>Kassekladde!T1601</f>
        <v>0</v>
      </c>
    </row>
    <row r="1596" spans="12:18" x14ac:dyDescent="0.25">
      <c r="L1596" s="32">
        <f>Kassekladde!N1602</f>
        <v>0</v>
      </c>
      <c r="M1596" s="32">
        <f>Kassekladde!O1602</f>
        <v>0</v>
      </c>
      <c r="N1596" s="32">
        <f>Kassekladde!P1602</f>
        <v>0</v>
      </c>
      <c r="O1596" s="32">
        <f>Kassekladde!Q1602</f>
        <v>0</v>
      </c>
      <c r="P1596" s="32">
        <f>Kassekladde!R1602</f>
        <v>0</v>
      </c>
      <c r="Q1596" s="32">
        <f>Kassekladde!S1602</f>
        <v>0</v>
      </c>
      <c r="R1596" s="32">
        <f>Kassekladde!T1602</f>
        <v>0</v>
      </c>
    </row>
    <row r="1597" spans="12:18" x14ac:dyDescent="0.25">
      <c r="L1597" s="32">
        <f>Kassekladde!N1603</f>
        <v>0</v>
      </c>
      <c r="M1597" s="32">
        <f>Kassekladde!O1603</f>
        <v>0</v>
      </c>
      <c r="N1597" s="32">
        <f>Kassekladde!P1603</f>
        <v>0</v>
      </c>
      <c r="O1597" s="32">
        <f>Kassekladde!Q1603</f>
        <v>0</v>
      </c>
      <c r="P1597" s="32">
        <f>Kassekladde!R1603</f>
        <v>0</v>
      </c>
      <c r="Q1597" s="32">
        <f>Kassekladde!S1603</f>
        <v>0</v>
      </c>
      <c r="R1597" s="32">
        <f>Kassekladde!T1603</f>
        <v>0</v>
      </c>
    </row>
    <row r="1598" spans="12:18" x14ac:dyDescent="0.25">
      <c r="L1598" s="32">
        <f>Kassekladde!N1604</f>
        <v>0</v>
      </c>
      <c r="M1598" s="32">
        <f>Kassekladde!O1604</f>
        <v>0</v>
      </c>
      <c r="N1598" s="32">
        <f>Kassekladde!P1604</f>
        <v>0</v>
      </c>
      <c r="O1598" s="32">
        <f>Kassekladde!Q1604</f>
        <v>0</v>
      </c>
      <c r="P1598" s="32">
        <f>Kassekladde!R1604</f>
        <v>0</v>
      </c>
      <c r="Q1598" s="32">
        <f>Kassekladde!S1604</f>
        <v>0</v>
      </c>
      <c r="R1598" s="32">
        <f>Kassekladde!T1604</f>
        <v>0</v>
      </c>
    </row>
    <row r="1599" spans="12:18" x14ac:dyDescent="0.25">
      <c r="L1599" s="32">
        <f>Kassekladde!N1605</f>
        <v>0</v>
      </c>
      <c r="M1599" s="32">
        <f>Kassekladde!O1605</f>
        <v>0</v>
      </c>
      <c r="N1599" s="32">
        <f>Kassekladde!P1605</f>
        <v>0</v>
      </c>
      <c r="O1599" s="32">
        <f>Kassekladde!Q1605</f>
        <v>0</v>
      </c>
      <c r="P1599" s="32">
        <f>Kassekladde!R1605</f>
        <v>0</v>
      </c>
      <c r="Q1599" s="32">
        <f>Kassekladde!S1605</f>
        <v>0</v>
      </c>
      <c r="R1599" s="32">
        <f>Kassekladde!T1605</f>
        <v>0</v>
      </c>
    </row>
    <row r="1600" spans="12:18" x14ac:dyDescent="0.25">
      <c r="L1600" s="32">
        <f>Kassekladde!N1606</f>
        <v>0</v>
      </c>
      <c r="M1600" s="32">
        <f>Kassekladde!O1606</f>
        <v>0</v>
      </c>
      <c r="N1600" s="32">
        <f>Kassekladde!P1606</f>
        <v>0</v>
      </c>
      <c r="O1600" s="32">
        <f>Kassekladde!Q1606</f>
        <v>0</v>
      </c>
      <c r="P1600" s="32">
        <f>Kassekladde!R1606</f>
        <v>0</v>
      </c>
      <c r="Q1600" s="32">
        <f>Kassekladde!S1606</f>
        <v>0</v>
      </c>
      <c r="R1600" s="32">
        <f>Kassekladde!T1606</f>
        <v>0</v>
      </c>
    </row>
    <row r="1601" spans="12:18" x14ac:dyDescent="0.25">
      <c r="L1601" s="32">
        <f>Kassekladde!N1607</f>
        <v>0</v>
      </c>
      <c r="M1601" s="32">
        <f>Kassekladde!O1607</f>
        <v>0</v>
      </c>
      <c r="N1601" s="32">
        <f>Kassekladde!P1607</f>
        <v>0</v>
      </c>
      <c r="O1601" s="32">
        <f>Kassekladde!Q1607</f>
        <v>0</v>
      </c>
      <c r="P1601" s="32">
        <f>Kassekladde!R1607</f>
        <v>0</v>
      </c>
      <c r="Q1601" s="32">
        <f>Kassekladde!S1607</f>
        <v>0</v>
      </c>
      <c r="R1601" s="32">
        <f>Kassekladde!T1607</f>
        <v>0</v>
      </c>
    </row>
    <row r="1602" spans="12:18" x14ac:dyDescent="0.25">
      <c r="L1602" s="32">
        <f>Kassekladde!N1608</f>
        <v>0</v>
      </c>
      <c r="M1602" s="32">
        <f>Kassekladde!O1608</f>
        <v>0</v>
      </c>
      <c r="N1602" s="32">
        <f>Kassekladde!P1608</f>
        <v>0</v>
      </c>
      <c r="O1602" s="32">
        <f>Kassekladde!Q1608</f>
        <v>0</v>
      </c>
      <c r="P1602" s="32">
        <f>Kassekladde!R1608</f>
        <v>0</v>
      </c>
      <c r="Q1602" s="32">
        <f>Kassekladde!S1608</f>
        <v>0</v>
      </c>
      <c r="R1602" s="32">
        <f>Kassekladde!T1608</f>
        <v>0</v>
      </c>
    </row>
    <row r="1603" spans="12:18" x14ac:dyDescent="0.25">
      <c r="L1603" s="32">
        <f>Kassekladde!N1609</f>
        <v>0</v>
      </c>
      <c r="M1603" s="32">
        <f>Kassekladde!O1609</f>
        <v>0</v>
      </c>
      <c r="N1603" s="32">
        <f>Kassekladde!P1609</f>
        <v>0</v>
      </c>
      <c r="O1603" s="32">
        <f>Kassekladde!Q1609</f>
        <v>0</v>
      </c>
      <c r="P1603" s="32">
        <f>Kassekladde!R1609</f>
        <v>0</v>
      </c>
      <c r="Q1603" s="32">
        <f>Kassekladde!S1609</f>
        <v>0</v>
      </c>
      <c r="R1603" s="32">
        <f>Kassekladde!T1609</f>
        <v>0</v>
      </c>
    </row>
    <row r="1604" spans="12:18" x14ac:dyDescent="0.25">
      <c r="L1604" s="32">
        <f>Kassekladde!N1610</f>
        <v>0</v>
      </c>
      <c r="M1604" s="32">
        <f>Kassekladde!O1610</f>
        <v>0</v>
      </c>
      <c r="N1604" s="32">
        <f>Kassekladde!P1610</f>
        <v>0</v>
      </c>
      <c r="O1604" s="32">
        <f>Kassekladde!Q1610</f>
        <v>0</v>
      </c>
      <c r="P1604" s="32">
        <f>Kassekladde!R1610</f>
        <v>0</v>
      </c>
      <c r="Q1604" s="32">
        <f>Kassekladde!S1610</f>
        <v>0</v>
      </c>
      <c r="R1604" s="32">
        <f>Kassekladde!T1610</f>
        <v>0</v>
      </c>
    </row>
    <row r="1605" spans="12:18" x14ac:dyDescent="0.25">
      <c r="L1605" s="32">
        <f>Kassekladde!N1611</f>
        <v>0</v>
      </c>
      <c r="M1605" s="32">
        <f>Kassekladde!O1611</f>
        <v>0</v>
      </c>
      <c r="N1605" s="32">
        <f>Kassekladde!P1611</f>
        <v>0</v>
      </c>
      <c r="O1605" s="32">
        <f>Kassekladde!Q1611</f>
        <v>0</v>
      </c>
      <c r="P1605" s="32">
        <f>Kassekladde!R1611</f>
        <v>0</v>
      </c>
      <c r="Q1605" s="32">
        <f>Kassekladde!S1611</f>
        <v>0</v>
      </c>
      <c r="R1605" s="32">
        <f>Kassekladde!T1611</f>
        <v>0</v>
      </c>
    </row>
    <row r="1606" spans="12:18" x14ac:dyDescent="0.25">
      <c r="L1606" s="32">
        <f>Kassekladde!N1612</f>
        <v>0</v>
      </c>
      <c r="M1606" s="32">
        <f>Kassekladde!O1612</f>
        <v>0</v>
      </c>
      <c r="N1606" s="32">
        <f>Kassekladde!P1612</f>
        <v>0</v>
      </c>
      <c r="O1606" s="32">
        <f>Kassekladde!Q1612</f>
        <v>0</v>
      </c>
      <c r="P1606" s="32">
        <f>Kassekladde!R1612</f>
        <v>0</v>
      </c>
      <c r="Q1606" s="32">
        <f>Kassekladde!S1612</f>
        <v>0</v>
      </c>
      <c r="R1606" s="32">
        <f>Kassekladde!T1612</f>
        <v>0</v>
      </c>
    </row>
    <row r="1607" spans="12:18" x14ac:dyDescent="0.25">
      <c r="L1607" s="32">
        <f>Kassekladde!N1613</f>
        <v>0</v>
      </c>
      <c r="M1607" s="32">
        <f>Kassekladde!O1613</f>
        <v>0</v>
      </c>
      <c r="N1607" s="32">
        <f>Kassekladde!P1613</f>
        <v>0</v>
      </c>
      <c r="O1607" s="32">
        <f>Kassekladde!Q1613</f>
        <v>0</v>
      </c>
      <c r="P1607" s="32">
        <f>Kassekladde!R1613</f>
        <v>0</v>
      </c>
      <c r="Q1607" s="32">
        <f>Kassekladde!S1613</f>
        <v>0</v>
      </c>
      <c r="R1607" s="32">
        <f>Kassekladde!T1613</f>
        <v>0</v>
      </c>
    </row>
    <row r="1608" spans="12:18" x14ac:dyDescent="0.25">
      <c r="L1608" s="32">
        <f>Kassekladde!N1614</f>
        <v>0</v>
      </c>
      <c r="M1608" s="32">
        <f>Kassekladde!O1614</f>
        <v>0</v>
      </c>
      <c r="N1608" s="32">
        <f>Kassekladde!P1614</f>
        <v>0</v>
      </c>
      <c r="O1608" s="32">
        <f>Kassekladde!Q1614</f>
        <v>0</v>
      </c>
      <c r="P1608" s="32">
        <f>Kassekladde!R1614</f>
        <v>0</v>
      </c>
      <c r="Q1608" s="32">
        <f>Kassekladde!S1614</f>
        <v>0</v>
      </c>
      <c r="R1608" s="32">
        <f>Kassekladde!T1614</f>
        <v>0</v>
      </c>
    </row>
    <row r="1609" spans="12:18" x14ac:dyDescent="0.25">
      <c r="L1609" s="32">
        <f>Kassekladde!N1615</f>
        <v>0</v>
      </c>
      <c r="M1609" s="32">
        <f>Kassekladde!O1615</f>
        <v>0</v>
      </c>
      <c r="N1609" s="32">
        <f>Kassekladde!P1615</f>
        <v>0</v>
      </c>
      <c r="O1609" s="32">
        <f>Kassekladde!Q1615</f>
        <v>0</v>
      </c>
      <c r="P1609" s="32">
        <f>Kassekladde!R1615</f>
        <v>0</v>
      </c>
      <c r="Q1609" s="32">
        <f>Kassekladde!S1615</f>
        <v>0</v>
      </c>
      <c r="R1609" s="32">
        <f>Kassekladde!T1615</f>
        <v>0</v>
      </c>
    </row>
    <row r="1610" spans="12:18" x14ac:dyDescent="0.25">
      <c r="L1610" s="32">
        <f>Kassekladde!N1616</f>
        <v>0</v>
      </c>
      <c r="M1610" s="32">
        <f>Kassekladde!O1616</f>
        <v>0</v>
      </c>
      <c r="N1610" s="32">
        <f>Kassekladde!P1616</f>
        <v>0</v>
      </c>
      <c r="O1610" s="32">
        <f>Kassekladde!Q1616</f>
        <v>0</v>
      </c>
      <c r="P1610" s="32">
        <f>Kassekladde!R1616</f>
        <v>0</v>
      </c>
      <c r="Q1610" s="32">
        <f>Kassekladde!S1616</f>
        <v>0</v>
      </c>
      <c r="R1610" s="32">
        <f>Kassekladde!T1616</f>
        <v>0</v>
      </c>
    </row>
    <row r="1611" spans="12:18" x14ac:dyDescent="0.25">
      <c r="L1611" s="32">
        <f>Kassekladde!N1617</f>
        <v>0</v>
      </c>
      <c r="M1611" s="32">
        <f>Kassekladde!O1617</f>
        <v>0</v>
      </c>
      <c r="N1611" s="32">
        <f>Kassekladde!P1617</f>
        <v>0</v>
      </c>
      <c r="O1611" s="32">
        <f>Kassekladde!Q1617</f>
        <v>0</v>
      </c>
      <c r="P1611" s="32">
        <f>Kassekladde!R1617</f>
        <v>0</v>
      </c>
      <c r="Q1611" s="32">
        <f>Kassekladde!S1617</f>
        <v>0</v>
      </c>
      <c r="R1611" s="32">
        <f>Kassekladde!T1617</f>
        <v>0</v>
      </c>
    </row>
    <row r="1612" spans="12:18" x14ac:dyDescent="0.25">
      <c r="L1612" s="32">
        <f>Kassekladde!N1618</f>
        <v>0</v>
      </c>
      <c r="M1612" s="32">
        <f>Kassekladde!O1618</f>
        <v>0</v>
      </c>
      <c r="N1612" s="32">
        <f>Kassekladde!P1618</f>
        <v>0</v>
      </c>
      <c r="O1612" s="32">
        <f>Kassekladde!Q1618</f>
        <v>0</v>
      </c>
      <c r="P1612" s="32">
        <f>Kassekladde!R1618</f>
        <v>0</v>
      </c>
      <c r="Q1612" s="32">
        <f>Kassekladde!S1618</f>
        <v>0</v>
      </c>
      <c r="R1612" s="32">
        <f>Kassekladde!T1618</f>
        <v>0</v>
      </c>
    </row>
    <row r="1613" spans="12:18" x14ac:dyDescent="0.25">
      <c r="L1613" s="32">
        <f>Kassekladde!N1619</f>
        <v>0</v>
      </c>
      <c r="M1613" s="32">
        <f>Kassekladde!O1619</f>
        <v>0</v>
      </c>
      <c r="N1613" s="32">
        <f>Kassekladde!P1619</f>
        <v>0</v>
      </c>
      <c r="O1613" s="32">
        <f>Kassekladde!Q1619</f>
        <v>0</v>
      </c>
      <c r="P1613" s="32">
        <f>Kassekladde!R1619</f>
        <v>0</v>
      </c>
      <c r="Q1613" s="32">
        <f>Kassekladde!S1619</f>
        <v>0</v>
      </c>
      <c r="R1613" s="32">
        <f>Kassekladde!T1619</f>
        <v>0</v>
      </c>
    </row>
    <row r="1614" spans="12:18" x14ac:dyDescent="0.25">
      <c r="L1614" s="32">
        <f>Kassekladde!N1620</f>
        <v>0</v>
      </c>
      <c r="M1614" s="32">
        <f>Kassekladde!O1620</f>
        <v>0</v>
      </c>
      <c r="N1614" s="32">
        <f>Kassekladde!P1620</f>
        <v>0</v>
      </c>
      <c r="O1614" s="32">
        <f>Kassekladde!Q1620</f>
        <v>0</v>
      </c>
      <c r="P1614" s="32">
        <f>Kassekladde!R1620</f>
        <v>0</v>
      </c>
      <c r="Q1614" s="32">
        <f>Kassekladde!S1620</f>
        <v>0</v>
      </c>
      <c r="R1614" s="32">
        <f>Kassekladde!T1620</f>
        <v>0</v>
      </c>
    </row>
    <row r="1615" spans="12:18" x14ac:dyDescent="0.25">
      <c r="L1615" s="32">
        <f>Kassekladde!N1621</f>
        <v>0</v>
      </c>
      <c r="M1615" s="32">
        <f>Kassekladde!O1621</f>
        <v>0</v>
      </c>
      <c r="N1615" s="32">
        <f>Kassekladde!P1621</f>
        <v>0</v>
      </c>
      <c r="O1615" s="32">
        <f>Kassekladde!Q1621</f>
        <v>0</v>
      </c>
      <c r="P1615" s="32">
        <f>Kassekladde!R1621</f>
        <v>0</v>
      </c>
      <c r="Q1615" s="32">
        <f>Kassekladde!S1621</f>
        <v>0</v>
      </c>
      <c r="R1615" s="32">
        <f>Kassekladde!T1621</f>
        <v>0</v>
      </c>
    </row>
    <row r="1616" spans="12:18" x14ac:dyDescent="0.25">
      <c r="L1616" s="32">
        <f>Kassekladde!N1622</f>
        <v>0</v>
      </c>
      <c r="M1616" s="32">
        <f>Kassekladde!O1622</f>
        <v>0</v>
      </c>
      <c r="N1616" s="32">
        <f>Kassekladde!P1622</f>
        <v>0</v>
      </c>
      <c r="O1616" s="32">
        <f>Kassekladde!Q1622</f>
        <v>0</v>
      </c>
      <c r="P1616" s="32">
        <f>Kassekladde!R1622</f>
        <v>0</v>
      </c>
      <c r="Q1616" s="32">
        <f>Kassekladde!S1622</f>
        <v>0</v>
      </c>
      <c r="R1616" s="32">
        <f>Kassekladde!T1622</f>
        <v>0</v>
      </c>
    </row>
    <row r="1617" spans="12:18" x14ac:dyDescent="0.25">
      <c r="L1617" s="32">
        <f>Kassekladde!N1623</f>
        <v>0</v>
      </c>
      <c r="M1617" s="32">
        <f>Kassekladde!O1623</f>
        <v>0</v>
      </c>
      <c r="N1617" s="32">
        <f>Kassekladde!P1623</f>
        <v>0</v>
      </c>
      <c r="O1617" s="32">
        <f>Kassekladde!Q1623</f>
        <v>0</v>
      </c>
      <c r="P1617" s="32">
        <f>Kassekladde!R1623</f>
        <v>0</v>
      </c>
      <c r="Q1617" s="32">
        <f>Kassekladde!S1623</f>
        <v>0</v>
      </c>
      <c r="R1617" s="32">
        <f>Kassekladde!T1623</f>
        <v>0</v>
      </c>
    </row>
    <row r="1618" spans="12:18" x14ac:dyDescent="0.25">
      <c r="L1618" s="32">
        <f>Kassekladde!N1624</f>
        <v>0</v>
      </c>
      <c r="M1618" s="32">
        <f>Kassekladde!O1624</f>
        <v>0</v>
      </c>
      <c r="N1618" s="32">
        <f>Kassekladde!P1624</f>
        <v>0</v>
      </c>
      <c r="O1618" s="32">
        <f>Kassekladde!Q1624</f>
        <v>0</v>
      </c>
      <c r="P1618" s="32">
        <f>Kassekladde!R1624</f>
        <v>0</v>
      </c>
      <c r="Q1618" s="32">
        <f>Kassekladde!S1624</f>
        <v>0</v>
      </c>
      <c r="R1618" s="32">
        <f>Kassekladde!T1624</f>
        <v>0</v>
      </c>
    </row>
    <row r="1619" spans="12:18" x14ac:dyDescent="0.25">
      <c r="L1619" s="32">
        <f>Kassekladde!N1625</f>
        <v>0</v>
      </c>
      <c r="M1619" s="32">
        <f>Kassekladde!O1625</f>
        <v>0</v>
      </c>
      <c r="N1619" s="32">
        <f>Kassekladde!P1625</f>
        <v>0</v>
      </c>
      <c r="O1619" s="32">
        <f>Kassekladde!Q1625</f>
        <v>0</v>
      </c>
      <c r="P1619" s="32">
        <f>Kassekladde!R1625</f>
        <v>0</v>
      </c>
      <c r="Q1619" s="32">
        <f>Kassekladde!S1625</f>
        <v>0</v>
      </c>
      <c r="R1619" s="32">
        <f>Kassekladde!T1625</f>
        <v>0</v>
      </c>
    </row>
    <row r="1620" spans="12:18" x14ac:dyDescent="0.25">
      <c r="L1620" s="32">
        <f>Kassekladde!N1626</f>
        <v>0</v>
      </c>
      <c r="M1620" s="32">
        <f>Kassekladde!O1626</f>
        <v>0</v>
      </c>
      <c r="N1620" s="32">
        <f>Kassekladde!P1626</f>
        <v>0</v>
      </c>
      <c r="O1620" s="32">
        <f>Kassekladde!Q1626</f>
        <v>0</v>
      </c>
      <c r="P1620" s="32">
        <f>Kassekladde!R1626</f>
        <v>0</v>
      </c>
      <c r="Q1620" s="32">
        <f>Kassekladde!S1626</f>
        <v>0</v>
      </c>
      <c r="R1620" s="32">
        <f>Kassekladde!T1626</f>
        <v>0</v>
      </c>
    </row>
    <row r="1621" spans="12:18" x14ac:dyDescent="0.25">
      <c r="L1621" s="32">
        <f>Kassekladde!N1627</f>
        <v>0</v>
      </c>
      <c r="M1621" s="32">
        <f>Kassekladde!O1627</f>
        <v>0</v>
      </c>
      <c r="N1621" s="32">
        <f>Kassekladde!P1627</f>
        <v>0</v>
      </c>
      <c r="O1621" s="32">
        <f>Kassekladde!Q1627</f>
        <v>0</v>
      </c>
      <c r="P1621" s="32">
        <f>Kassekladde!R1627</f>
        <v>0</v>
      </c>
      <c r="Q1621" s="32">
        <f>Kassekladde!S1627</f>
        <v>0</v>
      </c>
      <c r="R1621" s="32">
        <f>Kassekladde!T1627</f>
        <v>0</v>
      </c>
    </row>
    <row r="1622" spans="12:18" x14ac:dyDescent="0.25">
      <c r="L1622" s="32">
        <f>Kassekladde!N1628</f>
        <v>0</v>
      </c>
      <c r="M1622" s="32">
        <f>Kassekladde!O1628</f>
        <v>0</v>
      </c>
      <c r="N1622" s="32">
        <f>Kassekladde!P1628</f>
        <v>0</v>
      </c>
      <c r="O1622" s="32">
        <f>Kassekladde!Q1628</f>
        <v>0</v>
      </c>
      <c r="P1622" s="32">
        <f>Kassekladde!R1628</f>
        <v>0</v>
      </c>
      <c r="Q1622" s="32">
        <f>Kassekladde!S1628</f>
        <v>0</v>
      </c>
      <c r="R1622" s="32">
        <f>Kassekladde!T1628</f>
        <v>0</v>
      </c>
    </row>
    <row r="1623" spans="12:18" x14ac:dyDescent="0.25">
      <c r="L1623" s="32">
        <f>Kassekladde!N1629</f>
        <v>0</v>
      </c>
      <c r="M1623" s="32">
        <f>Kassekladde!O1629</f>
        <v>0</v>
      </c>
      <c r="N1623" s="32">
        <f>Kassekladde!P1629</f>
        <v>0</v>
      </c>
      <c r="O1623" s="32">
        <f>Kassekladde!Q1629</f>
        <v>0</v>
      </c>
      <c r="P1623" s="32">
        <f>Kassekladde!R1629</f>
        <v>0</v>
      </c>
      <c r="Q1623" s="32">
        <f>Kassekladde!S1629</f>
        <v>0</v>
      </c>
      <c r="R1623" s="32">
        <f>Kassekladde!T1629</f>
        <v>0</v>
      </c>
    </row>
    <row r="1624" spans="12:18" x14ac:dyDescent="0.25">
      <c r="L1624" s="32">
        <f>Kassekladde!N1630</f>
        <v>0</v>
      </c>
      <c r="M1624" s="32">
        <f>Kassekladde!O1630</f>
        <v>0</v>
      </c>
      <c r="N1624" s="32">
        <f>Kassekladde!P1630</f>
        <v>0</v>
      </c>
      <c r="O1624" s="32">
        <f>Kassekladde!Q1630</f>
        <v>0</v>
      </c>
      <c r="P1624" s="32">
        <f>Kassekladde!R1630</f>
        <v>0</v>
      </c>
      <c r="Q1624" s="32">
        <f>Kassekladde!S1630</f>
        <v>0</v>
      </c>
      <c r="R1624" s="32">
        <f>Kassekladde!T1630</f>
        <v>0</v>
      </c>
    </row>
    <row r="1625" spans="12:18" x14ac:dyDescent="0.25">
      <c r="L1625" s="32">
        <f>Kassekladde!N1631</f>
        <v>0</v>
      </c>
      <c r="M1625" s="32">
        <f>Kassekladde!O1631</f>
        <v>0</v>
      </c>
      <c r="N1625" s="32">
        <f>Kassekladde!P1631</f>
        <v>0</v>
      </c>
      <c r="O1625" s="32">
        <f>Kassekladde!Q1631</f>
        <v>0</v>
      </c>
      <c r="P1625" s="32">
        <f>Kassekladde!R1631</f>
        <v>0</v>
      </c>
      <c r="Q1625" s="32">
        <f>Kassekladde!S1631</f>
        <v>0</v>
      </c>
      <c r="R1625" s="32">
        <f>Kassekladde!T1631</f>
        <v>0</v>
      </c>
    </row>
    <row r="1626" spans="12:18" x14ac:dyDescent="0.25">
      <c r="L1626" s="32">
        <f>Kassekladde!N1632</f>
        <v>0</v>
      </c>
      <c r="M1626" s="32">
        <f>Kassekladde!O1632</f>
        <v>0</v>
      </c>
      <c r="N1626" s="32">
        <f>Kassekladde!P1632</f>
        <v>0</v>
      </c>
      <c r="O1626" s="32">
        <f>Kassekladde!Q1632</f>
        <v>0</v>
      </c>
      <c r="P1626" s="32">
        <f>Kassekladde!R1632</f>
        <v>0</v>
      </c>
      <c r="Q1626" s="32">
        <f>Kassekladde!S1632</f>
        <v>0</v>
      </c>
      <c r="R1626" s="32">
        <f>Kassekladde!T1632</f>
        <v>0</v>
      </c>
    </row>
    <row r="1627" spans="12:18" x14ac:dyDescent="0.25">
      <c r="L1627" s="32">
        <f>Kassekladde!N1633</f>
        <v>0</v>
      </c>
      <c r="M1627" s="32">
        <f>Kassekladde!O1633</f>
        <v>0</v>
      </c>
      <c r="N1627" s="32">
        <f>Kassekladde!P1633</f>
        <v>0</v>
      </c>
      <c r="O1627" s="32">
        <f>Kassekladde!Q1633</f>
        <v>0</v>
      </c>
      <c r="P1627" s="32">
        <f>Kassekladde!R1633</f>
        <v>0</v>
      </c>
      <c r="Q1627" s="32">
        <f>Kassekladde!S1633</f>
        <v>0</v>
      </c>
      <c r="R1627" s="32">
        <f>Kassekladde!T1633</f>
        <v>0</v>
      </c>
    </row>
    <row r="1628" spans="12:18" x14ac:dyDescent="0.25">
      <c r="L1628" s="32">
        <f>Kassekladde!N1634</f>
        <v>0</v>
      </c>
      <c r="M1628" s="32">
        <f>Kassekladde!O1634</f>
        <v>0</v>
      </c>
      <c r="N1628" s="32">
        <f>Kassekladde!P1634</f>
        <v>0</v>
      </c>
      <c r="O1628" s="32">
        <f>Kassekladde!Q1634</f>
        <v>0</v>
      </c>
      <c r="P1628" s="32">
        <f>Kassekladde!R1634</f>
        <v>0</v>
      </c>
      <c r="Q1628" s="32">
        <f>Kassekladde!S1634</f>
        <v>0</v>
      </c>
      <c r="R1628" s="32">
        <f>Kassekladde!T1634</f>
        <v>0</v>
      </c>
    </row>
    <row r="1629" spans="12:18" x14ac:dyDescent="0.25">
      <c r="L1629" s="32">
        <f>Kassekladde!N1635</f>
        <v>0</v>
      </c>
      <c r="M1629" s="32">
        <f>Kassekladde!O1635</f>
        <v>0</v>
      </c>
      <c r="N1629" s="32">
        <f>Kassekladde!P1635</f>
        <v>0</v>
      </c>
      <c r="O1629" s="32">
        <f>Kassekladde!Q1635</f>
        <v>0</v>
      </c>
      <c r="P1629" s="32">
        <f>Kassekladde!R1635</f>
        <v>0</v>
      </c>
      <c r="Q1629" s="32">
        <f>Kassekladde!S1635</f>
        <v>0</v>
      </c>
      <c r="R1629" s="32">
        <f>Kassekladde!T1635</f>
        <v>0</v>
      </c>
    </row>
    <row r="1630" spans="12:18" x14ac:dyDescent="0.25">
      <c r="L1630" s="32">
        <f>Kassekladde!N1636</f>
        <v>0</v>
      </c>
      <c r="M1630" s="32">
        <f>Kassekladde!O1636</f>
        <v>0</v>
      </c>
      <c r="N1630" s="32">
        <f>Kassekladde!P1636</f>
        <v>0</v>
      </c>
      <c r="O1630" s="32">
        <f>Kassekladde!Q1636</f>
        <v>0</v>
      </c>
      <c r="P1630" s="32">
        <f>Kassekladde!R1636</f>
        <v>0</v>
      </c>
      <c r="Q1630" s="32">
        <f>Kassekladde!S1636</f>
        <v>0</v>
      </c>
      <c r="R1630" s="32">
        <f>Kassekladde!T1636</f>
        <v>0</v>
      </c>
    </row>
    <row r="1631" spans="12:18" x14ac:dyDescent="0.25">
      <c r="L1631" s="32">
        <f>Kassekladde!N1637</f>
        <v>0</v>
      </c>
      <c r="M1631" s="32">
        <f>Kassekladde!O1637</f>
        <v>0</v>
      </c>
      <c r="N1631" s="32">
        <f>Kassekladde!P1637</f>
        <v>0</v>
      </c>
      <c r="O1631" s="32">
        <f>Kassekladde!Q1637</f>
        <v>0</v>
      </c>
      <c r="P1631" s="32">
        <f>Kassekladde!R1637</f>
        <v>0</v>
      </c>
      <c r="Q1631" s="32">
        <f>Kassekladde!S1637</f>
        <v>0</v>
      </c>
      <c r="R1631" s="32">
        <f>Kassekladde!T1637</f>
        <v>0</v>
      </c>
    </row>
    <row r="1632" spans="12:18" x14ac:dyDescent="0.25">
      <c r="L1632" s="32">
        <f>Kassekladde!N1638</f>
        <v>0</v>
      </c>
      <c r="M1632" s="32">
        <f>Kassekladde!O1638</f>
        <v>0</v>
      </c>
      <c r="N1632" s="32">
        <f>Kassekladde!P1638</f>
        <v>0</v>
      </c>
      <c r="O1632" s="32">
        <f>Kassekladde!Q1638</f>
        <v>0</v>
      </c>
      <c r="P1632" s="32">
        <f>Kassekladde!R1638</f>
        <v>0</v>
      </c>
      <c r="Q1632" s="32">
        <f>Kassekladde!S1638</f>
        <v>0</v>
      </c>
      <c r="R1632" s="32">
        <f>Kassekladde!T1638</f>
        <v>0</v>
      </c>
    </row>
    <row r="1633" spans="12:18" x14ac:dyDescent="0.25">
      <c r="L1633" s="32">
        <f>Kassekladde!N1639</f>
        <v>0</v>
      </c>
      <c r="M1633" s="32">
        <f>Kassekladde!O1639</f>
        <v>0</v>
      </c>
      <c r="N1633" s="32">
        <f>Kassekladde!P1639</f>
        <v>0</v>
      </c>
      <c r="O1633" s="32">
        <f>Kassekladde!Q1639</f>
        <v>0</v>
      </c>
      <c r="P1633" s="32">
        <f>Kassekladde!R1639</f>
        <v>0</v>
      </c>
      <c r="Q1633" s="32">
        <f>Kassekladde!S1639</f>
        <v>0</v>
      </c>
      <c r="R1633" s="32">
        <f>Kassekladde!T1639</f>
        <v>0</v>
      </c>
    </row>
    <row r="1634" spans="12:18" x14ac:dyDescent="0.25">
      <c r="L1634" s="32">
        <f>Kassekladde!N1640</f>
        <v>0</v>
      </c>
      <c r="M1634" s="32">
        <f>Kassekladde!O1640</f>
        <v>0</v>
      </c>
      <c r="N1634" s="32">
        <f>Kassekladde!P1640</f>
        <v>0</v>
      </c>
      <c r="O1634" s="32">
        <f>Kassekladde!Q1640</f>
        <v>0</v>
      </c>
      <c r="P1634" s="32">
        <f>Kassekladde!R1640</f>
        <v>0</v>
      </c>
      <c r="Q1634" s="32">
        <f>Kassekladde!S1640</f>
        <v>0</v>
      </c>
      <c r="R1634" s="32">
        <f>Kassekladde!T1640</f>
        <v>0</v>
      </c>
    </row>
    <row r="1635" spans="12:18" x14ac:dyDescent="0.25">
      <c r="L1635" s="32">
        <f>Kassekladde!N1641</f>
        <v>0</v>
      </c>
      <c r="M1635" s="32">
        <f>Kassekladde!O1641</f>
        <v>0</v>
      </c>
      <c r="N1635" s="32">
        <f>Kassekladde!P1641</f>
        <v>0</v>
      </c>
      <c r="O1635" s="32">
        <f>Kassekladde!Q1641</f>
        <v>0</v>
      </c>
      <c r="P1635" s="32">
        <f>Kassekladde!R1641</f>
        <v>0</v>
      </c>
      <c r="Q1635" s="32">
        <f>Kassekladde!S1641</f>
        <v>0</v>
      </c>
      <c r="R1635" s="32">
        <f>Kassekladde!T1641</f>
        <v>0</v>
      </c>
    </row>
    <row r="1636" spans="12:18" x14ac:dyDescent="0.25">
      <c r="L1636" s="32">
        <f>Kassekladde!N1642</f>
        <v>0</v>
      </c>
      <c r="M1636" s="32">
        <f>Kassekladde!O1642</f>
        <v>0</v>
      </c>
      <c r="N1636" s="32">
        <f>Kassekladde!P1642</f>
        <v>0</v>
      </c>
      <c r="O1636" s="32">
        <f>Kassekladde!Q1642</f>
        <v>0</v>
      </c>
      <c r="P1636" s="32">
        <f>Kassekladde!R1642</f>
        <v>0</v>
      </c>
      <c r="Q1636" s="32">
        <f>Kassekladde!S1642</f>
        <v>0</v>
      </c>
      <c r="R1636" s="32">
        <f>Kassekladde!T1642</f>
        <v>0</v>
      </c>
    </row>
    <row r="1637" spans="12:18" x14ac:dyDescent="0.25">
      <c r="L1637" s="32">
        <f>Kassekladde!N1643</f>
        <v>0</v>
      </c>
      <c r="M1637" s="32">
        <f>Kassekladde!O1643</f>
        <v>0</v>
      </c>
      <c r="N1637" s="32">
        <f>Kassekladde!P1643</f>
        <v>0</v>
      </c>
      <c r="O1637" s="32">
        <f>Kassekladde!Q1643</f>
        <v>0</v>
      </c>
      <c r="P1637" s="32">
        <f>Kassekladde!R1643</f>
        <v>0</v>
      </c>
      <c r="Q1637" s="32">
        <f>Kassekladde!S1643</f>
        <v>0</v>
      </c>
      <c r="R1637" s="32">
        <f>Kassekladde!T1643</f>
        <v>0</v>
      </c>
    </row>
    <row r="1638" spans="12:18" x14ac:dyDescent="0.25">
      <c r="L1638" s="32">
        <f>Kassekladde!N1644</f>
        <v>0</v>
      </c>
      <c r="M1638" s="32">
        <f>Kassekladde!O1644</f>
        <v>0</v>
      </c>
      <c r="N1638" s="32">
        <f>Kassekladde!P1644</f>
        <v>0</v>
      </c>
      <c r="O1638" s="32">
        <f>Kassekladde!Q1644</f>
        <v>0</v>
      </c>
      <c r="P1638" s="32">
        <f>Kassekladde!R1644</f>
        <v>0</v>
      </c>
      <c r="Q1638" s="32">
        <f>Kassekladde!S1644</f>
        <v>0</v>
      </c>
      <c r="R1638" s="32">
        <f>Kassekladde!T1644</f>
        <v>0</v>
      </c>
    </row>
    <row r="1639" spans="12:18" x14ac:dyDescent="0.25">
      <c r="L1639" s="32">
        <f>Kassekladde!N1645</f>
        <v>0</v>
      </c>
      <c r="M1639" s="32">
        <f>Kassekladde!O1645</f>
        <v>0</v>
      </c>
      <c r="N1639" s="32">
        <f>Kassekladde!P1645</f>
        <v>0</v>
      </c>
      <c r="O1639" s="32">
        <f>Kassekladde!Q1645</f>
        <v>0</v>
      </c>
      <c r="P1639" s="32">
        <f>Kassekladde!R1645</f>
        <v>0</v>
      </c>
      <c r="Q1639" s="32">
        <f>Kassekladde!S1645</f>
        <v>0</v>
      </c>
      <c r="R1639" s="32">
        <f>Kassekladde!T1645</f>
        <v>0</v>
      </c>
    </row>
    <row r="1640" spans="12:18" x14ac:dyDescent="0.25">
      <c r="L1640" s="32">
        <f>Kassekladde!N1646</f>
        <v>0</v>
      </c>
      <c r="M1640" s="32">
        <f>Kassekladde!O1646</f>
        <v>0</v>
      </c>
      <c r="N1640" s="32">
        <f>Kassekladde!P1646</f>
        <v>0</v>
      </c>
      <c r="O1640" s="32">
        <f>Kassekladde!Q1646</f>
        <v>0</v>
      </c>
      <c r="P1640" s="32">
        <f>Kassekladde!R1646</f>
        <v>0</v>
      </c>
      <c r="Q1640" s="32">
        <f>Kassekladde!S1646</f>
        <v>0</v>
      </c>
      <c r="R1640" s="32">
        <f>Kassekladde!T1646</f>
        <v>0</v>
      </c>
    </row>
    <row r="1641" spans="12:18" x14ac:dyDescent="0.25">
      <c r="L1641" s="32">
        <f>Kassekladde!N1647</f>
        <v>0</v>
      </c>
      <c r="M1641" s="32">
        <f>Kassekladde!O1647</f>
        <v>0</v>
      </c>
      <c r="N1641" s="32">
        <f>Kassekladde!P1647</f>
        <v>0</v>
      </c>
      <c r="O1641" s="32">
        <f>Kassekladde!Q1647</f>
        <v>0</v>
      </c>
      <c r="P1641" s="32">
        <f>Kassekladde!R1647</f>
        <v>0</v>
      </c>
      <c r="Q1641" s="32">
        <f>Kassekladde!S1647</f>
        <v>0</v>
      </c>
      <c r="R1641" s="32">
        <f>Kassekladde!T1647</f>
        <v>0</v>
      </c>
    </row>
    <row r="1642" spans="12:18" x14ac:dyDescent="0.25">
      <c r="L1642" s="32">
        <f>Kassekladde!N1648</f>
        <v>0</v>
      </c>
      <c r="M1642" s="32">
        <f>Kassekladde!O1648</f>
        <v>0</v>
      </c>
      <c r="N1642" s="32">
        <f>Kassekladde!P1648</f>
        <v>0</v>
      </c>
      <c r="O1642" s="32">
        <f>Kassekladde!Q1648</f>
        <v>0</v>
      </c>
      <c r="P1642" s="32">
        <f>Kassekladde!R1648</f>
        <v>0</v>
      </c>
      <c r="Q1642" s="32">
        <f>Kassekladde!S1648</f>
        <v>0</v>
      </c>
      <c r="R1642" s="32">
        <f>Kassekladde!T1648</f>
        <v>0</v>
      </c>
    </row>
    <row r="1643" spans="12:18" x14ac:dyDescent="0.25">
      <c r="L1643" s="32">
        <f>Kassekladde!N1649</f>
        <v>0</v>
      </c>
      <c r="M1643" s="32">
        <f>Kassekladde!O1649</f>
        <v>0</v>
      </c>
      <c r="N1643" s="32">
        <f>Kassekladde!P1649</f>
        <v>0</v>
      </c>
      <c r="O1643" s="32">
        <f>Kassekladde!Q1649</f>
        <v>0</v>
      </c>
      <c r="P1643" s="32">
        <f>Kassekladde!R1649</f>
        <v>0</v>
      </c>
      <c r="Q1643" s="32">
        <f>Kassekladde!S1649</f>
        <v>0</v>
      </c>
      <c r="R1643" s="32">
        <f>Kassekladde!T1649</f>
        <v>0</v>
      </c>
    </row>
    <row r="1644" spans="12:18" x14ac:dyDescent="0.25">
      <c r="L1644" s="32">
        <f>Kassekladde!N1650</f>
        <v>0</v>
      </c>
      <c r="M1644" s="32">
        <f>Kassekladde!O1650</f>
        <v>0</v>
      </c>
      <c r="N1644" s="32">
        <f>Kassekladde!P1650</f>
        <v>0</v>
      </c>
      <c r="O1644" s="32">
        <f>Kassekladde!Q1650</f>
        <v>0</v>
      </c>
      <c r="P1644" s="32">
        <f>Kassekladde!R1650</f>
        <v>0</v>
      </c>
      <c r="Q1644" s="32">
        <f>Kassekladde!S1650</f>
        <v>0</v>
      </c>
      <c r="R1644" s="32">
        <f>Kassekladde!T1650</f>
        <v>0</v>
      </c>
    </row>
    <row r="1645" spans="12:18" x14ac:dyDescent="0.25">
      <c r="L1645" s="32">
        <f>Kassekladde!N1651</f>
        <v>0</v>
      </c>
      <c r="M1645" s="32">
        <f>Kassekladde!O1651</f>
        <v>0</v>
      </c>
      <c r="N1645" s="32">
        <f>Kassekladde!P1651</f>
        <v>0</v>
      </c>
      <c r="O1645" s="32">
        <f>Kassekladde!Q1651</f>
        <v>0</v>
      </c>
      <c r="P1645" s="32">
        <f>Kassekladde!R1651</f>
        <v>0</v>
      </c>
      <c r="Q1645" s="32">
        <f>Kassekladde!S1651</f>
        <v>0</v>
      </c>
      <c r="R1645" s="32">
        <f>Kassekladde!T1651</f>
        <v>0</v>
      </c>
    </row>
    <row r="1646" spans="12:18" x14ac:dyDescent="0.25">
      <c r="L1646" s="32">
        <f>Kassekladde!N1652</f>
        <v>0</v>
      </c>
      <c r="M1646" s="32">
        <f>Kassekladde!O1652</f>
        <v>0</v>
      </c>
      <c r="N1646" s="32">
        <f>Kassekladde!P1652</f>
        <v>0</v>
      </c>
      <c r="O1646" s="32">
        <f>Kassekladde!Q1652</f>
        <v>0</v>
      </c>
      <c r="P1646" s="32">
        <f>Kassekladde!R1652</f>
        <v>0</v>
      </c>
      <c r="Q1646" s="32">
        <f>Kassekladde!S1652</f>
        <v>0</v>
      </c>
      <c r="R1646" s="32">
        <f>Kassekladde!T1652</f>
        <v>0</v>
      </c>
    </row>
    <row r="1647" spans="12:18" x14ac:dyDescent="0.25">
      <c r="L1647" s="32">
        <f>Kassekladde!N1653</f>
        <v>0</v>
      </c>
      <c r="M1647" s="32">
        <f>Kassekladde!O1653</f>
        <v>0</v>
      </c>
      <c r="N1647" s="32">
        <f>Kassekladde!P1653</f>
        <v>0</v>
      </c>
      <c r="O1647" s="32">
        <f>Kassekladde!Q1653</f>
        <v>0</v>
      </c>
      <c r="P1647" s="32">
        <f>Kassekladde!R1653</f>
        <v>0</v>
      </c>
      <c r="Q1647" s="32">
        <f>Kassekladde!S1653</f>
        <v>0</v>
      </c>
      <c r="R1647" s="32">
        <f>Kassekladde!T1653</f>
        <v>0</v>
      </c>
    </row>
    <row r="1648" spans="12:18" x14ac:dyDescent="0.25">
      <c r="L1648" s="32">
        <f>Kassekladde!N1654</f>
        <v>0</v>
      </c>
      <c r="M1648" s="32">
        <f>Kassekladde!O1654</f>
        <v>0</v>
      </c>
      <c r="N1648" s="32">
        <f>Kassekladde!P1654</f>
        <v>0</v>
      </c>
      <c r="O1648" s="32">
        <f>Kassekladde!Q1654</f>
        <v>0</v>
      </c>
      <c r="P1648" s="32">
        <f>Kassekladde!R1654</f>
        <v>0</v>
      </c>
      <c r="Q1648" s="32">
        <f>Kassekladde!S1654</f>
        <v>0</v>
      </c>
      <c r="R1648" s="32">
        <f>Kassekladde!T1654</f>
        <v>0</v>
      </c>
    </row>
    <row r="1649" spans="12:18" x14ac:dyDescent="0.25">
      <c r="L1649" s="32">
        <f>Kassekladde!N1655</f>
        <v>0</v>
      </c>
      <c r="M1649" s="32">
        <f>Kassekladde!O1655</f>
        <v>0</v>
      </c>
      <c r="N1649" s="32">
        <f>Kassekladde!P1655</f>
        <v>0</v>
      </c>
      <c r="O1649" s="32">
        <f>Kassekladde!Q1655</f>
        <v>0</v>
      </c>
      <c r="P1649" s="32">
        <f>Kassekladde!R1655</f>
        <v>0</v>
      </c>
      <c r="Q1649" s="32">
        <f>Kassekladde!S1655</f>
        <v>0</v>
      </c>
      <c r="R1649" s="32">
        <f>Kassekladde!T1655</f>
        <v>0</v>
      </c>
    </row>
    <row r="1650" spans="12:18" x14ac:dyDescent="0.25">
      <c r="L1650" s="32">
        <f>Kassekladde!N1656</f>
        <v>0</v>
      </c>
      <c r="M1650" s="32">
        <f>Kassekladde!O1656</f>
        <v>0</v>
      </c>
      <c r="N1650" s="32">
        <f>Kassekladde!P1656</f>
        <v>0</v>
      </c>
      <c r="O1650" s="32">
        <f>Kassekladde!Q1656</f>
        <v>0</v>
      </c>
      <c r="P1650" s="32">
        <f>Kassekladde!R1656</f>
        <v>0</v>
      </c>
      <c r="Q1650" s="32">
        <f>Kassekladde!S1656</f>
        <v>0</v>
      </c>
      <c r="R1650" s="32">
        <f>Kassekladde!T1656</f>
        <v>0</v>
      </c>
    </row>
    <row r="1651" spans="12:18" x14ac:dyDescent="0.25">
      <c r="L1651" s="32">
        <f>Kassekladde!N1657</f>
        <v>0</v>
      </c>
      <c r="M1651" s="32">
        <f>Kassekladde!O1657</f>
        <v>0</v>
      </c>
      <c r="N1651" s="32">
        <f>Kassekladde!P1657</f>
        <v>0</v>
      </c>
      <c r="O1651" s="32">
        <f>Kassekladde!Q1657</f>
        <v>0</v>
      </c>
      <c r="P1651" s="32">
        <f>Kassekladde!R1657</f>
        <v>0</v>
      </c>
      <c r="Q1651" s="32">
        <f>Kassekladde!S1657</f>
        <v>0</v>
      </c>
      <c r="R1651" s="32">
        <f>Kassekladde!T1657</f>
        <v>0</v>
      </c>
    </row>
    <row r="1652" spans="12:18" x14ac:dyDescent="0.25">
      <c r="L1652" s="32">
        <f>Kassekladde!N1658</f>
        <v>0</v>
      </c>
      <c r="M1652" s="32">
        <f>Kassekladde!O1658</f>
        <v>0</v>
      </c>
      <c r="N1652" s="32">
        <f>Kassekladde!P1658</f>
        <v>0</v>
      </c>
      <c r="O1652" s="32">
        <f>Kassekladde!Q1658</f>
        <v>0</v>
      </c>
      <c r="P1652" s="32">
        <f>Kassekladde!R1658</f>
        <v>0</v>
      </c>
      <c r="Q1652" s="32">
        <f>Kassekladde!S1658</f>
        <v>0</v>
      </c>
      <c r="R1652" s="32">
        <f>Kassekladde!T1658</f>
        <v>0</v>
      </c>
    </row>
    <row r="1653" spans="12:18" x14ac:dyDescent="0.25">
      <c r="L1653" s="32">
        <f>Kassekladde!N1659</f>
        <v>0</v>
      </c>
      <c r="M1653" s="32">
        <f>Kassekladde!O1659</f>
        <v>0</v>
      </c>
      <c r="N1653" s="32">
        <f>Kassekladde!P1659</f>
        <v>0</v>
      </c>
      <c r="O1653" s="32">
        <f>Kassekladde!Q1659</f>
        <v>0</v>
      </c>
      <c r="P1653" s="32">
        <f>Kassekladde!R1659</f>
        <v>0</v>
      </c>
      <c r="Q1653" s="32">
        <f>Kassekladde!S1659</f>
        <v>0</v>
      </c>
      <c r="R1653" s="32">
        <f>Kassekladde!T1659</f>
        <v>0</v>
      </c>
    </row>
    <row r="1654" spans="12:18" x14ac:dyDescent="0.25">
      <c r="L1654" s="32">
        <f>Kassekladde!N1660</f>
        <v>0</v>
      </c>
      <c r="M1654" s="32">
        <f>Kassekladde!O1660</f>
        <v>0</v>
      </c>
      <c r="N1654" s="32">
        <f>Kassekladde!P1660</f>
        <v>0</v>
      </c>
      <c r="O1654" s="32">
        <f>Kassekladde!Q1660</f>
        <v>0</v>
      </c>
      <c r="P1654" s="32">
        <f>Kassekladde!R1660</f>
        <v>0</v>
      </c>
      <c r="Q1654" s="32">
        <f>Kassekladde!S1660</f>
        <v>0</v>
      </c>
      <c r="R1654" s="32">
        <f>Kassekladde!T1660</f>
        <v>0</v>
      </c>
    </row>
    <row r="1655" spans="12:18" x14ac:dyDescent="0.25">
      <c r="L1655" s="32">
        <f>Kassekladde!N1661</f>
        <v>0</v>
      </c>
      <c r="M1655" s="32">
        <f>Kassekladde!O1661</f>
        <v>0</v>
      </c>
      <c r="N1655" s="32">
        <f>Kassekladde!P1661</f>
        <v>0</v>
      </c>
      <c r="O1655" s="32">
        <f>Kassekladde!Q1661</f>
        <v>0</v>
      </c>
      <c r="P1655" s="32">
        <f>Kassekladde!R1661</f>
        <v>0</v>
      </c>
      <c r="Q1655" s="32">
        <f>Kassekladde!S1661</f>
        <v>0</v>
      </c>
      <c r="R1655" s="32">
        <f>Kassekladde!T1661</f>
        <v>0</v>
      </c>
    </row>
    <row r="1656" spans="12:18" x14ac:dyDescent="0.25">
      <c r="L1656" s="32">
        <f>Kassekladde!N1662</f>
        <v>0</v>
      </c>
      <c r="M1656" s="32">
        <f>Kassekladde!O1662</f>
        <v>0</v>
      </c>
      <c r="N1656" s="32">
        <f>Kassekladde!P1662</f>
        <v>0</v>
      </c>
      <c r="O1656" s="32">
        <f>Kassekladde!Q1662</f>
        <v>0</v>
      </c>
      <c r="P1656" s="32">
        <f>Kassekladde!R1662</f>
        <v>0</v>
      </c>
      <c r="Q1656" s="32">
        <f>Kassekladde!S1662</f>
        <v>0</v>
      </c>
      <c r="R1656" s="32">
        <f>Kassekladde!T1662</f>
        <v>0</v>
      </c>
    </row>
    <row r="1657" spans="12:18" x14ac:dyDescent="0.25">
      <c r="L1657" s="32">
        <f>Kassekladde!N1663</f>
        <v>0</v>
      </c>
      <c r="M1657" s="32">
        <f>Kassekladde!O1663</f>
        <v>0</v>
      </c>
      <c r="N1657" s="32">
        <f>Kassekladde!P1663</f>
        <v>0</v>
      </c>
      <c r="O1657" s="32">
        <f>Kassekladde!Q1663</f>
        <v>0</v>
      </c>
      <c r="P1657" s="32">
        <f>Kassekladde!R1663</f>
        <v>0</v>
      </c>
      <c r="Q1657" s="32">
        <f>Kassekladde!S1663</f>
        <v>0</v>
      </c>
      <c r="R1657" s="32">
        <f>Kassekladde!T1663</f>
        <v>0</v>
      </c>
    </row>
    <row r="1658" spans="12:18" x14ac:dyDescent="0.25">
      <c r="L1658" s="32">
        <f>Kassekladde!N1664</f>
        <v>0</v>
      </c>
      <c r="M1658" s="32">
        <f>Kassekladde!O1664</f>
        <v>0</v>
      </c>
      <c r="N1658" s="32">
        <f>Kassekladde!P1664</f>
        <v>0</v>
      </c>
      <c r="O1658" s="32">
        <f>Kassekladde!Q1664</f>
        <v>0</v>
      </c>
      <c r="P1658" s="32">
        <f>Kassekladde!R1664</f>
        <v>0</v>
      </c>
      <c r="Q1658" s="32">
        <f>Kassekladde!S1664</f>
        <v>0</v>
      </c>
      <c r="R1658" s="32">
        <f>Kassekladde!T1664</f>
        <v>0</v>
      </c>
    </row>
    <row r="1659" spans="12:18" x14ac:dyDescent="0.25">
      <c r="L1659" s="32">
        <f>Kassekladde!N1665</f>
        <v>0</v>
      </c>
      <c r="M1659" s="32">
        <f>Kassekladde!O1665</f>
        <v>0</v>
      </c>
      <c r="N1659" s="32">
        <f>Kassekladde!P1665</f>
        <v>0</v>
      </c>
      <c r="O1659" s="32">
        <f>Kassekladde!Q1665</f>
        <v>0</v>
      </c>
      <c r="P1659" s="32">
        <f>Kassekladde!R1665</f>
        <v>0</v>
      </c>
      <c r="Q1659" s="32">
        <f>Kassekladde!S1665</f>
        <v>0</v>
      </c>
      <c r="R1659" s="32">
        <f>Kassekladde!T1665</f>
        <v>0</v>
      </c>
    </row>
    <row r="1660" spans="12:18" x14ac:dyDescent="0.25">
      <c r="L1660" s="32">
        <f>Kassekladde!N1666</f>
        <v>0</v>
      </c>
      <c r="M1660" s="32">
        <f>Kassekladde!O1666</f>
        <v>0</v>
      </c>
      <c r="N1660" s="32">
        <f>Kassekladde!P1666</f>
        <v>0</v>
      </c>
      <c r="O1660" s="32">
        <f>Kassekladde!Q1666</f>
        <v>0</v>
      </c>
      <c r="P1660" s="32">
        <f>Kassekladde!R1666</f>
        <v>0</v>
      </c>
      <c r="Q1660" s="32">
        <f>Kassekladde!S1666</f>
        <v>0</v>
      </c>
      <c r="R1660" s="32">
        <f>Kassekladde!T1666</f>
        <v>0</v>
      </c>
    </row>
    <row r="1661" spans="12:18" x14ac:dyDescent="0.25">
      <c r="L1661" s="32">
        <f>Kassekladde!N1667</f>
        <v>0</v>
      </c>
      <c r="M1661" s="32">
        <f>Kassekladde!O1667</f>
        <v>0</v>
      </c>
      <c r="N1661" s="32">
        <f>Kassekladde!P1667</f>
        <v>0</v>
      </c>
      <c r="O1661" s="32">
        <f>Kassekladde!Q1667</f>
        <v>0</v>
      </c>
      <c r="P1661" s="32">
        <f>Kassekladde!R1667</f>
        <v>0</v>
      </c>
      <c r="Q1661" s="32">
        <f>Kassekladde!S1667</f>
        <v>0</v>
      </c>
      <c r="R1661" s="32">
        <f>Kassekladde!T1667</f>
        <v>0</v>
      </c>
    </row>
    <row r="1662" spans="12:18" x14ac:dyDescent="0.25">
      <c r="L1662" s="32">
        <f>Kassekladde!N1668</f>
        <v>0</v>
      </c>
      <c r="M1662" s="32">
        <f>Kassekladde!O1668</f>
        <v>0</v>
      </c>
      <c r="N1662" s="32">
        <f>Kassekladde!P1668</f>
        <v>0</v>
      </c>
      <c r="O1662" s="32">
        <f>Kassekladde!Q1668</f>
        <v>0</v>
      </c>
      <c r="P1662" s="32">
        <f>Kassekladde!R1668</f>
        <v>0</v>
      </c>
      <c r="Q1662" s="32">
        <f>Kassekladde!S1668</f>
        <v>0</v>
      </c>
      <c r="R1662" s="32">
        <f>Kassekladde!T1668</f>
        <v>0</v>
      </c>
    </row>
    <row r="1663" spans="12:18" x14ac:dyDescent="0.25">
      <c r="L1663" s="32">
        <f>Kassekladde!N1669</f>
        <v>0</v>
      </c>
      <c r="M1663" s="32">
        <f>Kassekladde!O1669</f>
        <v>0</v>
      </c>
      <c r="N1663" s="32">
        <f>Kassekladde!P1669</f>
        <v>0</v>
      </c>
      <c r="O1663" s="32">
        <f>Kassekladde!Q1669</f>
        <v>0</v>
      </c>
      <c r="P1663" s="32">
        <f>Kassekladde!R1669</f>
        <v>0</v>
      </c>
      <c r="Q1663" s="32">
        <f>Kassekladde!S1669</f>
        <v>0</v>
      </c>
      <c r="R1663" s="32">
        <f>Kassekladde!T1669</f>
        <v>0</v>
      </c>
    </row>
    <row r="1664" spans="12:18" x14ac:dyDescent="0.25">
      <c r="L1664" s="32">
        <f>Kassekladde!N1670</f>
        <v>0</v>
      </c>
      <c r="M1664" s="32">
        <f>Kassekladde!O1670</f>
        <v>0</v>
      </c>
      <c r="N1664" s="32">
        <f>Kassekladde!P1670</f>
        <v>0</v>
      </c>
      <c r="O1664" s="32">
        <f>Kassekladde!Q1670</f>
        <v>0</v>
      </c>
      <c r="P1664" s="32">
        <f>Kassekladde!R1670</f>
        <v>0</v>
      </c>
      <c r="Q1664" s="32">
        <f>Kassekladde!S1670</f>
        <v>0</v>
      </c>
      <c r="R1664" s="32">
        <f>Kassekladde!T1670</f>
        <v>0</v>
      </c>
    </row>
    <row r="1665" spans="12:18" x14ac:dyDescent="0.25">
      <c r="L1665" s="32">
        <f>Kassekladde!N1671</f>
        <v>0</v>
      </c>
      <c r="M1665" s="32">
        <f>Kassekladde!O1671</f>
        <v>0</v>
      </c>
      <c r="N1665" s="32">
        <f>Kassekladde!P1671</f>
        <v>0</v>
      </c>
      <c r="O1665" s="32">
        <f>Kassekladde!Q1671</f>
        <v>0</v>
      </c>
      <c r="P1665" s="32">
        <f>Kassekladde!R1671</f>
        <v>0</v>
      </c>
      <c r="Q1665" s="32">
        <f>Kassekladde!S1671</f>
        <v>0</v>
      </c>
      <c r="R1665" s="32">
        <f>Kassekladde!T1671</f>
        <v>0</v>
      </c>
    </row>
    <row r="1666" spans="12:18" x14ac:dyDescent="0.25">
      <c r="L1666" s="32">
        <f>Kassekladde!N1672</f>
        <v>0</v>
      </c>
      <c r="M1666" s="32">
        <f>Kassekladde!O1672</f>
        <v>0</v>
      </c>
      <c r="N1666" s="32">
        <f>Kassekladde!P1672</f>
        <v>0</v>
      </c>
      <c r="O1666" s="32">
        <f>Kassekladde!Q1672</f>
        <v>0</v>
      </c>
      <c r="P1666" s="32">
        <f>Kassekladde!R1672</f>
        <v>0</v>
      </c>
      <c r="Q1666" s="32">
        <f>Kassekladde!S1672</f>
        <v>0</v>
      </c>
      <c r="R1666" s="32">
        <f>Kassekladde!T1672</f>
        <v>0</v>
      </c>
    </row>
    <row r="1667" spans="12:18" x14ac:dyDescent="0.25">
      <c r="L1667" s="32">
        <f>Kassekladde!N1673</f>
        <v>0</v>
      </c>
      <c r="M1667" s="32">
        <f>Kassekladde!O1673</f>
        <v>0</v>
      </c>
      <c r="N1667" s="32">
        <f>Kassekladde!P1673</f>
        <v>0</v>
      </c>
      <c r="O1667" s="32">
        <f>Kassekladde!Q1673</f>
        <v>0</v>
      </c>
      <c r="P1667" s="32">
        <f>Kassekladde!R1673</f>
        <v>0</v>
      </c>
      <c r="Q1667" s="32">
        <f>Kassekladde!S1673</f>
        <v>0</v>
      </c>
      <c r="R1667" s="32">
        <f>Kassekladde!T1673</f>
        <v>0</v>
      </c>
    </row>
    <row r="1668" spans="12:18" x14ac:dyDescent="0.25">
      <c r="L1668" s="32">
        <f>Kassekladde!N1674</f>
        <v>0</v>
      </c>
      <c r="M1668" s="32">
        <f>Kassekladde!O1674</f>
        <v>0</v>
      </c>
      <c r="N1668" s="32">
        <f>Kassekladde!P1674</f>
        <v>0</v>
      </c>
      <c r="O1668" s="32">
        <f>Kassekladde!Q1674</f>
        <v>0</v>
      </c>
      <c r="P1668" s="32">
        <f>Kassekladde!R1674</f>
        <v>0</v>
      </c>
      <c r="Q1668" s="32">
        <f>Kassekladde!S1674</f>
        <v>0</v>
      </c>
      <c r="R1668" s="32">
        <f>Kassekladde!T1674</f>
        <v>0</v>
      </c>
    </row>
    <row r="1669" spans="12:18" x14ac:dyDescent="0.25">
      <c r="L1669" s="32">
        <f>Kassekladde!N1675</f>
        <v>0</v>
      </c>
      <c r="M1669" s="32">
        <f>Kassekladde!O1675</f>
        <v>0</v>
      </c>
      <c r="N1669" s="32">
        <f>Kassekladde!P1675</f>
        <v>0</v>
      </c>
      <c r="O1669" s="32">
        <f>Kassekladde!Q1675</f>
        <v>0</v>
      </c>
      <c r="P1669" s="32">
        <f>Kassekladde!R1675</f>
        <v>0</v>
      </c>
      <c r="Q1669" s="32">
        <f>Kassekladde!S1675</f>
        <v>0</v>
      </c>
      <c r="R1669" s="32">
        <f>Kassekladde!T1675</f>
        <v>0</v>
      </c>
    </row>
    <row r="1670" spans="12:18" x14ac:dyDescent="0.25">
      <c r="L1670" s="32">
        <f>Kassekladde!N1676</f>
        <v>0</v>
      </c>
      <c r="M1670" s="32">
        <f>Kassekladde!O1676</f>
        <v>0</v>
      </c>
      <c r="N1670" s="32">
        <f>Kassekladde!P1676</f>
        <v>0</v>
      </c>
      <c r="O1670" s="32">
        <f>Kassekladde!Q1676</f>
        <v>0</v>
      </c>
      <c r="P1670" s="32">
        <f>Kassekladde!R1676</f>
        <v>0</v>
      </c>
      <c r="Q1670" s="32">
        <f>Kassekladde!S1676</f>
        <v>0</v>
      </c>
      <c r="R1670" s="32">
        <f>Kassekladde!T1676</f>
        <v>0</v>
      </c>
    </row>
    <row r="1671" spans="12:18" x14ac:dyDescent="0.25">
      <c r="L1671" s="32">
        <f>Kassekladde!N1677</f>
        <v>0</v>
      </c>
      <c r="M1671" s="32">
        <f>Kassekladde!O1677</f>
        <v>0</v>
      </c>
      <c r="N1671" s="32">
        <f>Kassekladde!P1677</f>
        <v>0</v>
      </c>
      <c r="O1671" s="32">
        <f>Kassekladde!Q1677</f>
        <v>0</v>
      </c>
      <c r="P1671" s="32">
        <f>Kassekladde!R1677</f>
        <v>0</v>
      </c>
      <c r="Q1671" s="32">
        <f>Kassekladde!S1677</f>
        <v>0</v>
      </c>
      <c r="R1671" s="32">
        <f>Kassekladde!T1677</f>
        <v>0</v>
      </c>
    </row>
    <row r="1672" spans="12:18" x14ac:dyDescent="0.25">
      <c r="L1672" s="32">
        <f>Kassekladde!N1678</f>
        <v>0</v>
      </c>
      <c r="M1672" s="32">
        <f>Kassekladde!O1678</f>
        <v>0</v>
      </c>
      <c r="N1672" s="32">
        <f>Kassekladde!P1678</f>
        <v>0</v>
      </c>
      <c r="O1672" s="32">
        <f>Kassekladde!Q1678</f>
        <v>0</v>
      </c>
      <c r="P1672" s="32">
        <f>Kassekladde!R1678</f>
        <v>0</v>
      </c>
      <c r="Q1672" s="32">
        <f>Kassekladde!S1678</f>
        <v>0</v>
      </c>
      <c r="R1672" s="32">
        <f>Kassekladde!T1678</f>
        <v>0</v>
      </c>
    </row>
    <row r="1673" spans="12:18" x14ac:dyDescent="0.25">
      <c r="L1673" s="32">
        <f>Kassekladde!N1679</f>
        <v>0</v>
      </c>
      <c r="M1673" s="32">
        <f>Kassekladde!O1679</f>
        <v>0</v>
      </c>
      <c r="N1673" s="32">
        <f>Kassekladde!P1679</f>
        <v>0</v>
      </c>
      <c r="O1673" s="32">
        <f>Kassekladde!Q1679</f>
        <v>0</v>
      </c>
      <c r="P1673" s="32">
        <f>Kassekladde!R1679</f>
        <v>0</v>
      </c>
      <c r="Q1673" s="32">
        <f>Kassekladde!S1679</f>
        <v>0</v>
      </c>
      <c r="R1673" s="32">
        <f>Kassekladde!T1679</f>
        <v>0</v>
      </c>
    </row>
    <row r="1674" spans="12:18" x14ac:dyDescent="0.25">
      <c r="L1674" s="32">
        <f>Kassekladde!N1680</f>
        <v>0</v>
      </c>
      <c r="M1674" s="32">
        <f>Kassekladde!O1680</f>
        <v>0</v>
      </c>
      <c r="N1674" s="32">
        <f>Kassekladde!P1680</f>
        <v>0</v>
      </c>
      <c r="O1674" s="32">
        <f>Kassekladde!Q1680</f>
        <v>0</v>
      </c>
      <c r="P1674" s="32">
        <f>Kassekladde!R1680</f>
        <v>0</v>
      </c>
      <c r="Q1674" s="32">
        <f>Kassekladde!S1680</f>
        <v>0</v>
      </c>
      <c r="R1674" s="32">
        <f>Kassekladde!T1680</f>
        <v>0</v>
      </c>
    </row>
    <row r="1675" spans="12:18" x14ac:dyDescent="0.25">
      <c r="L1675" s="32">
        <f>Kassekladde!N1681</f>
        <v>0</v>
      </c>
      <c r="M1675" s="32">
        <f>Kassekladde!O1681</f>
        <v>0</v>
      </c>
      <c r="N1675" s="32">
        <f>Kassekladde!P1681</f>
        <v>0</v>
      </c>
      <c r="O1675" s="32">
        <f>Kassekladde!Q1681</f>
        <v>0</v>
      </c>
      <c r="P1675" s="32">
        <f>Kassekladde!R1681</f>
        <v>0</v>
      </c>
      <c r="Q1675" s="32">
        <f>Kassekladde!S1681</f>
        <v>0</v>
      </c>
      <c r="R1675" s="32">
        <f>Kassekladde!T1681</f>
        <v>0</v>
      </c>
    </row>
    <row r="1676" spans="12:18" x14ac:dyDescent="0.25">
      <c r="L1676" s="32">
        <f>Kassekladde!N1682</f>
        <v>0</v>
      </c>
      <c r="M1676" s="32">
        <f>Kassekladde!O1682</f>
        <v>0</v>
      </c>
      <c r="N1676" s="32">
        <f>Kassekladde!P1682</f>
        <v>0</v>
      </c>
      <c r="O1676" s="32">
        <f>Kassekladde!Q1682</f>
        <v>0</v>
      </c>
      <c r="P1676" s="32">
        <f>Kassekladde!R1682</f>
        <v>0</v>
      </c>
      <c r="Q1676" s="32">
        <f>Kassekladde!S1682</f>
        <v>0</v>
      </c>
      <c r="R1676" s="32">
        <f>Kassekladde!T1682</f>
        <v>0</v>
      </c>
    </row>
    <row r="1677" spans="12:18" x14ac:dyDescent="0.25">
      <c r="L1677" s="32">
        <f>Kassekladde!N1683</f>
        <v>0</v>
      </c>
      <c r="M1677" s="32">
        <f>Kassekladde!O1683</f>
        <v>0</v>
      </c>
      <c r="N1677" s="32">
        <f>Kassekladde!P1683</f>
        <v>0</v>
      </c>
      <c r="O1677" s="32">
        <f>Kassekladde!Q1683</f>
        <v>0</v>
      </c>
      <c r="P1677" s="32">
        <f>Kassekladde!R1683</f>
        <v>0</v>
      </c>
      <c r="Q1677" s="32">
        <f>Kassekladde!S1683</f>
        <v>0</v>
      </c>
      <c r="R1677" s="32">
        <f>Kassekladde!T1683</f>
        <v>0</v>
      </c>
    </row>
    <row r="1678" spans="12:18" x14ac:dyDescent="0.25">
      <c r="L1678" s="32">
        <f>Kassekladde!N1684</f>
        <v>0</v>
      </c>
      <c r="M1678" s="32">
        <f>Kassekladde!O1684</f>
        <v>0</v>
      </c>
      <c r="N1678" s="32">
        <f>Kassekladde!P1684</f>
        <v>0</v>
      </c>
      <c r="O1678" s="32">
        <f>Kassekladde!Q1684</f>
        <v>0</v>
      </c>
      <c r="P1678" s="32">
        <f>Kassekladde!R1684</f>
        <v>0</v>
      </c>
      <c r="Q1678" s="32">
        <f>Kassekladde!S1684</f>
        <v>0</v>
      </c>
      <c r="R1678" s="32">
        <f>Kassekladde!T1684</f>
        <v>0</v>
      </c>
    </row>
    <row r="1679" spans="12:18" x14ac:dyDescent="0.25">
      <c r="L1679" s="32">
        <f>Kassekladde!N1685</f>
        <v>0</v>
      </c>
      <c r="M1679" s="32">
        <f>Kassekladde!O1685</f>
        <v>0</v>
      </c>
      <c r="N1679" s="32">
        <f>Kassekladde!P1685</f>
        <v>0</v>
      </c>
      <c r="O1679" s="32">
        <f>Kassekladde!Q1685</f>
        <v>0</v>
      </c>
      <c r="P1679" s="32">
        <f>Kassekladde!R1685</f>
        <v>0</v>
      </c>
      <c r="Q1679" s="32">
        <f>Kassekladde!S1685</f>
        <v>0</v>
      </c>
      <c r="R1679" s="32">
        <f>Kassekladde!T1685</f>
        <v>0</v>
      </c>
    </row>
    <row r="1680" spans="12:18" x14ac:dyDescent="0.25">
      <c r="L1680" s="32">
        <f>Kassekladde!N1686</f>
        <v>0</v>
      </c>
      <c r="M1680" s="32">
        <f>Kassekladde!O1686</f>
        <v>0</v>
      </c>
      <c r="N1680" s="32">
        <f>Kassekladde!P1686</f>
        <v>0</v>
      </c>
      <c r="O1680" s="32">
        <f>Kassekladde!Q1686</f>
        <v>0</v>
      </c>
      <c r="P1680" s="32">
        <f>Kassekladde!R1686</f>
        <v>0</v>
      </c>
      <c r="Q1680" s="32">
        <f>Kassekladde!S1686</f>
        <v>0</v>
      </c>
      <c r="R1680" s="32">
        <f>Kassekladde!T1686</f>
        <v>0</v>
      </c>
    </row>
    <row r="1681" spans="12:18" x14ac:dyDescent="0.25">
      <c r="L1681" s="32">
        <f>Kassekladde!N1687</f>
        <v>0</v>
      </c>
      <c r="M1681" s="32">
        <f>Kassekladde!O1687</f>
        <v>0</v>
      </c>
      <c r="N1681" s="32">
        <f>Kassekladde!P1687</f>
        <v>0</v>
      </c>
      <c r="O1681" s="32">
        <f>Kassekladde!Q1687</f>
        <v>0</v>
      </c>
      <c r="P1681" s="32">
        <f>Kassekladde!R1687</f>
        <v>0</v>
      </c>
      <c r="Q1681" s="32">
        <f>Kassekladde!S1687</f>
        <v>0</v>
      </c>
      <c r="R1681" s="32">
        <f>Kassekladde!T1687</f>
        <v>0</v>
      </c>
    </row>
    <row r="1682" spans="12:18" x14ac:dyDescent="0.25">
      <c r="L1682" s="32">
        <f>Kassekladde!N1688</f>
        <v>0</v>
      </c>
      <c r="M1682" s="32">
        <f>Kassekladde!O1688</f>
        <v>0</v>
      </c>
      <c r="N1682" s="32">
        <f>Kassekladde!P1688</f>
        <v>0</v>
      </c>
      <c r="O1682" s="32">
        <f>Kassekladde!Q1688</f>
        <v>0</v>
      </c>
      <c r="P1682" s="32">
        <f>Kassekladde!R1688</f>
        <v>0</v>
      </c>
      <c r="Q1682" s="32">
        <f>Kassekladde!S1688</f>
        <v>0</v>
      </c>
      <c r="R1682" s="32">
        <f>Kassekladde!T1688</f>
        <v>0</v>
      </c>
    </row>
    <row r="1683" spans="12:18" x14ac:dyDescent="0.25">
      <c r="L1683" s="32">
        <f>Kassekladde!N1689</f>
        <v>0</v>
      </c>
      <c r="M1683" s="32">
        <f>Kassekladde!O1689</f>
        <v>0</v>
      </c>
      <c r="N1683" s="32">
        <f>Kassekladde!P1689</f>
        <v>0</v>
      </c>
      <c r="O1683" s="32">
        <f>Kassekladde!Q1689</f>
        <v>0</v>
      </c>
      <c r="P1683" s="32">
        <f>Kassekladde!R1689</f>
        <v>0</v>
      </c>
      <c r="Q1683" s="32">
        <f>Kassekladde!S1689</f>
        <v>0</v>
      </c>
      <c r="R1683" s="32">
        <f>Kassekladde!T1689</f>
        <v>0</v>
      </c>
    </row>
    <row r="1684" spans="12:18" x14ac:dyDescent="0.25">
      <c r="L1684" s="32">
        <f>Kassekladde!N1690</f>
        <v>0</v>
      </c>
      <c r="M1684" s="32">
        <f>Kassekladde!O1690</f>
        <v>0</v>
      </c>
      <c r="N1684" s="32">
        <f>Kassekladde!P1690</f>
        <v>0</v>
      </c>
      <c r="O1684" s="32">
        <f>Kassekladde!Q1690</f>
        <v>0</v>
      </c>
      <c r="P1684" s="32">
        <f>Kassekladde!R1690</f>
        <v>0</v>
      </c>
      <c r="Q1684" s="32">
        <f>Kassekladde!S1690</f>
        <v>0</v>
      </c>
      <c r="R1684" s="32">
        <f>Kassekladde!T1690</f>
        <v>0</v>
      </c>
    </row>
    <row r="1685" spans="12:18" x14ac:dyDescent="0.25">
      <c r="L1685" s="32">
        <f>Kassekladde!N1691</f>
        <v>0</v>
      </c>
      <c r="M1685" s="32">
        <f>Kassekladde!O1691</f>
        <v>0</v>
      </c>
      <c r="N1685" s="32">
        <f>Kassekladde!P1691</f>
        <v>0</v>
      </c>
      <c r="O1685" s="32">
        <f>Kassekladde!Q1691</f>
        <v>0</v>
      </c>
      <c r="P1685" s="32">
        <f>Kassekladde!R1691</f>
        <v>0</v>
      </c>
      <c r="Q1685" s="32">
        <f>Kassekladde!S1691</f>
        <v>0</v>
      </c>
      <c r="R1685" s="32">
        <f>Kassekladde!T1691</f>
        <v>0</v>
      </c>
    </row>
    <row r="1686" spans="12:18" x14ac:dyDescent="0.25">
      <c r="L1686" s="32">
        <f>Kassekladde!N1692</f>
        <v>0</v>
      </c>
      <c r="M1686" s="32">
        <f>Kassekladde!O1692</f>
        <v>0</v>
      </c>
      <c r="N1686" s="32">
        <f>Kassekladde!P1692</f>
        <v>0</v>
      </c>
      <c r="O1686" s="32">
        <f>Kassekladde!Q1692</f>
        <v>0</v>
      </c>
      <c r="P1686" s="32">
        <f>Kassekladde!R1692</f>
        <v>0</v>
      </c>
      <c r="Q1686" s="32">
        <f>Kassekladde!S1692</f>
        <v>0</v>
      </c>
      <c r="R1686" s="32">
        <f>Kassekladde!T1692</f>
        <v>0</v>
      </c>
    </row>
    <row r="1687" spans="12:18" x14ac:dyDescent="0.25">
      <c r="L1687" s="32">
        <f>Kassekladde!N1693</f>
        <v>0</v>
      </c>
      <c r="M1687" s="32">
        <f>Kassekladde!O1693</f>
        <v>0</v>
      </c>
      <c r="N1687" s="32">
        <f>Kassekladde!P1693</f>
        <v>0</v>
      </c>
      <c r="O1687" s="32">
        <f>Kassekladde!Q1693</f>
        <v>0</v>
      </c>
      <c r="P1687" s="32">
        <f>Kassekladde!R1693</f>
        <v>0</v>
      </c>
      <c r="Q1687" s="32">
        <f>Kassekladde!S1693</f>
        <v>0</v>
      </c>
      <c r="R1687" s="32">
        <f>Kassekladde!T1693</f>
        <v>0</v>
      </c>
    </row>
    <row r="1688" spans="12:18" x14ac:dyDescent="0.25">
      <c r="L1688" s="32">
        <f>Kassekladde!N1694</f>
        <v>0</v>
      </c>
      <c r="M1688" s="32">
        <f>Kassekladde!O1694</f>
        <v>0</v>
      </c>
      <c r="N1688" s="32">
        <f>Kassekladde!P1694</f>
        <v>0</v>
      </c>
      <c r="O1688" s="32">
        <f>Kassekladde!Q1694</f>
        <v>0</v>
      </c>
      <c r="P1688" s="32">
        <f>Kassekladde!R1694</f>
        <v>0</v>
      </c>
      <c r="Q1688" s="32">
        <f>Kassekladde!S1694</f>
        <v>0</v>
      </c>
      <c r="R1688" s="32">
        <f>Kassekladde!T1694</f>
        <v>0</v>
      </c>
    </row>
    <row r="1689" spans="12:18" x14ac:dyDescent="0.25">
      <c r="L1689" s="32">
        <f>Kassekladde!N1695</f>
        <v>0</v>
      </c>
      <c r="M1689" s="32">
        <f>Kassekladde!O1695</f>
        <v>0</v>
      </c>
      <c r="N1689" s="32">
        <f>Kassekladde!P1695</f>
        <v>0</v>
      </c>
      <c r="O1689" s="32">
        <f>Kassekladde!Q1695</f>
        <v>0</v>
      </c>
      <c r="P1689" s="32">
        <f>Kassekladde!R1695</f>
        <v>0</v>
      </c>
      <c r="Q1689" s="32">
        <f>Kassekladde!S1695</f>
        <v>0</v>
      </c>
      <c r="R1689" s="32">
        <f>Kassekladde!T1695</f>
        <v>0</v>
      </c>
    </row>
    <row r="1690" spans="12:18" x14ac:dyDescent="0.25">
      <c r="L1690" s="32">
        <f>Kassekladde!N1696</f>
        <v>0</v>
      </c>
      <c r="M1690" s="32">
        <f>Kassekladde!O1696</f>
        <v>0</v>
      </c>
      <c r="N1690" s="32">
        <f>Kassekladde!P1696</f>
        <v>0</v>
      </c>
      <c r="O1690" s="32">
        <f>Kassekladde!Q1696</f>
        <v>0</v>
      </c>
      <c r="P1690" s="32">
        <f>Kassekladde!R1696</f>
        <v>0</v>
      </c>
      <c r="Q1690" s="32">
        <f>Kassekladde!S1696</f>
        <v>0</v>
      </c>
      <c r="R1690" s="32">
        <f>Kassekladde!T1696</f>
        <v>0</v>
      </c>
    </row>
    <row r="1691" spans="12:18" x14ac:dyDescent="0.25">
      <c r="L1691" s="32">
        <f>Kassekladde!N1697</f>
        <v>0</v>
      </c>
      <c r="M1691" s="32">
        <f>Kassekladde!O1697</f>
        <v>0</v>
      </c>
      <c r="N1691" s="32">
        <f>Kassekladde!P1697</f>
        <v>0</v>
      </c>
      <c r="O1691" s="32">
        <f>Kassekladde!Q1697</f>
        <v>0</v>
      </c>
      <c r="P1691" s="32">
        <f>Kassekladde!R1697</f>
        <v>0</v>
      </c>
      <c r="Q1691" s="32">
        <f>Kassekladde!S1697</f>
        <v>0</v>
      </c>
      <c r="R1691" s="32">
        <f>Kassekladde!T1697</f>
        <v>0</v>
      </c>
    </row>
    <row r="1692" spans="12:18" x14ac:dyDescent="0.25">
      <c r="L1692" s="32">
        <f>Kassekladde!N1698</f>
        <v>0</v>
      </c>
      <c r="M1692" s="32">
        <f>Kassekladde!O1698</f>
        <v>0</v>
      </c>
      <c r="N1692" s="32">
        <f>Kassekladde!P1698</f>
        <v>0</v>
      </c>
      <c r="O1692" s="32">
        <f>Kassekladde!Q1698</f>
        <v>0</v>
      </c>
      <c r="P1692" s="32">
        <f>Kassekladde!R1698</f>
        <v>0</v>
      </c>
      <c r="Q1692" s="32">
        <f>Kassekladde!S1698</f>
        <v>0</v>
      </c>
      <c r="R1692" s="32">
        <f>Kassekladde!T1698</f>
        <v>0</v>
      </c>
    </row>
    <row r="1693" spans="12:18" x14ac:dyDescent="0.25">
      <c r="L1693" s="32">
        <f>Kassekladde!N1699</f>
        <v>0</v>
      </c>
      <c r="M1693" s="32">
        <f>Kassekladde!O1699</f>
        <v>0</v>
      </c>
      <c r="N1693" s="32">
        <f>Kassekladde!P1699</f>
        <v>0</v>
      </c>
      <c r="O1693" s="32">
        <f>Kassekladde!Q1699</f>
        <v>0</v>
      </c>
      <c r="P1693" s="32">
        <f>Kassekladde!R1699</f>
        <v>0</v>
      </c>
      <c r="Q1693" s="32">
        <f>Kassekladde!S1699</f>
        <v>0</v>
      </c>
      <c r="R1693" s="32">
        <f>Kassekladde!T1699</f>
        <v>0</v>
      </c>
    </row>
    <row r="1694" spans="12:18" x14ac:dyDescent="0.25">
      <c r="L1694" s="32">
        <f>Kassekladde!N1700</f>
        <v>0</v>
      </c>
      <c r="M1694" s="32">
        <f>Kassekladde!O1700</f>
        <v>0</v>
      </c>
      <c r="N1694" s="32">
        <f>Kassekladde!P1700</f>
        <v>0</v>
      </c>
      <c r="O1694" s="32">
        <f>Kassekladde!Q1700</f>
        <v>0</v>
      </c>
      <c r="P1694" s="32">
        <f>Kassekladde!R1700</f>
        <v>0</v>
      </c>
      <c r="Q1694" s="32">
        <f>Kassekladde!S1700</f>
        <v>0</v>
      </c>
      <c r="R1694" s="32">
        <f>Kassekladde!T1700</f>
        <v>0</v>
      </c>
    </row>
    <row r="1695" spans="12:18" x14ac:dyDescent="0.25">
      <c r="L1695" s="32">
        <f>Kassekladde!N1701</f>
        <v>0</v>
      </c>
      <c r="M1695" s="32">
        <f>Kassekladde!O1701</f>
        <v>0</v>
      </c>
      <c r="N1695" s="32">
        <f>Kassekladde!P1701</f>
        <v>0</v>
      </c>
      <c r="O1695" s="32">
        <f>Kassekladde!Q1701</f>
        <v>0</v>
      </c>
      <c r="P1695" s="32">
        <f>Kassekladde!R1701</f>
        <v>0</v>
      </c>
      <c r="Q1695" s="32">
        <f>Kassekladde!S1701</f>
        <v>0</v>
      </c>
      <c r="R1695" s="32">
        <f>Kassekladde!T1701</f>
        <v>0</v>
      </c>
    </row>
    <row r="1696" spans="12:18" x14ac:dyDescent="0.25">
      <c r="L1696" s="32">
        <f>Kassekladde!N1702</f>
        <v>0</v>
      </c>
      <c r="M1696" s="32">
        <f>Kassekladde!O1702</f>
        <v>0</v>
      </c>
      <c r="N1696" s="32">
        <f>Kassekladde!P1702</f>
        <v>0</v>
      </c>
      <c r="O1696" s="32">
        <f>Kassekladde!Q1702</f>
        <v>0</v>
      </c>
      <c r="P1696" s="32">
        <f>Kassekladde!R1702</f>
        <v>0</v>
      </c>
      <c r="Q1696" s="32">
        <f>Kassekladde!S1702</f>
        <v>0</v>
      </c>
      <c r="R1696" s="32">
        <f>Kassekladde!T1702</f>
        <v>0</v>
      </c>
    </row>
    <row r="1697" spans="12:18" x14ac:dyDescent="0.25">
      <c r="L1697" s="32">
        <f>Kassekladde!N1703</f>
        <v>0</v>
      </c>
      <c r="M1697" s="32">
        <f>Kassekladde!O1703</f>
        <v>0</v>
      </c>
      <c r="N1697" s="32">
        <f>Kassekladde!P1703</f>
        <v>0</v>
      </c>
      <c r="O1697" s="32">
        <f>Kassekladde!Q1703</f>
        <v>0</v>
      </c>
      <c r="P1697" s="32">
        <f>Kassekladde!R1703</f>
        <v>0</v>
      </c>
      <c r="Q1697" s="32">
        <f>Kassekladde!S1703</f>
        <v>0</v>
      </c>
      <c r="R1697" s="32">
        <f>Kassekladde!T1703</f>
        <v>0</v>
      </c>
    </row>
    <row r="1698" spans="12:18" x14ac:dyDescent="0.25">
      <c r="L1698" s="32">
        <f>Kassekladde!N1704</f>
        <v>0</v>
      </c>
      <c r="M1698" s="32">
        <f>Kassekladde!O1704</f>
        <v>0</v>
      </c>
      <c r="N1698" s="32">
        <f>Kassekladde!P1704</f>
        <v>0</v>
      </c>
      <c r="O1698" s="32">
        <f>Kassekladde!Q1704</f>
        <v>0</v>
      </c>
      <c r="P1698" s="32">
        <f>Kassekladde!R1704</f>
        <v>0</v>
      </c>
      <c r="Q1698" s="32">
        <f>Kassekladde!S1704</f>
        <v>0</v>
      </c>
      <c r="R1698" s="32">
        <f>Kassekladde!T1704</f>
        <v>0</v>
      </c>
    </row>
    <row r="1699" spans="12:18" x14ac:dyDescent="0.25">
      <c r="L1699" s="32">
        <f>Kassekladde!N1705</f>
        <v>0</v>
      </c>
      <c r="M1699" s="32">
        <f>Kassekladde!O1705</f>
        <v>0</v>
      </c>
      <c r="N1699" s="32">
        <f>Kassekladde!P1705</f>
        <v>0</v>
      </c>
      <c r="O1699" s="32">
        <f>Kassekladde!Q1705</f>
        <v>0</v>
      </c>
      <c r="P1699" s="32">
        <f>Kassekladde!R1705</f>
        <v>0</v>
      </c>
      <c r="Q1699" s="32">
        <f>Kassekladde!S1705</f>
        <v>0</v>
      </c>
      <c r="R1699" s="32">
        <f>Kassekladde!T1705</f>
        <v>0</v>
      </c>
    </row>
    <row r="1700" spans="12:18" x14ac:dyDescent="0.25">
      <c r="L1700" s="32">
        <f>Kassekladde!N1706</f>
        <v>0</v>
      </c>
      <c r="M1700" s="32">
        <f>Kassekladde!O1706</f>
        <v>0</v>
      </c>
      <c r="N1700" s="32">
        <f>Kassekladde!P1706</f>
        <v>0</v>
      </c>
      <c r="O1700" s="32">
        <f>Kassekladde!Q1706</f>
        <v>0</v>
      </c>
      <c r="P1700" s="32">
        <f>Kassekladde!R1706</f>
        <v>0</v>
      </c>
      <c r="Q1700" s="32">
        <f>Kassekladde!S1706</f>
        <v>0</v>
      </c>
      <c r="R1700" s="32">
        <f>Kassekladde!T1706</f>
        <v>0</v>
      </c>
    </row>
    <row r="1701" spans="12:18" x14ac:dyDescent="0.25">
      <c r="L1701" s="32">
        <f>Kassekladde!N1707</f>
        <v>0</v>
      </c>
      <c r="M1701" s="32">
        <f>Kassekladde!O1707</f>
        <v>0</v>
      </c>
      <c r="N1701" s="32">
        <f>Kassekladde!P1707</f>
        <v>0</v>
      </c>
      <c r="O1701" s="32">
        <f>Kassekladde!Q1707</f>
        <v>0</v>
      </c>
      <c r="P1701" s="32">
        <f>Kassekladde!R1707</f>
        <v>0</v>
      </c>
      <c r="Q1701" s="32">
        <f>Kassekladde!S1707</f>
        <v>0</v>
      </c>
      <c r="R1701" s="32">
        <f>Kassekladde!T1707</f>
        <v>0</v>
      </c>
    </row>
    <row r="1702" spans="12:18" x14ac:dyDescent="0.25">
      <c r="L1702" s="32">
        <f>Kassekladde!N1708</f>
        <v>0</v>
      </c>
      <c r="M1702" s="32">
        <f>Kassekladde!O1708</f>
        <v>0</v>
      </c>
      <c r="N1702" s="32">
        <f>Kassekladde!P1708</f>
        <v>0</v>
      </c>
      <c r="O1702" s="32">
        <f>Kassekladde!Q1708</f>
        <v>0</v>
      </c>
      <c r="P1702" s="32">
        <f>Kassekladde!R1708</f>
        <v>0</v>
      </c>
      <c r="Q1702" s="32">
        <f>Kassekladde!S1708</f>
        <v>0</v>
      </c>
      <c r="R1702" s="32">
        <f>Kassekladde!T1708</f>
        <v>0</v>
      </c>
    </row>
    <row r="1703" spans="12:18" x14ac:dyDescent="0.25">
      <c r="L1703" s="32">
        <f>Kassekladde!N1709</f>
        <v>0</v>
      </c>
      <c r="M1703" s="32">
        <f>Kassekladde!O1709</f>
        <v>0</v>
      </c>
      <c r="N1703" s="32">
        <f>Kassekladde!P1709</f>
        <v>0</v>
      </c>
      <c r="O1703" s="32">
        <f>Kassekladde!Q1709</f>
        <v>0</v>
      </c>
      <c r="P1703" s="32">
        <f>Kassekladde!R1709</f>
        <v>0</v>
      </c>
      <c r="Q1703" s="32">
        <f>Kassekladde!S1709</f>
        <v>0</v>
      </c>
      <c r="R1703" s="32">
        <f>Kassekladde!T1709</f>
        <v>0</v>
      </c>
    </row>
    <row r="1704" spans="12:18" x14ac:dyDescent="0.25">
      <c r="L1704" s="32">
        <f>Kassekladde!N1710</f>
        <v>0</v>
      </c>
      <c r="M1704" s="32">
        <f>Kassekladde!O1710</f>
        <v>0</v>
      </c>
      <c r="N1704" s="32">
        <f>Kassekladde!P1710</f>
        <v>0</v>
      </c>
      <c r="O1704" s="32">
        <f>Kassekladde!Q1710</f>
        <v>0</v>
      </c>
      <c r="P1704" s="32">
        <f>Kassekladde!R1710</f>
        <v>0</v>
      </c>
      <c r="Q1704" s="32">
        <f>Kassekladde!S1710</f>
        <v>0</v>
      </c>
      <c r="R1704" s="32">
        <f>Kassekladde!T1710</f>
        <v>0</v>
      </c>
    </row>
    <row r="1705" spans="12:18" x14ac:dyDescent="0.25">
      <c r="L1705" s="32">
        <f>Kassekladde!N1711</f>
        <v>0</v>
      </c>
      <c r="M1705" s="32">
        <f>Kassekladde!O1711</f>
        <v>0</v>
      </c>
      <c r="N1705" s="32">
        <f>Kassekladde!P1711</f>
        <v>0</v>
      </c>
      <c r="O1705" s="32">
        <f>Kassekladde!Q1711</f>
        <v>0</v>
      </c>
      <c r="P1705" s="32">
        <f>Kassekladde!R1711</f>
        <v>0</v>
      </c>
      <c r="Q1705" s="32">
        <f>Kassekladde!S1711</f>
        <v>0</v>
      </c>
      <c r="R1705" s="32">
        <f>Kassekladde!T1711</f>
        <v>0</v>
      </c>
    </row>
    <row r="1706" spans="12:18" x14ac:dyDescent="0.25">
      <c r="L1706" s="32">
        <f>Kassekladde!N1712</f>
        <v>0</v>
      </c>
      <c r="M1706" s="32">
        <f>Kassekladde!O1712</f>
        <v>0</v>
      </c>
      <c r="N1706" s="32">
        <f>Kassekladde!P1712</f>
        <v>0</v>
      </c>
      <c r="O1706" s="32">
        <f>Kassekladde!Q1712</f>
        <v>0</v>
      </c>
      <c r="P1706" s="32">
        <f>Kassekladde!R1712</f>
        <v>0</v>
      </c>
      <c r="Q1706" s="32">
        <f>Kassekladde!S1712</f>
        <v>0</v>
      </c>
      <c r="R1706" s="32">
        <f>Kassekladde!T1712</f>
        <v>0</v>
      </c>
    </row>
    <row r="1707" spans="12:18" x14ac:dyDescent="0.25">
      <c r="L1707" s="32">
        <f>Kassekladde!N1713</f>
        <v>0</v>
      </c>
      <c r="M1707" s="32">
        <f>Kassekladde!O1713</f>
        <v>0</v>
      </c>
      <c r="N1707" s="32">
        <f>Kassekladde!P1713</f>
        <v>0</v>
      </c>
      <c r="O1707" s="32">
        <f>Kassekladde!Q1713</f>
        <v>0</v>
      </c>
      <c r="P1707" s="32">
        <f>Kassekladde!R1713</f>
        <v>0</v>
      </c>
      <c r="Q1707" s="32">
        <f>Kassekladde!S1713</f>
        <v>0</v>
      </c>
      <c r="R1707" s="32">
        <f>Kassekladde!T1713</f>
        <v>0</v>
      </c>
    </row>
    <row r="1708" spans="12:18" x14ac:dyDescent="0.25">
      <c r="L1708" s="32">
        <f>Kassekladde!N1714</f>
        <v>0</v>
      </c>
      <c r="M1708" s="32">
        <f>Kassekladde!O1714</f>
        <v>0</v>
      </c>
      <c r="N1708" s="32">
        <f>Kassekladde!P1714</f>
        <v>0</v>
      </c>
      <c r="O1708" s="32">
        <f>Kassekladde!Q1714</f>
        <v>0</v>
      </c>
      <c r="P1708" s="32">
        <f>Kassekladde!R1714</f>
        <v>0</v>
      </c>
      <c r="Q1708" s="32">
        <f>Kassekladde!S1714</f>
        <v>0</v>
      </c>
      <c r="R1708" s="32">
        <f>Kassekladde!T1714</f>
        <v>0</v>
      </c>
    </row>
    <row r="1709" spans="12:18" x14ac:dyDescent="0.25">
      <c r="L1709" s="32">
        <f>Kassekladde!N1715</f>
        <v>0</v>
      </c>
      <c r="M1709" s="32">
        <f>Kassekladde!O1715</f>
        <v>0</v>
      </c>
      <c r="N1709" s="32">
        <f>Kassekladde!P1715</f>
        <v>0</v>
      </c>
      <c r="O1709" s="32">
        <f>Kassekladde!Q1715</f>
        <v>0</v>
      </c>
      <c r="P1709" s="32">
        <f>Kassekladde!R1715</f>
        <v>0</v>
      </c>
      <c r="Q1709" s="32">
        <f>Kassekladde!S1715</f>
        <v>0</v>
      </c>
      <c r="R1709" s="32">
        <f>Kassekladde!T1715</f>
        <v>0</v>
      </c>
    </row>
    <row r="1710" spans="12:18" x14ac:dyDescent="0.25">
      <c r="L1710" s="32">
        <f>Kassekladde!N1716</f>
        <v>0</v>
      </c>
      <c r="M1710" s="32">
        <f>Kassekladde!O1716</f>
        <v>0</v>
      </c>
      <c r="N1710" s="32">
        <f>Kassekladde!P1716</f>
        <v>0</v>
      </c>
      <c r="O1710" s="32">
        <f>Kassekladde!Q1716</f>
        <v>0</v>
      </c>
      <c r="P1710" s="32">
        <f>Kassekladde!R1716</f>
        <v>0</v>
      </c>
      <c r="Q1710" s="32">
        <f>Kassekladde!S1716</f>
        <v>0</v>
      </c>
      <c r="R1710" s="32">
        <f>Kassekladde!T1716</f>
        <v>0</v>
      </c>
    </row>
    <row r="1711" spans="12:18" x14ac:dyDescent="0.25">
      <c r="L1711" s="32">
        <f>Kassekladde!N1717</f>
        <v>0</v>
      </c>
      <c r="M1711" s="32">
        <f>Kassekladde!O1717</f>
        <v>0</v>
      </c>
      <c r="N1711" s="32">
        <f>Kassekladde!P1717</f>
        <v>0</v>
      </c>
      <c r="O1711" s="32">
        <f>Kassekladde!Q1717</f>
        <v>0</v>
      </c>
      <c r="P1711" s="32">
        <f>Kassekladde!R1717</f>
        <v>0</v>
      </c>
      <c r="Q1711" s="32">
        <f>Kassekladde!S1717</f>
        <v>0</v>
      </c>
      <c r="R1711" s="32">
        <f>Kassekladde!T1717</f>
        <v>0</v>
      </c>
    </row>
    <row r="1712" spans="12:18" x14ac:dyDescent="0.25">
      <c r="L1712" s="32">
        <f>Kassekladde!N1718</f>
        <v>0</v>
      </c>
      <c r="M1712" s="32">
        <f>Kassekladde!O1718</f>
        <v>0</v>
      </c>
      <c r="N1712" s="32">
        <f>Kassekladde!P1718</f>
        <v>0</v>
      </c>
      <c r="O1712" s="32">
        <f>Kassekladde!Q1718</f>
        <v>0</v>
      </c>
      <c r="P1712" s="32">
        <f>Kassekladde!R1718</f>
        <v>0</v>
      </c>
      <c r="Q1712" s="32">
        <f>Kassekladde!S1718</f>
        <v>0</v>
      </c>
      <c r="R1712" s="32">
        <f>Kassekladde!T1718</f>
        <v>0</v>
      </c>
    </row>
    <row r="1713" spans="12:18" x14ac:dyDescent="0.25">
      <c r="L1713" s="32">
        <f>Kassekladde!N1719</f>
        <v>0</v>
      </c>
      <c r="M1713" s="32">
        <f>Kassekladde!O1719</f>
        <v>0</v>
      </c>
      <c r="N1713" s="32">
        <f>Kassekladde!P1719</f>
        <v>0</v>
      </c>
      <c r="O1713" s="32">
        <f>Kassekladde!Q1719</f>
        <v>0</v>
      </c>
      <c r="P1713" s="32">
        <f>Kassekladde!R1719</f>
        <v>0</v>
      </c>
      <c r="Q1713" s="32">
        <f>Kassekladde!S1719</f>
        <v>0</v>
      </c>
      <c r="R1713" s="32">
        <f>Kassekladde!T1719</f>
        <v>0</v>
      </c>
    </row>
    <row r="1714" spans="12:18" x14ac:dyDescent="0.25">
      <c r="L1714" s="32">
        <f>Kassekladde!N1720</f>
        <v>0</v>
      </c>
      <c r="M1714" s="32">
        <f>Kassekladde!O1720</f>
        <v>0</v>
      </c>
      <c r="N1714" s="32">
        <f>Kassekladde!P1720</f>
        <v>0</v>
      </c>
      <c r="O1714" s="32">
        <f>Kassekladde!Q1720</f>
        <v>0</v>
      </c>
      <c r="P1714" s="32">
        <f>Kassekladde!R1720</f>
        <v>0</v>
      </c>
      <c r="Q1714" s="32">
        <f>Kassekladde!S1720</f>
        <v>0</v>
      </c>
      <c r="R1714" s="32">
        <f>Kassekladde!T1720</f>
        <v>0</v>
      </c>
    </row>
    <row r="1715" spans="12:18" x14ac:dyDescent="0.25">
      <c r="L1715" s="32">
        <f>Kassekladde!N1721</f>
        <v>0</v>
      </c>
      <c r="M1715" s="32">
        <f>Kassekladde!O1721</f>
        <v>0</v>
      </c>
      <c r="N1715" s="32">
        <f>Kassekladde!P1721</f>
        <v>0</v>
      </c>
      <c r="O1715" s="32">
        <f>Kassekladde!Q1721</f>
        <v>0</v>
      </c>
      <c r="P1715" s="32">
        <f>Kassekladde!R1721</f>
        <v>0</v>
      </c>
      <c r="Q1715" s="32">
        <f>Kassekladde!S1721</f>
        <v>0</v>
      </c>
      <c r="R1715" s="32">
        <f>Kassekladde!T1721</f>
        <v>0</v>
      </c>
    </row>
    <row r="1716" spans="12:18" x14ac:dyDescent="0.25">
      <c r="L1716" s="32">
        <f>Kassekladde!N1722</f>
        <v>0</v>
      </c>
      <c r="M1716" s="32">
        <f>Kassekladde!O1722</f>
        <v>0</v>
      </c>
      <c r="N1716" s="32">
        <f>Kassekladde!P1722</f>
        <v>0</v>
      </c>
      <c r="O1716" s="32">
        <f>Kassekladde!Q1722</f>
        <v>0</v>
      </c>
      <c r="P1716" s="32">
        <f>Kassekladde!R1722</f>
        <v>0</v>
      </c>
      <c r="Q1716" s="32">
        <f>Kassekladde!S1722</f>
        <v>0</v>
      </c>
      <c r="R1716" s="32">
        <f>Kassekladde!T1722</f>
        <v>0</v>
      </c>
    </row>
    <row r="1717" spans="12:18" x14ac:dyDescent="0.25">
      <c r="L1717" s="32">
        <f>Kassekladde!N1723</f>
        <v>0</v>
      </c>
      <c r="M1717" s="32">
        <f>Kassekladde!O1723</f>
        <v>0</v>
      </c>
      <c r="N1717" s="32">
        <f>Kassekladde!P1723</f>
        <v>0</v>
      </c>
      <c r="O1717" s="32">
        <f>Kassekladde!Q1723</f>
        <v>0</v>
      </c>
      <c r="P1717" s="32">
        <f>Kassekladde!R1723</f>
        <v>0</v>
      </c>
      <c r="Q1717" s="32">
        <f>Kassekladde!S1723</f>
        <v>0</v>
      </c>
      <c r="R1717" s="32">
        <f>Kassekladde!T1723</f>
        <v>0</v>
      </c>
    </row>
    <row r="1718" spans="12:18" x14ac:dyDescent="0.25">
      <c r="L1718" s="32">
        <f>Kassekladde!N1724</f>
        <v>0</v>
      </c>
      <c r="M1718" s="32">
        <f>Kassekladde!O1724</f>
        <v>0</v>
      </c>
      <c r="N1718" s="32">
        <f>Kassekladde!P1724</f>
        <v>0</v>
      </c>
      <c r="O1718" s="32">
        <f>Kassekladde!Q1724</f>
        <v>0</v>
      </c>
      <c r="P1718" s="32">
        <f>Kassekladde!R1724</f>
        <v>0</v>
      </c>
      <c r="Q1718" s="32">
        <f>Kassekladde!S1724</f>
        <v>0</v>
      </c>
      <c r="R1718" s="32">
        <f>Kassekladde!T1724</f>
        <v>0</v>
      </c>
    </row>
    <row r="1719" spans="12:18" x14ac:dyDescent="0.25">
      <c r="L1719" s="32">
        <f>Kassekladde!N1725</f>
        <v>0</v>
      </c>
      <c r="M1719" s="32">
        <f>Kassekladde!O1725</f>
        <v>0</v>
      </c>
      <c r="N1719" s="32">
        <f>Kassekladde!P1725</f>
        <v>0</v>
      </c>
      <c r="O1719" s="32">
        <f>Kassekladde!Q1725</f>
        <v>0</v>
      </c>
      <c r="P1719" s="32">
        <f>Kassekladde!R1725</f>
        <v>0</v>
      </c>
      <c r="Q1719" s="32">
        <f>Kassekladde!S1725</f>
        <v>0</v>
      </c>
      <c r="R1719" s="32">
        <f>Kassekladde!T1725</f>
        <v>0</v>
      </c>
    </row>
    <row r="1720" spans="12:18" x14ac:dyDescent="0.25">
      <c r="L1720" s="32">
        <f>Kassekladde!N1726</f>
        <v>0</v>
      </c>
      <c r="M1720" s="32">
        <f>Kassekladde!O1726</f>
        <v>0</v>
      </c>
      <c r="N1720" s="32">
        <f>Kassekladde!P1726</f>
        <v>0</v>
      </c>
      <c r="O1720" s="32">
        <f>Kassekladde!Q1726</f>
        <v>0</v>
      </c>
      <c r="P1720" s="32">
        <f>Kassekladde!R1726</f>
        <v>0</v>
      </c>
      <c r="Q1720" s="32">
        <f>Kassekladde!S1726</f>
        <v>0</v>
      </c>
      <c r="R1720" s="32">
        <f>Kassekladde!T1726</f>
        <v>0</v>
      </c>
    </row>
    <row r="1721" spans="12:18" x14ac:dyDescent="0.25">
      <c r="L1721" s="32">
        <f>Kassekladde!N1727</f>
        <v>0</v>
      </c>
      <c r="M1721" s="32">
        <f>Kassekladde!O1727</f>
        <v>0</v>
      </c>
      <c r="N1721" s="32">
        <f>Kassekladde!P1727</f>
        <v>0</v>
      </c>
      <c r="O1721" s="32">
        <f>Kassekladde!Q1727</f>
        <v>0</v>
      </c>
      <c r="P1721" s="32">
        <f>Kassekladde!R1727</f>
        <v>0</v>
      </c>
      <c r="Q1721" s="32">
        <f>Kassekladde!S1727</f>
        <v>0</v>
      </c>
      <c r="R1721" s="32">
        <f>Kassekladde!T1727</f>
        <v>0</v>
      </c>
    </row>
    <row r="1722" spans="12:18" x14ac:dyDescent="0.25">
      <c r="L1722" s="32">
        <f>Kassekladde!N1728</f>
        <v>0</v>
      </c>
      <c r="M1722" s="32">
        <f>Kassekladde!O1728</f>
        <v>0</v>
      </c>
      <c r="N1722" s="32">
        <f>Kassekladde!P1728</f>
        <v>0</v>
      </c>
      <c r="O1722" s="32">
        <f>Kassekladde!Q1728</f>
        <v>0</v>
      </c>
      <c r="P1722" s="32">
        <f>Kassekladde!R1728</f>
        <v>0</v>
      </c>
      <c r="Q1722" s="32">
        <f>Kassekladde!S1728</f>
        <v>0</v>
      </c>
      <c r="R1722" s="32">
        <f>Kassekladde!T1728</f>
        <v>0</v>
      </c>
    </row>
    <row r="1723" spans="12:18" x14ac:dyDescent="0.25">
      <c r="L1723" s="32">
        <f>Kassekladde!N1729</f>
        <v>0</v>
      </c>
      <c r="M1723" s="32">
        <f>Kassekladde!O1729</f>
        <v>0</v>
      </c>
      <c r="N1723" s="32">
        <f>Kassekladde!P1729</f>
        <v>0</v>
      </c>
      <c r="O1723" s="32">
        <f>Kassekladde!Q1729</f>
        <v>0</v>
      </c>
      <c r="P1723" s="32">
        <f>Kassekladde!R1729</f>
        <v>0</v>
      </c>
      <c r="Q1723" s="32">
        <f>Kassekladde!S1729</f>
        <v>0</v>
      </c>
      <c r="R1723" s="32">
        <f>Kassekladde!T1729</f>
        <v>0</v>
      </c>
    </row>
    <row r="1724" spans="12:18" x14ac:dyDescent="0.25">
      <c r="L1724" s="32">
        <f>Kassekladde!N1730</f>
        <v>0</v>
      </c>
      <c r="M1724" s="32">
        <f>Kassekladde!O1730</f>
        <v>0</v>
      </c>
      <c r="N1724" s="32">
        <f>Kassekladde!P1730</f>
        <v>0</v>
      </c>
      <c r="O1724" s="32">
        <f>Kassekladde!Q1730</f>
        <v>0</v>
      </c>
      <c r="P1724" s="32">
        <f>Kassekladde!R1730</f>
        <v>0</v>
      </c>
      <c r="Q1724" s="32">
        <f>Kassekladde!S1730</f>
        <v>0</v>
      </c>
      <c r="R1724" s="32">
        <f>Kassekladde!T1730</f>
        <v>0</v>
      </c>
    </row>
    <row r="1725" spans="12:18" x14ac:dyDescent="0.25">
      <c r="L1725" s="32">
        <f>Kassekladde!N1731</f>
        <v>0</v>
      </c>
      <c r="M1725" s="32">
        <f>Kassekladde!O1731</f>
        <v>0</v>
      </c>
      <c r="N1725" s="32">
        <f>Kassekladde!P1731</f>
        <v>0</v>
      </c>
      <c r="O1725" s="32">
        <f>Kassekladde!Q1731</f>
        <v>0</v>
      </c>
      <c r="P1725" s="32">
        <f>Kassekladde!R1731</f>
        <v>0</v>
      </c>
      <c r="Q1725" s="32">
        <f>Kassekladde!S1731</f>
        <v>0</v>
      </c>
      <c r="R1725" s="32">
        <f>Kassekladde!T1731</f>
        <v>0</v>
      </c>
    </row>
    <row r="1726" spans="12:18" x14ac:dyDescent="0.25">
      <c r="L1726" s="32">
        <f>Kassekladde!N1732</f>
        <v>0</v>
      </c>
      <c r="M1726" s="32">
        <f>Kassekladde!O1732</f>
        <v>0</v>
      </c>
      <c r="N1726" s="32">
        <f>Kassekladde!P1732</f>
        <v>0</v>
      </c>
      <c r="O1726" s="32">
        <f>Kassekladde!Q1732</f>
        <v>0</v>
      </c>
      <c r="P1726" s="32">
        <f>Kassekladde!R1732</f>
        <v>0</v>
      </c>
      <c r="Q1726" s="32">
        <f>Kassekladde!S1732</f>
        <v>0</v>
      </c>
      <c r="R1726" s="32">
        <f>Kassekladde!T1732</f>
        <v>0</v>
      </c>
    </row>
    <row r="1727" spans="12:18" x14ac:dyDescent="0.25">
      <c r="L1727" s="32">
        <f>Kassekladde!N1733</f>
        <v>0</v>
      </c>
      <c r="M1727" s="32">
        <f>Kassekladde!O1733</f>
        <v>0</v>
      </c>
      <c r="N1727" s="32">
        <f>Kassekladde!P1733</f>
        <v>0</v>
      </c>
      <c r="O1727" s="32">
        <f>Kassekladde!Q1733</f>
        <v>0</v>
      </c>
      <c r="P1727" s="32">
        <f>Kassekladde!R1733</f>
        <v>0</v>
      </c>
      <c r="Q1727" s="32">
        <f>Kassekladde!S1733</f>
        <v>0</v>
      </c>
      <c r="R1727" s="32">
        <f>Kassekladde!T1733</f>
        <v>0</v>
      </c>
    </row>
    <row r="1728" spans="12:18" x14ac:dyDescent="0.25">
      <c r="L1728" s="32">
        <f>Kassekladde!N1734</f>
        <v>0</v>
      </c>
      <c r="M1728" s="32">
        <f>Kassekladde!O1734</f>
        <v>0</v>
      </c>
      <c r="N1728" s="32">
        <f>Kassekladde!P1734</f>
        <v>0</v>
      </c>
      <c r="O1728" s="32">
        <f>Kassekladde!Q1734</f>
        <v>0</v>
      </c>
      <c r="P1728" s="32">
        <f>Kassekladde!R1734</f>
        <v>0</v>
      </c>
      <c r="Q1728" s="32">
        <f>Kassekladde!S1734</f>
        <v>0</v>
      </c>
      <c r="R1728" s="32">
        <f>Kassekladde!T1734</f>
        <v>0</v>
      </c>
    </row>
    <row r="1729" spans="12:18" x14ac:dyDescent="0.25">
      <c r="L1729" s="32">
        <f>Kassekladde!N1735</f>
        <v>0</v>
      </c>
      <c r="M1729" s="32">
        <f>Kassekladde!O1735</f>
        <v>0</v>
      </c>
      <c r="N1729" s="32">
        <f>Kassekladde!P1735</f>
        <v>0</v>
      </c>
      <c r="O1729" s="32">
        <f>Kassekladde!Q1735</f>
        <v>0</v>
      </c>
      <c r="P1729" s="32">
        <f>Kassekladde!R1735</f>
        <v>0</v>
      </c>
      <c r="Q1729" s="32">
        <f>Kassekladde!S1735</f>
        <v>0</v>
      </c>
      <c r="R1729" s="32">
        <f>Kassekladde!T1735</f>
        <v>0</v>
      </c>
    </row>
    <row r="1730" spans="12:18" x14ac:dyDescent="0.25">
      <c r="L1730" s="32">
        <f>Kassekladde!N1736</f>
        <v>0</v>
      </c>
      <c r="M1730" s="32">
        <f>Kassekladde!O1736</f>
        <v>0</v>
      </c>
      <c r="N1730" s="32">
        <f>Kassekladde!P1736</f>
        <v>0</v>
      </c>
      <c r="O1730" s="32">
        <f>Kassekladde!Q1736</f>
        <v>0</v>
      </c>
      <c r="P1730" s="32">
        <f>Kassekladde!R1736</f>
        <v>0</v>
      </c>
      <c r="Q1730" s="32">
        <f>Kassekladde!S1736</f>
        <v>0</v>
      </c>
      <c r="R1730" s="32">
        <f>Kassekladde!T1736</f>
        <v>0</v>
      </c>
    </row>
    <row r="1731" spans="12:18" x14ac:dyDescent="0.25">
      <c r="L1731" s="32">
        <f>Kassekladde!N1737</f>
        <v>0</v>
      </c>
      <c r="M1731" s="32">
        <f>Kassekladde!O1737</f>
        <v>0</v>
      </c>
      <c r="N1731" s="32">
        <f>Kassekladde!P1737</f>
        <v>0</v>
      </c>
      <c r="O1731" s="32">
        <f>Kassekladde!Q1737</f>
        <v>0</v>
      </c>
      <c r="P1731" s="32">
        <f>Kassekladde!R1737</f>
        <v>0</v>
      </c>
      <c r="Q1731" s="32">
        <f>Kassekladde!S1737</f>
        <v>0</v>
      </c>
      <c r="R1731" s="32">
        <f>Kassekladde!T1737</f>
        <v>0</v>
      </c>
    </row>
    <row r="1732" spans="12:18" x14ac:dyDescent="0.25">
      <c r="L1732" s="32">
        <f>Kassekladde!N1738</f>
        <v>0</v>
      </c>
      <c r="M1732" s="32">
        <f>Kassekladde!O1738</f>
        <v>0</v>
      </c>
      <c r="N1732" s="32">
        <f>Kassekladde!P1738</f>
        <v>0</v>
      </c>
      <c r="O1732" s="32">
        <f>Kassekladde!Q1738</f>
        <v>0</v>
      </c>
      <c r="P1732" s="32">
        <f>Kassekladde!R1738</f>
        <v>0</v>
      </c>
      <c r="Q1732" s="32">
        <f>Kassekladde!S1738</f>
        <v>0</v>
      </c>
      <c r="R1732" s="32">
        <f>Kassekladde!T1738</f>
        <v>0</v>
      </c>
    </row>
    <row r="1733" spans="12:18" x14ac:dyDescent="0.25">
      <c r="L1733" s="32">
        <f>Kassekladde!N1739</f>
        <v>0</v>
      </c>
      <c r="M1733" s="32">
        <f>Kassekladde!O1739</f>
        <v>0</v>
      </c>
      <c r="N1733" s="32">
        <f>Kassekladde!P1739</f>
        <v>0</v>
      </c>
      <c r="O1733" s="32">
        <f>Kassekladde!Q1739</f>
        <v>0</v>
      </c>
      <c r="P1733" s="32">
        <f>Kassekladde!R1739</f>
        <v>0</v>
      </c>
      <c r="Q1733" s="32">
        <f>Kassekladde!S1739</f>
        <v>0</v>
      </c>
      <c r="R1733" s="32">
        <f>Kassekladde!T1739</f>
        <v>0</v>
      </c>
    </row>
    <row r="1734" spans="12:18" x14ac:dyDescent="0.25">
      <c r="L1734" s="32">
        <f>Kassekladde!N1740</f>
        <v>0</v>
      </c>
      <c r="M1734" s="32">
        <f>Kassekladde!O1740</f>
        <v>0</v>
      </c>
      <c r="N1734" s="32">
        <f>Kassekladde!P1740</f>
        <v>0</v>
      </c>
      <c r="O1734" s="32">
        <f>Kassekladde!Q1740</f>
        <v>0</v>
      </c>
      <c r="P1734" s="32">
        <f>Kassekladde!R1740</f>
        <v>0</v>
      </c>
      <c r="Q1734" s="32">
        <f>Kassekladde!S1740</f>
        <v>0</v>
      </c>
      <c r="R1734" s="32">
        <f>Kassekladde!T1740</f>
        <v>0</v>
      </c>
    </row>
    <row r="1735" spans="12:18" x14ac:dyDescent="0.25">
      <c r="L1735" s="32">
        <f>Kassekladde!N1741</f>
        <v>0</v>
      </c>
      <c r="M1735" s="32">
        <f>Kassekladde!O1741</f>
        <v>0</v>
      </c>
      <c r="N1735" s="32">
        <f>Kassekladde!P1741</f>
        <v>0</v>
      </c>
      <c r="O1735" s="32">
        <f>Kassekladde!Q1741</f>
        <v>0</v>
      </c>
      <c r="P1735" s="32">
        <f>Kassekladde!R1741</f>
        <v>0</v>
      </c>
      <c r="Q1735" s="32">
        <f>Kassekladde!S1741</f>
        <v>0</v>
      </c>
      <c r="R1735" s="32">
        <f>Kassekladde!T1741</f>
        <v>0</v>
      </c>
    </row>
    <row r="1736" spans="12:18" x14ac:dyDescent="0.25">
      <c r="L1736" s="32">
        <f>Kassekladde!N1742</f>
        <v>0</v>
      </c>
      <c r="M1736" s="32">
        <f>Kassekladde!O1742</f>
        <v>0</v>
      </c>
      <c r="N1736" s="32">
        <f>Kassekladde!P1742</f>
        <v>0</v>
      </c>
      <c r="O1736" s="32">
        <f>Kassekladde!Q1742</f>
        <v>0</v>
      </c>
      <c r="P1736" s="32">
        <f>Kassekladde!R1742</f>
        <v>0</v>
      </c>
      <c r="Q1736" s="32">
        <f>Kassekladde!S1742</f>
        <v>0</v>
      </c>
      <c r="R1736" s="32">
        <f>Kassekladde!T1742</f>
        <v>0</v>
      </c>
    </row>
    <row r="1737" spans="12:18" x14ac:dyDescent="0.25">
      <c r="L1737" s="32">
        <f>Kassekladde!N1743</f>
        <v>0</v>
      </c>
      <c r="M1737" s="32">
        <f>Kassekladde!O1743</f>
        <v>0</v>
      </c>
      <c r="N1737" s="32">
        <f>Kassekladde!P1743</f>
        <v>0</v>
      </c>
      <c r="O1737" s="32">
        <f>Kassekladde!Q1743</f>
        <v>0</v>
      </c>
      <c r="P1737" s="32">
        <f>Kassekladde!R1743</f>
        <v>0</v>
      </c>
      <c r="Q1737" s="32">
        <f>Kassekladde!S1743</f>
        <v>0</v>
      </c>
      <c r="R1737" s="32">
        <f>Kassekladde!T1743</f>
        <v>0</v>
      </c>
    </row>
    <row r="1738" spans="12:18" x14ac:dyDescent="0.25">
      <c r="L1738" s="32">
        <f>Kassekladde!N1744</f>
        <v>0</v>
      </c>
      <c r="M1738" s="32">
        <f>Kassekladde!O1744</f>
        <v>0</v>
      </c>
      <c r="N1738" s="32">
        <f>Kassekladde!P1744</f>
        <v>0</v>
      </c>
      <c r="O1738" s="32">
        <f>Kassekladde!Q1744</f>
        <v>0</v>
      </c>
      <c r="P1738" s="32">
        <f>Kassekladde!R1744</f>
        <v>0</v>
      </c>
      <c r="Q1738" s="32">
        <f>Kassekladde!S1744</f>
        <v>0</v>
      </c>
      <c r="R1738" s="32">
        <f>Kassekladde!T1744</f>
        <v>0</v>
      </c>
    </row>
    <row r="1739" spans="12:18" x14ac:dyDescent="0.25">
      <c r="L1739" s="32">
        <f>Kassekladde!N1745</f>
        <v>0</v>
      </c>
      <c r="M1739" s="32">
        <f>Kassekladde!O1745</f>
        <v>0</v>
      </c>
      <c r="N1739" s="32">
        <f>Kassekladde!P1745</f>
        <v>0</v>
      </c>
      <c r="O1739" s="32">
        <f>Kassekladde!Q1745</f>
        <v>0</v>
      </c>
      <c r="P1739" s="32">
        <f>Kassekladde!R1745</f>
        <v>0</v>
      </c>
      <c r="Q1739" s="32">
        <f>Kassekladde!S1745</f>
        <v>0</v>
      </c>
      <c r="R1739" s="32">
        <f>Kassekladde!T1745</f>
        <v>0</v>
      </c>
    </row>
    <row r="1740" spans="12:18" x14ac:dyDescent="0.25">
      <c r="L1740" s="32">
        <f>Kassekladde!N1746</f>
        <v>0</v>
      </c>
      <c r="M1740" s="32">
        <f>Kassekladde!O1746</f>
        <v>0</v>
      </c>
      <c r="N1740" s="32">
        <f>Kassekladde!P1746</f>
        <v>0</v>
      </c>
      <c r="O1740" s="32">
        <f>Kassekladde!Q1746</f>
        <v>0</v>
      </c>
      <c r="P1740" s="32">
        <f>Kassekladde!R1746</f>
        <v>0</v>
      </c>
      <c r="Q1740" s="32">
        <f>Kassekladde!S1746</f>
        <v>0</v>
      </c>
      <c r="R1740" s="32">
        <f>Kassekladde!T1746</f>
        <v>0</v>
      </c>
    </row>
    <row r="1741" spans="12:18" x14ac:dyDescent="0.25">
      <c r="L1741" s="32">
        <f>Kassekladde!N1747</f>
        <v>0</v>
      </c>
      <c r="M1741" s="32">
        <f>Kassekladde!O1747</f>
        <v>0</v>
      </c>
      <c r="N1741" s="32">
        <f>Kassekladde!P1747</f>
        <v>0</v>
      </c>
      <c r="O1741" s="32">
        <f>Kassekladde!Q1747</f>
        <v>0</v>
      </c>
      <c r="P1741" s="32">
        <f>Kassekladde!R1747</f>
        <v>0</v>
      </c>
      <c r="Q1741" s="32">
        <f>Kassekladde!S1747</f>
        <v>0</v>
      </c>
      <c r="R1741" s="32">
        <f>Kassekladde!T1747</f>
        <v>0</v>
      </c>
    </row>
    <row r="1742" spans="12:18" x14ac:dyDescent="0.25">
      <c r="L1742" s="32">
        <f>Kassekladde!N1748</f>
        <v>0</v>
      </c>
      <c r="M1742" s="32">
        <f>Kassekladde!O1748</f>
        <v>0</v>
      </c>
      <c r="N1742" s="32">
        <f>Kassekladde!P1748</f>
        <v>0</v>
      </c>
      <c r="O1742" s="32">
        <f>Kassekladde!Q1748</f>
        <v>0</v>
      </c>
      <c r="P1742" s="32">
        <f>Kassekladde!R1748</f>
        <v>0</v>
      </c>
      <c r="Q1742" s="32">
        <f>Kassekladde!S1748</f>
        <v>0</v>
      </c>
      <c r="R1742" s="32">
        <f>Kassekladde!T1748</f>
        <v>0</v>
      </c>
    </row>
    <row r="1743" spans="12:18" x14ac:dyDescent="0.25">
      <c r="L1743" s="32">
        <f>Kassekladde!N1749</f>
        <v>0</v>
      </c>
      <c r="M1743" s="32">
        <f>Kassekladde!O1749</f>
        <v>0</v>
      </c>
      <c r="N1743" s="32">
        <f>Kassekladde!P1749</f>
        <v>0</v>
      </c>
      <c r="O1743" s="32">
        <f>Kassekladde!Q1749</f>
        <v>0</v>
      </c>
      <c r="P1743" s="32">
        <f>Kassekladde!R1749</f>
        <v>0</v>
      </c>
      <c r="Q1743" s="32">
        <f>Kassekladde!S1749</f>
        <v>0</v>
      </c>
      <c r="R1743" s="32">
        <f>Kassekladde!T1749</f>
        <v>0</v>
      </c>
    </row>
    <row r="1744" spans="12:18" x14ac:dyDescent="0.25">
      <c r="L1744" s="32">
        <f>Kassekladde!N1750</f>
        <v>0</v>
      </c>
      <c r="M1744" s="32">
        <f>Kassekladde!O1750</f>
        <v>0</v>
      </c>
      <c r="N1744" s="32">
        <f>Kassekladde!P1750</f>
        <v>0</v>
      </c>
      <c r="O1744" s="32">
        <f>Kassekladde!Q1750</f>
        <v>0</v>
      </c>
      <c r="P1744" s="32">
        <f>Kassekladde!R1750</f>
        <v>0</v>
      </c>
      <c r="Q1744" s="32">
        <f>Kassekladde!S1750</f>
        <v>0</v>
      </c>
      <c r="R1744" s="32">
        <f>Kassekladde!T1750</f>
        <v>0</v>
      </c>
    </row>
    <row r="1745" spans="12:18" x14ac:dyDescent="0.25">
      <c r="L1745" s="32">
        <f>Kassekladde!N1751</f>
        <v>0</v>
      </c>
      <c r="M1745" s="32">
        <f>Kassekladde!O1751</f>
        <v>0</v>
      </c>
      <c r="N1745" s="32">
        <f>Kassekladde!P1751</f>
        <v>0</v>
      </c>
      <c r="O1745" s="32">
        <f>Kassekladde!Q1751</f>
        <v>0</v>
      </c>
      <c r="P1745" s="32">
        <f>Kassekladde!R1751</f>
        <v>0</v>
      </c>
      <c r="Q1745" s="32">
        <f>Kassekladde!S1751</f>
        <v>0</v>
      </c>
      <c r="R1745" s="32">
        <f>Kassekladde!T1751</f>
        <v>0</v>
      </c>
    </row>
    <row r="1746" spans="12:18" x14ac:dyDescent="0.25">
      <c r="L1746" s="32">
        <f>Kassekladde!N1752</f>
        <v>0</v>
      </c>
      <c r="M1746" s="32">
        <f>Kassekladde!O1752</f>
        <v>0</v>
      </c>
      <c r="N1746" s="32">
        <f>Kassekladde!P1752</f>
        <v>0</v>
      </c>
      <c r="O1746" s="32">
        <f>Kassekladde!Q1752</f>
        <v>0</v>
      </c>
      <c r="P1746" s="32">
        <f>Kassekladde!R1752</f>
        <v>0</v>
      </c>
      <c r="Q1746" s="32">
        <f>Kassekladde!S1752</f>
        <v>0</v>
      </c>
      <c r="R1746" s="32">
        <f>Kassekladde!T1752</f>
        <v>0</v>
      </c>
    </row>
    <row r="1747" spans="12:18" x14ac:dyDescent="0.25">
      <c r="L1747" s="32">
        <f>Kassekladde!N1753</f>
        <v>0</v>
      </c>
      <c r="M1747" s="32">
        <f>Kassekladde!O1753</f>
        <v>0</v>
      </c>
      <c r="N1747" s="32">
        <f>Kassekladde!P1753</f>
        <v>0</v>
      </c>
      <c r="O1747" s="32">
        <f>Kassekladde!Q1753</f>
        <v>0</v>
      </c>
      <c r="P1747" s="32">
        <f>Kassekladde!R1753</f>
        <v>0</v>
      </c>
      <c r="Q1747" s="32">
        <f>Kassekladde!S1753</f>
        <v>0</v>
      </c>
      <c r="R1747" s="32">
        <f>Kassekladde!T1753</f>
        <v>0</v>
      </c>
    </row>
    <row r="1748" spans="12:18" x14ac:dyDescent="0.25">
      <c r="L1748" s="32">
        <f>Kassekladde!N1754</f>
        <v>0</v>
      </c>
      <c r="M1748" s="32">
        <f>Kassekladde!O1754</f>
        <v>0</v>
      </c>
      <c r="N1748" s="32">
        <f>Kassekladde!P1754</f>
        <v>0</v>
      </c>
      <c r="O1748" s="32">
        <f>Kassekladde!Q1754</f>
        <v>0</v>
      </c>
      <c r="P1748" s="32">
        <f>Kassekladde!R1754</f>
        <v>0</v>
      </c>
      <c r="Q1748" s="32">
        <f>Kassekladde!S1754</f>
        <v>0</v>
      </c>
      <c r="R1748" s="32">
        <f>Kassekladde!T1754</f>
        <v>0</v>
      </c>
    </row>
    <row r="1749" spans="12:18" x14ac:dyDescent="0.25">
      <c r="L1749" s="32">
        <f>Kassekladde!N1755</f>
        <v>0</v>
      </c>
      <c r="M1749" s="32">
        <f>Kassekladde!O1755</f>
        <v>0</v>
      </c>
      <c r="N1749" s="32">
        <f>Kassekladde!P1755</f>
        <v>0</v>
      </c>
      <c r="O1749" s="32">
        <f>Kassekladde!Q1755</f>
        <v>0</v>
      </c>
      <c r="P1749" s="32">
        <f>Kassekladde!R1755</f>
        <v>0</v>
      </c>
      <c r="Q1749" s="32">
        <f>Kassekladde!S1755</f>
        <v>0</v>
      </c>
      <c r="R1749" s="32">
        <f>Kassekladde!T1755</f>
        <v>0</v>
      </c>
    </row>
    <row r="1750" spans="12:18" x14ac:dyDescent="0.25">
      <c r="L1750" s="32">
        <f>Kassekladde!N1756</f>
        <v>0</v>
      </c>
      <c r="M1750" s="32">
        <f>Kassekladde!O1756</f>
        <v>0</v>
      </c>
      <c r="N1750" s="32">
        <f>Kassekladde!P1756</f>
        <v>0</v>
      </c>
      <c r="O1750" s="32">
        <f>Kassekladde!Q1756</f>
        <v>0</v>
      </c>
      <c r="P1750" s="32">
        <f>Kassekladde!R1756</f>
        <v>0</v>
      </c>
      <c r="Q1750" s="32">
        <f>Kassekladde!S1756</f>
        <v>0</v>
      </c>
      <c r="R1750" s="32">
        <f>Kassekladde!T1756</f>
        <v>0</v>
      </c>
    </row>
    <row r="1751" spans="12:18" x14ac:dyDescent="0.25">
      <c r="L1751" s="32">
        <f>Kassekladde!N1757</f>
        <v>0</v>
      </c>
      <c r="M1751" s="32">
        <f>Kassekladde!O1757</f>
        <v>0</v>
      </c>
      <c r="N1751" s="32">
        <f>Kassekladde!P1757</f>
        <v>0</v>
      </c>
      <c r="O1751" s="32">
        <f>Kassekladde!Q1757</f>
        <v>0</v>
      </c>
      <c r="P1751" s="32">
        <f>Kassekladde!R1757</f>
        <v>0</v>
      </c>
      <c r="Q1751" s="32">
        <f>Kassekladde!S1757</f>
        <v>0</v>
      </c>
      <c r="R1751" s="32">
        <f>Kassekladde!T1757</f>
        <v>0</v>
      </c>
    </row>
    <row r="1752" spans="12:18" x14ac:dyDescent="0.25">
      <c r="L1752" s="32">
        <f>Kassekladde!N1758</f>
        <v>0</v>
      </c>
      <c r="M1752" s="32">
        <f>Kassekladde!O1758</f>
        <v>0</v>
      </c>
      <c r="N1752" s="32">
        <f>Kassekladde!P1758</f>
        <v>0</v>
      </c>
      <c r="O1752" s="32">
        <f>Kassekladde!Q1758</f>
        <v>0</v>
      </c>
      <c r="P1752" s="32">
        <f>Kassekladde!R1758</f>
        <v>0</v>
      </c>
      <c r="Q1752" s="32">
        <f>Kassekladde!S1758</f>
        <v>0</v>
      </c>
      <c r="R1752" s="32">
        <f>Kassekladde!T1758</f>
        <v>0</v>
      </c>
    </row>
    <row r="1753" spans="12:18" x14ac:dyDescent="0.25">
      <c r="L1753" s="32">
        <f>Kassekladde!N1759</f>
        <v>0</v>
      </c>
      <c r="M1753" s="32">
        <f>Kassekladde!O1759</f>
        <v>0</v>
      </c>
      <c r="N1753" s="32">
        <f>Kassekladde!P1759</f>
        <v>0</v>
      </c>
      <c r="O1753" s="32">
        <f>Kassekladde!Q1759</f>
        <v>0</v>
      </c>
      <c r="P1753" s="32">
        <f>Kassekladde!R1759</f>
        <v>0</v>
      </c>
      <c r="Q1753" s="32">
        <f>Kassekladde!S1759</f>
        <v>0</v>
      </c>
      <c r="R1753" s="32">
        <f>Kassekladde!T1759</f>
        <v>0</v>
      </c>
    </row>
    <row r="1754" spans="12:18" x14ac:dyDescent="0.25">
      <c r="L1754" s="32">
        <f>Kassekladde!N1760</f>
        <v>0</v>
      </c>
      <c r="M1754" s="32">
        <f>Kassekladde!O1760</f>
        <v>0</v>
      </c>
      <c r="N1754" s="32">
        <f>Kassekladde!P1760</f>
        <v>0</v>
      </c>
      <c r="O1754" s="32">
        <f>Kassekladde!Q1760</f>
        <v>0</v>
      </c>
      <c r="P1754" s="32">
        <f>Kassekladde!R1760</f>
        <v>0</v>
      </c>
      <c r="Q1754" s="32">
        <f>Kassekladde!S1760</f>
        <v>0</v>
      </c>
      <c r="R1754" s="32">
        <f>Kassekladde!T1760</f>
        <v>0</v>
      </c>
    </row>
    <row r="1755" spans="12:18" x14ac:dyDescent="0.25">
      <c r="L1755" s="32">
        <f>Kassekladde!N1761</f>
        <v>0</v>
      </c>
      <c r="M1755" s="32">
        <f>Kassekladde!O1761</f>
        <v>0</v>
      </c>
      <c r="N1755" s="32">
        <f>Kassekladde!P1761</f>
        <v>0</v>
      </c>
      <c r="O1755" s="32">
        <f>Kassekladde!Q1761</f>
        <v>0</v>
      </c>
      <c r="P1755" s="32">
        <f>Kassekladde!R1761</f>
        <v>0</v>
      </c>
      <c r="Q1755" s="32">
        <f>Kassekladde!S1761</f>
        <v>0</v>
      </c>
      <c r="R1755" s="32">
        <f>Kassekladde!T1761</f>
        <v>0</v>
      </c>
    </row>
    <row r="1756" spans="12:18" x14ac:dyDescent="0.25">
      <c r="L1756" s="32">
        <f>Kassekladde!N1762</f>
        <v>0</v>
      </c>
      <c r="M1756" s="32">
        <f>Kassekladde!O1762</f>
        <v>0</v>
      </c>
      <c r="N1756" s="32">
        <f>Kassekladde!P1762</f>
        <v>0</v>
      </c>
      <c r="O1756" s="32">
        <f>Kassekladde!Q1762</f>
        <v>0</v>
      </c>
      <c r="P1756" s="32">
        <f>Kassekladde!R1762</f>
        <v>0</v>
      </c>
      <c r="Q1756" s="32">
        <f>Kassekladde!S1762</f>
        <v>0</v>
      </c>
      <c r="R1756" s="32">
        <f>Kassekladde!T1762</f>
        <v>0</v>
      </c>
    </row>
    <row r="1757" spans="12:18" x14ac:dyDescent="0.25">
      <c r="L1757" s="32">
        <f>Kassekladde!N1763</f>
        <v>0</v>
      </c>
      <c r="M1757" s="32">
        <f>Kassekladde!O1763</f>
        <v>0</v>
      </c>
      <c r="N1757" s="32">
        <f>Kassekladde!P1763</f>
        <v>0</v>
      </c>
      <c r="O1757" s="32">
        <f>Kassekladde!Q1763</f>
        <v>0</v>
      </c>
      <c r="P1757" s="32">
        <f>Kassekladde!R1763</f>
        <v>0</v>
      </c>
      <c r="Q1757" s="32">
        <f>Kassekladde!S1763</f>
        <v>0</v>
      </c>
      <c r="R1757" s="32">
        <f>Kassekladde!T1763</f>
        <v>0</v>
      </c>
    </row>
    <row r="1758" spans="12:18" x14ac:dyDescent="0.25">
      <c r="L1758" s="32">
        <f>Kassekladde!N1764</f>
        <v>0</v>
      </c>
      <c r="M1758" s="32">
        <f>Kassekladde!O1764</f>
        <v>0</v>
      </c>
      <c r="N1758" s="32">
        <f>Kassekladde!P1764</f>
        <v>0</v>
      </c>
      <c r="O1758" s="32">
        <f>Kassekladde!Q1764</f>
        <v>0</v>
      </c>
      <c r="P1758" s="32">
        <f>Kassekladde!R1764</f>
        <v>0</v>
      </c>
      <c r="Q1758" s="32">
        <f>Kassekladde!S1764</f>
        <v>0</v>
      </c>
      <c r="R1758" s="32">
        <f>Kassekladde!T1764</f>
        <v>0</v>
      </c>
    </row>
    <row r="1759" spans="12:18" x14ac:dyDescent="0.25">
      <c r="L1759" s="32">
        <f>Kassekladde!N1765</f>
        <v>0</v>
      </c>
      <c r="M1759" s="32">
        <f>Kassekladde!O1765</f>
        <v>0</v>
      </c>
      <c r="N1759" s="32">
        <f>Kassekladde!P1765</f>
        <v>0</v>
      </c>
      <c r="O1759" s="32">
        <f>Kassekladde!Q1765</f>
        <v>0</v>
      </c>
      <c r="P1759" s="32">
        <f>Kassekladde!R1765</f>
        <v>0</v>
      </c>
      <c r="Q1759" s="32">
        <f>Kassekladde!S1765</f>
        <v>0</v>
      </c>
      <c r="R1759" s="32">
        <f>Kassekladde!T1765</f>
        <v>0</v>
      </c>
    </row>
    <row r="1760" spans="12:18" x14ac:dyDescent="0.25">
      <c r="L1760" s="32">
        <f>Kassekladde!N1766</f>
        <v>0</v>
      </c>
      <c r="M1760" s="32">
        <f>Kassekladde!O1766</f>
        <v>0</v>
      </c>
      <c r="N1760" s="32">
        <f>Kassekladde!P1766</f>
        <v>0</v>
      </c>
      <c r="O1760" s="32">
        <f>Kassekladde!Q1766</f>
        <v>0</v>
      </c>
      <c r="P1760" s="32">
        <f>Kassekladde!R1766</f>
        <v>0</v>
      </c>
      <c r="Q1760" s="32">
        <f>Kassekladde!S1766</f>
        <v>0</v>
      </c>
      <c r="R1760" s="32">
        <f>Kassekladde!T1766</f>
        <v>0</v>
      </c>
    </row>
    <row r="1761" spans="12:18" x14ac:dyDescent="0.25">
      <c r="L1761" s="32">
        <f>Kassekladde!N1767</f>
        <v>0</v>
      </c>
      <c r="M1761" s="32">
        <f>Kassekladde!O1767</f>
        <v>0</v>
      </c>
      <c r="N1761" s="32">
        <f>Kassekladde!P1767</f>
        <v>0</v>
      </c>
      <c r="O1761" s="32">
        <f>Kassekladde!Q1767</f>
        <v>0</v>
      </c>
      <c r="P1761" s="32">
        <f>Kassekladde!R1767</f>
        <v>0</v>
      </c>
      <c r="Q1761" s="32">
        <f>Kassekladde!S1767</f>
        <v>0</v>
      </c>
      <c r="R1761" s="32">
        <f>Kassekladde!T1767</f>
        <v>0</v>
      </c>
    </row>
    <row r="1762" spans="12:18" x14ac:dyDescent="0.25">
      <c r="L1762" s="32">
        <f>Kassekladde!N1768</f>
        <v>0</v>
      </c>
      <c r="M1762" s="32">
        <f>Kassekladde!O1768</f>
        <v>0</v>
      </c>
      <c r="N1762" s="32">
        <f>Kassekladde!P1768</f>
        <v>0</v>
      </c>
      <c r="O1762" s="32">
        <f>Kassekladde!Q1768</f>
        <v>0</v>
      </c>
      <c r="P1762" s="32">
        <f>Kassekladde!R1768</f>
        <v>0</v>
      </c>
      <c r="Q1762" s="32">
        <f>Kassekladde!S1768</f>
        <v>0</v>
      </c>
      <c r="R1762" s="32">
        <f>Kassekladde!T1768</f>
        <v>0</v>
      </c>
    </row>
    <row r="1763" spans="12:18" x14ac:dyDescent="0.25">
      <c r="L1763" s="32">
        <f>Kassekladde!N1769</f>
        <v>0</v>
      </c>
      <c r="M1763" s="32">
        <f>Kassekladde!O1769</f>
        <v>0</v>
      </c>
      <c r="N1763" s="32">
        <f>Kassekladde!P1769</f>
        <v>0</v>
      </c>
      <c r="O1763" s="32">
        <f>Kassekladde!Q1769</f>
        <v>0</v>
      </c>
      <c r="P1763" s="32">
        <f>Kassekladde!R1769</f>
        <v>0</v>
      </c>
      <c r="Q1763" s="32">
        <f>Kassekladde!S1769</f>
        <v>0</v>
      </c>
      <c r="R1763" s="32">
        <f>Kassekladde!T1769</f>
        <v>0</v>
      </c>
    </row>
    <row r="1764" spans="12:18" x14ac:dyDescent="0.25">
      <c r="L1764" s="32">
        <f>Kassekladde!N1770</f>
        <v>0</v>
      </c>
      <c r="M1764" s="32">
        <f>Kassekladde!O1770</f>
        <v>0</v>
      </c>
      <c r="N1764" s="32">
        <f>Kassekladde!P1770</f>
        <v>0</v>
      </c>
      <c r="O1764" s="32">
        <f>Kassekladde!Q1770</f>
        <v>0</v>
      </c>
      <c r="P1764" s="32">
        <f>Kassekladde!R1770</f>
        <v>0</v>
      </c>
      <c r="Q1764" s="32">
        <f>Kassekladde!S1770</f>
        <v>0</v>
      </c>
      <c r="R1764" s="32">
        <f>Kassekladde!T1770</f>
        <v>0</v>
      </c>
    </row>
    <row r="1765" spans="12:18" x14ac:dyDescent="0.25">
      <c r="L1765" s="32">
        <f>Kassekladde!N1771</f>
        <v>0</v>
      </c>
      <c r="M1765" s="32">
        <f>Kassekladde!O1771</f>
        <v>0</v>
      </c>
      <c r="N1765" s="32">
        <f>Kassekladde!P1771</f>
        <v>0</v>
      </c>
      <c r="O1765" s="32">
        <f>Kassekladde!Q1771</f>
        <v>0</v>
      </c>
      <c r="P1765" s="32">
        <f>Kassekladde!R1771</f>
        <v>0</v>
      </c>
      <c r="Q1765" s="32">
        <f>Kassekladde!S1771</f>
        <v>0</v>
      </c>
      <c r="R1765" s="32">
        <f>Kassekladde!T1771</f>
        <v>0</v>
      </c>
    </row>
    <row r="1766" spans="12:18" x14ac:dyDescent="0.25">
      <c r="L1766" s="32">
        <f>Kassekladde!N1772</f>
        <v>0</v>
      </c>
      <c r="M1766" s="32">
        <f>Kassekladde!O1772</f>
        <v>0</v>
      </c>
      <c r="N1766" s="32">
        <f>Kassekladde!P1772</f>
        <v>0</v>
      </c>
      <c r="O1766" s="32">
        <f>Kassekladde!Q1772</f>
        <v>0</v>
      </c>
      <c r="P1766" s="32">
        <f>Kassekladde!R1772</f>
        <v>0</v>
      </c>
      <c r="Q1766" s="32">
        <f>Kassekladde!S1772</f>
        <v>0</v>
      </c>
      <c r="R1766" s="32">
        <f>Kassekladde!T1772</f>
        <v>0</v>
      </c>
    </row>
    <row r="1767" spans="12:18" x14ac:dyDescent="0.25">
      <c r="L1767" s="32">
        <f>Kassekladde!N1773</f>
        <v>0</v>
      </c>
      <c r="M1767" s="32">
        <f>Kassekladde!O1773</f>
        <v>0</v>
      </c>
      <c r="N1767" s="32">
        <f>Kassekladde!P1773</f>
        <v>0</v>
      </c>
      <c r="O1767" s="32">
        <f>Kassekladde!Q1773</f>
        <v>0</v>
      </c>
      <c r="P1767" s="32">
        <f>Kassekladde!R1773</f>
        <v>0</v>
      </c>
      <c r="Q1767" s="32">
        <f>Kassekladde!S1773</f>
        <v>0</v>
      </c>
      <c r="R1767" s="32">
        <f>Kassekladde!T1773</f>
        <v>0</v>
      </c>
    </row>
    <row r="1768" spans="12:18" x14ac:dyDescent="0.25">
      <c r="L1768" s="32">
        <f>Kassekladde!N1774</f>
        <v>0</v>
      </c>
      <c r="M1768" s="32">
        <f>Kassekladde!O1774</f>
        <v>0</v>
      </c>
      <c r="N1768" s="32">
        <f>Kassekladde!P1774</f>
        <v>0</v>
      </c>
      <c r="O1768" s="32">
        <f>Kassekladde!Q1774</f>
        <v>0</v>
      </c>
      <c r="P1768" s="32">
        <f>Kassekladde!R1774</f>
        <v>0</v>
      </c>
      <c r="Q1768" s="32">
        <f>Kassekladde!S1774</f>
        <v>0</v>
      </c>
      <c r="R1768" s="32">
        <f>Kassekladde!T1774</f>
        <v>0</v>
      </c>
    </row>
    <row r="1769" spans="12:18" x14ac:dyDescent="0.25">
      <c r="L1769" s="32">
        <f>Kassekladde!N1775</f>
        <v>0</v>
      </c>
      <c r="M1769" s="32">
        <f>Kassekladde!O1775</f>
        <v>0</v>
      </c>
      <c r="N1769" s="32">
        <f>Kassekladde!P1775</f>
        <v>0</v>
      </c>
      <c r="O1769" s="32">
        <f>Kassekladde!Q1775</f>
        <v>0</v>
      </c>
      <c r="P1769" s="32">
        <f>Kassekladde!R1775</f>
        <v>0</v>
      </c>
      <c r="Q1769" s="32">
        <f>Kassekladde!S1775</f>
        <v>0</v>
      </c>
      <c r="R1769" s="32">
        <f>Kassekladde!T1775</f>
        <v>0</v>
      </c>
    </row>
    <row r="1770" spans="12:18" x14ac:dyDescent="0.25">
      <c r="L1770" s="32">
        <f>Kassekladde!N1776</f>
        <v>0</v>
      </c>
      <c r="M1770" s="32">
        <f>Kassekladde!O1776</f>
        <v>0</v>
      </c>
      <c r="N1770" s="32">
        <f>Kassekladde!P1776</f>
        <v>0</v>
      </c>
      <c r="O1770" s="32">
        <f>Kassekladde!Q1776</f>
        <v>0</v>
      </c>
      <c r="P1770" s="32">
        <f>Kassekladde!R1776</f>
        <v>0</v>
      </c>
      <c r="Q1770" s="32">
        <f>Kassekladde!S1776</f>
        <v>0</v>
      </c>
      <c r="R1770" s="32">
        <f>Kassekladde!T1776</f>
        <v>0</v>
      </c>
    </row>
    <row r="1771" spans="12:18" x14ac:dyDescent="0.25">
      <c r="L1771" s="32">
        <f>Kassekladde!N1777</f>
        <v>0</v>
      </c>
      <c r="M1771" s="32">
        <f>Kassekladde!O1777</f>
        <v>0</v>
      </c>
      <c r="N1771" s="32">
        <f>Kassekladde!P1777</f>
        <v>0</v>
      </c>
      <c r="O1771" s="32">
        <f>Kassekladde!Q1777</f>
        <v>0</v>
      </c>
      <c r="P1771" s="32">
        <f>Kassekladde!R1777</f>
        <v>0</v>
      </c>
      <c r="Q1771" s="32">
        <f>Kassekladde!S1777</f>
        <v>0</v>
      </c>
      <c r="R1771" s="32">
        <f>Kassekladde!T1777</f>
        <v>0</v>
      </c>
    </row>
    <row r="1772" spans="12:18" x14ac:dyDescent="0.25">
      <c r="L1772" s="32">
        <f>Kassekladde!N1778</f>
        <v>0</v>
      </c>
      <c r="M1772" s="32">
        <f>Kassekladde!O1778</f>
        <v>0</v>
      </c>
      <c r="N1772" s="32">
        <f>Kassekladde!P1778</f>
        <v>0</v>
      </c>
      <c r="O1772" s="32">
        <f>Kassekladde!Q1778</f>
        <v>0</v>
      </c>
      <c r="P1772" s="32">
        <f>Kassekladde!R1778</f>
        <v>0</v>
      </c>
      <c r="Q1772" s="32">
        <f>Kassekladde!S1778</f>
        <v>0</v>
      </c>
      <c r="R1772" s="32">
        <f>Kassekladde!T1778</f>
        <v>0</v>
      </c>
    </row>
    <row r="1773" spans="12:18" x14ac:dyDescent="0.25">
      <c r="L1773" s="32">
        <f>Kassekladde!N1779</f>
        <v>0</v>
      </c>
      <c r="M1773" s="32">
        <f>Kassekladde!O1779</f>
        <v>0</v>
      </c>
      <c r="N1773" s="32">
        <f>Kassekladde!P1779</f>
        <v>0</v>
      </c>
      <c r="O1773" s="32">
        <f>Kassekladde!Q1779</f>
        <v>0</v>
      </c>
      <c r="P1773" s="32">
        <f>Kassekladde!R1779</f>
        <v>0</v>
      </c>
      <c r="Q1773" s="32">
        <f>Kassekladde!S1779</f>
        <v>0</v>
      </c>
      <c r="R1773" s="32">
        <f>Kassekladde!T1779</f>
        <v>0</v>
      </c>
    </row>
    <row r="1774" spans="12:18" x14ac:dyDescent="0.25">
      <c r="L1774" s="32">
        <f>Kassekladde!N1780</f>
        <v>0</v>
      </c>
      <c r="M1774" s="32">
        <f>Kassekladde!O1780</f>
        <v>0</v>
      </c>
      <c r="N1774" s="32">
        <f>Kassekladde!P1780</f>
        <v>0</v>
      </c>
      <c r="O1774" s="32">
        <f>Kassekladde!Q1780</f>
        <v>0</v>
      </c>
      <c r="P1774" s="32">
        <f>Kassekladde!R1780</f>
        <v>0</v>
      </c>
      <c r="Q1774" s="32">
        <f>Kassekladde!S1780</f>
        <v>0</v>
      </c>
      <c r="R1774" s="32">
        <f>Kassekladde!T1780</f>
        <v>0</v>
      </c>
    </row>
    <row r="1775" spans="12:18" x14ac:dyDescent="0.25">
      <c r="L1775" s="32">
        <f>Kassekladde!N1781</f>
        <v>0</v>
      </c>
      <c r="M1775" s="32">
        <f>Kassekladde!O1781</f>
        <v>0</v>
      </c>
      <c r="N1775" s="32">
        <f>Kassekladde!P1781</f>
        <v>0</v>
      </c>
      <c r="O1775" s="32">
        <f>Kassekladde!Q1781</f>
        <v>0</v>
      </c>
      <c r="P1775" s="32">
        <f>Kassekladde!R1781</f>
        <v>0</v>
      </c>
      <c r="Q1775" s="32">
        <f>Kassekladde!S1781</f>
        <v>0</v>
      </c>
      <c r="R1775" s="32">
        <f>Kassekladde!T1781</f>
        <v>0</v>
      </c>
    </row>
    <row r="1776" spans="12:18" x14ac:dyDescent="0.25">
      <c r="L1776" s="32">
        <f>Kassekladde!N1782</f>
        <v>0</v>
      </c>
      <c r="M1776" s="32">
        <f>Kassekladde!O1782</f>
        <v>0</v>
      </c>
      <c r="N1776" s="32">
        <f>Kassekladde!P1782</f>
        <v>0</v>
      </c>
      <c r="O1776" s="32">
        <f>Kassekladde!Q1782</f>
        <v>0</v>
      </c>
      <c r="P1776" s="32">
        <f>Kassekladde!R1782</f>
        <v>0</v>
      </c>
      <c r="Q1776" s="32">
        <f>Kassekladde!S1782</f>
        <v>0</v>
      </c>
      <c r="R1776" s="32">
        <f>Kassekladde!T1782</f>
        <v>0</v>
      </c>
    </row>
    <row r="1777" spans="12:18" x14ac:dyDescent="0.25">
      <c r="L1777" s="32">
        <f>Kassekladde!N1783</f>
        <v>0</v>
      </c>
      <c r="M1777" s="32">
        <f>Kassekladde!O1783</f>
        <v>0</v>
      </c>
      <c r="N1777" s="32">
        <f>Kassekladde!P1783</f>
        <v>0</v>
      </c>
      <c r="O1777" s="32">
        <f>Kassekladde!Q1783</f>
        <v>0</v>
      </c>
      <c r="P1777" s="32">
        <f>Kassekladde!R1783</f>
        <v>0</v>
      </c>
      <c r="Q1777" s="32">
        <f>Kassekladde!S1783</f>
        <v>0</v>
      </c>
      <c r="R1777" s="32">
        <f>Kassekladde!T1783</f>
        <v>0</v>
      </c>
    </row>
    <row r="1778" spans="12:18" x14ac:dyDescent="0.25">
      <c r="L1778" s="32">
        <f>Kassekladde!N1784</f>
        <v>0</v>
      </c>
      <c r="M1778" s="32">
        <f>Kassekladde!O1784</f>
        <v>0</v>
      </c>
      <c r="N1778" s="32">
        <f>Kassekladde!P1784</f>
        <v>0</v>
      </c>
      <c r="O1778" s="32">
        <f>Kassekladde!Q1784</f>
        <v>0</v>
      </c>
      <c r="P1778" s="32">
        <f>Kassekladde!R1784</f>
        <v>0</v>
      </c>
      <c r="Q1778" s="32">
        <f>Kassekladde!S1784</f>
        <v>0</v>
      </c>
      <c r="R1778" s="32">
        <f>Kassekladde!T1784</f>
        <v>0</v>
      </c>
    </row>
    <row r="1779" spans="12:18" x14ac:dyDescent="0.25">
      <c r="L1779" s="32">
        <f>Kassekladde!N1785</f>
        <v>0</v>
      </c>
      <c r="M1779" s="32">
        <f>Kassekladde!O1785</f>
        <v>0</v>
      </c>
      <c r="N1779" s="32">
        <f>Kassekladde!P1785</f>
        <v>0</v>
      </c>
      <c r="O1779" s="32">
        <f>Kassekladde!Q1785</f>
        <v>0</v>
      </c>
      <c r="P1779" s="32">
        <f>Kassekladde!R1785</f>
        <v>0</v>
      </c>
      <c r="Q1779" s="32">
        <f>Kassekladde!S1785</f>
        <v>0</v>
      </c>
      <c r="R1779" s="32">
        <f>Kassekladde!T1785</f>
        <v>0</v>
      </c>
    </row>
    <row r="1780" spans="12:18" x14ac:dyDescent="0.25">
      <c r="L1780" s="32">
        <f>Kassekladde!N1786</f>
        <v>0</v>
      </c>
      <c r="M1780" s="32">
        <f>Kassekladde!O1786</f>
        <v>0</v>
      </c>
      <c r="N1780" s="32">
        <f>Kassekladde!P1786</f>
        <v>0</v>
      </c>
      <c r="O1780" s="32">
        <f>Kassekladde!Q1786</f>
        <v>0</v>
      </c>
      <c r="P1780" s="32">
        <f>Kassekladde!R1786</f>
        <v>0</v>
      </c>
      <c r="Q1780" s="32">
        <f>Kassekladde!S1786</f>
        <v>0</v>
      </c>
      <c r="R1780" s="32">
        <f>Kassekladde!T1786</f>
        <v>0</v>
      </c>
    </row>
    <row r="1781" spans="12:18" x14ac:dyDescent="0.25">
      <c r="L1781" s="32">
        <f>Kassekladde!N1787</f>
        <v>0</v>
      </c>
      <c r="M1781" s="32">
        <f>Kassekladde!O1787</f>
        <v>0</v>
      </c>
      <c r="N1781" s="32">
        <f>Kassekladde!P1787</f>
        <v>0</v>
      </c>
      <c r="O1781" s="32">
        <f>Kassekladde!Q1787</f>
        <v>0</v>
      </c>
      <c r="P1781" s="32">
        <f>Kassekladde!R1787</f>
        <v>0</v>
      </c>
      <c r="Q1781" s="32">
        <f>Kassekladde!S1787</f>
        <v>0</v>
      </c>
      <c r="R1781" s="32">
        <f>Kassekladde!T1787</f>
        <v>0</v>
      </c>
    </row>
    <row r="1782" spans="12:18" x14ac:dyDescent="0.25">
      <c r="L1782" s="32">
        <f>Kassekladde!N1788</f>
        <v>0</v>
      </c>
      <c r="M1782" s="32">
        <f>Kassekladde!O1788</f>
        <v>0</v>
      </c>
      <c r="N1782" s="32">
        <f>Kassekladde!P1788</f>
        <v>0</v>
      </c>
      <c r="O1782" s="32">
        <f>Kassekladde!Q1788</f>
        <v>0</v>
      </c>
      <c r="P1782" s="32">
        <f>Kassekladde!R1788</f>
        <v>0</v>
      </c>
      <c r="Q1782" s="32">
        <f>Kassekladde!S1788</f>
        <v>0</v>
      </c>
      <c r="R1782" s="32">
        <f>Kassekladde!T1788</f>
        <v>0</v>
      </c>
    </row>
    <row r="1783" spans="12:18" x14ac:dyDescent="0.25">
      <c r="L1783" s="32">
        <f>Kassekladde!N1789</f>
        <v>0</v>
      </c>
      <c r="M1783" s="32">
        <f>Kassekladde!O1789</f>
        <v>0</v>
      </c>
      <c r="N1783" s="32">
        <f>Kassekladde!P1789</f>
        <v>0</v>
      </c>
      <c r="O1783" s="32">
        <f>Kassekladde!Q1789</f>
        <v>0</v>
      </c>
      <c r="P1783" s="32">
        <f>Kassekladde!R1789</f>
        <v>0</v>
      </c>
      <c r="Q1783" s="32">
        <f>Kassekladde!S1789</f>
        <v>0</v>
      </c>
      <c r="R1783" s="32">
        <f>Kassekladde!T1789</f>
        <v>0</v>
      </c>
    </row>
    <row r="1784" spans="12:18" x14ac:dyDescent="0.25">
      <c r="L1784" s="32">
        <f>Kassekladde!N1790</f>
        <v>0</v>
      </c>
      <c r="M1784" s="32">
        <f>Kassekladde!O1790</f>
        <v>0</v>
      </c>
      <c r="N1784" s="32">
        <f>Kassekladde!P1790</f>
        <v>0</v>
      </c>
      <c r="O1784" s="32">
        <f>Kassekladde!Q1790</f>
        <v>0</v>
      </c>
      <c r="P1784" s="32">
        <f>Kassekladde!R1790</f>
        <v>0</v>
      </c>
      <c r="Q1784" s="32">
        <f>Kassekladde!S1790</f>
        <v>0</v>
      </c>
      <c r="R1784" s="32">
        <f>Kassekladde!T1790</f>
        <v>0</v>
      </c>
    </row>
    <row r="1785" spans="12:18" x14ac:dyDescent="0.25">
      <c r="L1785" s="32">
        <f>Kassekladde!N1791</f>
        <v>0</v>
      </c>
      <c r="M1785" s="32">
        <f>Kassekladde!O1791</f>
        <v>0</v>
      </c>
      <c r="N1785" s="32">
        <f>Kassekladde!P1791</f>
        <v>0</v>
      </c>
      <c r="O1785" s="32">
        <f>Kassekladde!Q1791</f>
        <v>0</v>
      </c>
      <c r="P1785" s="32">
        <f>Kassekladde!R1791</f>
        <v>0</v>
      </c>
      <c r="Q1785" s="32">
        <f>Kassekladde!S1791</f>
        <v>0</v>
      </c>
      <c r="R1785" s="32">
        <f>Kassekladde!T1791</f>
        <v>0</v>
      </c>
    </row>
    <row r="1786" spans="12:18" x14ac:dyDescent="0.25">
      <c r="L1786" s="32">
        <f>Kassekladde!N1792</f>
        <v>0</v>
      </c>
      <c r="M1786" s="32">
        <f>Kassekladde!O1792</f>
        <v>0</v>
      </c>
      <c r="N1786" s="32">
        <f>Kassekladde!P1792</f>
        <v>0</v>
      </c>
      <c r="O1786" s="32">
        <f>Kassekladde!Q1792</f>
        <v>0</v>
      </c>
      <c r="P1786" s="32">
        <f>Kassekladde!R1792</f>
        <v>0</v>
      </c>
      <c r="Q1786" s="32">
        <f>Kassekladde!S1792</f>
        <v>0</v>
      </c>
      <c r="R1786" s="32">
        <f>Kassekladde!T1792</f>
        <v>0</v>
      </c>
    </row>
    <row r="1787" spans="12:18" x14ac:dyDescent="0.25">
      <c r="L1787" s="32">
        <f>Kassekladde!N1793</f>
        <v>0</v>
      </c>
      <c r="M1787" s="32">
        <f>Kassekladde!O1793</f>
        <v>0</v>
      </c>
      <c r="N1787" s="32">
        <f>Kassekladde!P1793</f>
        <v>0</v>
      </c>
      <c r="O1787" s="32">
        <f>Kassekladde!Q1793</f>
        <v>0</v>
      </c>
      <c r="P1787" s="32">
        <f>Kassekladde!R1793</f>
        <v>0</v>
      </c>
      <c r="Q1787" s="32">
        <f>Kassekladde!S1793</f>
        <v>0</v>
      </c>
      <c r="R1787" s="32">
        <f>Kassekladde!T1793</f>
        <v>0</v>
      </c>
    </row>
    <row r="1788" spans="12:18" x14ac:dyDescent="0.25">
      <c r="L1788" s="32">
        <f>Kassekladde!N1794</f>
        <v>0</v>
      </c>
      <c r="M1788" s="32">
        <f>Kassekladde!O1794</f>
        <v>0</v>
      </c>
      <c r="N1788" s="32">
        <f>Kassekladde!P1794</f>
        <v>0</v>
      </c>
      <c r="O1788" s="32">
        <f>Kassekladde!Q1794</f>
        <v>0</v>
      </c>
      <c r="P1788" s="32">
        <f>Kassekladde!R1794</f>
        <v>0</v>
      </c>
      <c r="Q1788" s="32">
        <f>Kassekladde!S1794</f>
        <v>0</v>
      </c>
      <c r="R1788" s="32">
        <f>Kassekladde!T1794</f>
        <v>0</v>
      </c>
    </row>
    <row r="1789" spans="12:18" x14ac:dyDescent="0.25">
      <c r="L1789" s="32">
        <f>Kassekladde!N1795</f>
        <v>0</v>
      </c>
      <c r="M1789" s="32">
        <f>Kassekladde!O1795</f>
        <v>0</v>
      </c>
      <c r="N1789" s="32">
        <f>Kassekladde!P1795</f>
        <v>0</v>
      </c>
      <c r="O1789" s="32">
        <f>Kassekladde!Q1795</f>
        <v>0</v>
      </c>
      <c r="P1789" s="32">
        <f>Kassekladde!R1795</f>
        <v>0</v>
      </c>
      <c r="Q1789" s="32">
        <f>Kassekladde!S1795</f>
        <v>0</v>
      </c>
      <c r="R1789" s="32">
        <f>Kassekladde!T1795</f>
        <v>0</v>
      </c>
    </row>
    <row r="1790" spans="12:18" x14ac:dyDescent="0.25">
      <c r="L1790" s="32">
        <f>Kassekladde!N1796</f>
        <v>0</v>
      </c>
      <c r="M1790" s="32">
        <f>Kassekladde!O1796</f>
        <v>0</v>
      </c>
      <c r="N1790" s="32">
        <f>Kassekladde!P1796</f>
        <v>0</v>
      </c>
      <c r="O1790" s="32">
        <f>Kassekladde!Q1796</f>
        <v>0</v>
      </c>
      <c r="P1790" s="32">
        <f>Kassekladde!R1796</f>
        <v>0</v>
      </c>
      <c r="Q1790" s="32">
        <f>Kassekladde!S1796</f>
        <v>0</v>
      </c>
      <c r="R1790" s="32">
        <f>Kassekladde!T1796</f>
        <v>0</v>
      </c>
    </row>
    <row r="1791" spans="12:18" x14ac:dyDescent="0.25">
      <c r="L1791" s="32">
        <f>Kassekladde!N1797</f>
        <v>0</v>
      </c>
      <c r="M1791" s="32">
        <f>Kassekladde!O1797</f>
        <v>0</v>
      </c>
      <c r="N1791" s="32">
        <f>Kassekladde!P1797</f>
        <v>0</v>
      </c>
      <c r="O1791" s="32">
        <f>Kassekladde!Q1797</f>
        <v>0</v>
      </c>
      <c r="P1791" s="32">
        <f>Kassekladde!R1797</f>
        <v>0</v>
      </c>
      <c r="Q1791" s="32">
        <f>Kassekladde!S1797</f>
        <v>0</v>
      </c>
      <c r="R1791" s="32">
        <f>Kassekladde!T1797</f>
        <v>0</v>
      </c>
    </row>
    <row r="1792" spans="12:18" x14ac:dyDescent="0.25">
      <c r="L1792" s="32">
        <f>Kassekladde!N1798</f>
        <v>0</v>
      </c>
      <c r="M1792" s="32">
        <f>Kassekladde!O1798</f>
        <v>0</v>
      </c>
      <c r="N1792" s="32">
        <f>Kassekladde!P1798</f>
        <v>0</v>
      </c>
      <c r="O1792" s="32">
        <f>Kassekladde!Q1798</f>
        <v>0</v>
      </c>
      <c r="P1792" s="32">
        <f>Kassekladde!R1798</f>
        <v>0</v>
      </c>
      <c r="Q1792" s="32">
        <f>Kassekladde!S1798</f>
        <v>0</v>
      </c>
      <c r="R1792" s="32">
        <f>Kassekladde!T1798</f>
        <v>0</v>
      </c>
    </row>
    <row r="1793" spans="12:18" x14ac:dyDescent="0.25">
      <c r="L1793" s="32">
        <f>Kassekladde!N1799</f>
        <v>0</v>
      </c>
      <c r="M1793" s="32">
        <f>Kassekladde!O1799</f>
        <v>0</v>
      </c>
      <c r="N1793" s="32">
        <f>Kassekladde!P1799</f>
        <v>0</v>
      </c>
      <c r="O1793" s="32">
        <f>Kassekladde!Q1799</f>
        <v>0</v>
      </c>
      <c r="P1793" s="32">
        <f>Kassekladde!R1799</f>
        <v>0</v>
      </c>
      <c r="Q1793" s="32">
        <f>Kassekladde!S1799</f>
        <v>0</v>
      </c>
      <c r="R1793" s="32">
        <f>Kassekladde!T1799</f>
        <v>0</v>
      </c>
    </row>
    <row r="1794" spans="12:18" x14ac:dyDescent="0.25">
      <c r="L1794" s="32">
        <f>Kassekladde!N1800</f>
        <v>0</v>
      </c>
      <c r="M1794" s="32">
        <f>Kassekladde!O1800</f>
        <v>0</v>
      </c>
      <c r="N1794" s="32">
        <f>Kassekladde!P1800</f>
        <v>0</v>
      </c>
      <c r="O1794" s="32">
        <f>Kassekladde!Q1800</f>
        <v>0</v>
      </c>
      <c r="P1794" s="32">
        <f>Kassekladde!R1800</f>
        <v>0</v>
      </c>
      <c r="Q1794" s="32">
        <f>Kassekladde!S1800</f>
        <v>0</v>
      </c>
      <c r="R1794" s="32">
        <f>Kassekladde!T1800</f>
        <v>0</v>
      </c>
    </row>
    <row r="1795" spans="12:18" x14ac:dyDescent="0.25">
      <c r="L1795" s="32">
        <f>Kassekladde!N1801</f>
        <v>0</v>
      </c>
      <c r="M1795" s="32">
        <f>Kassekladde!O1801</f>
        <v>0</v>
      </c>
      <c r="N1795" s="32">
        <f>Kassekladde!P1801</f>
        <v>0</v>
      </c>
      <c r="O1795" s="32">
        <f>Kassekladde!Q1801</f>
        <v>0</v>
      </c>
      <c r="P1795" s="32">
        <f>Kassekladde!R1801</f>
        <v>0</v>
      </c>
      <c r="Q1795" s="32">
        <f>Kassekladde!S1801</f>
        <v>0</v>
      </c>
      <c r="R1795" s="32">
        <f>Kassekladde!T1801</f>
        <v>0</v>
      </c>
    </row>
    <row r="1796" spans="12:18" x14ac:dyDescent="0.25">
      <c r="L1796" s="32">
        <f>Kassekladde!N1802</f>
        <v>0</v>
      </c>
      <c r="M1796" s="32">
        <f>Kassekladde!O1802</f>
        <v>0</v>
      </c>
      <c r="N1796" s="32">
        <f>Kassekladde!P1802</f>
        <v>0</v>
      </c>
      <c r="O1796" s="32">
        <f>Kassekladde!Q1802</f>
        <v>0</v>
      </c>
      <c r="P1796" s="32">
        <f>Kassekladde!R1802</f>
        <v>0</v>
      </c>
      <c r="Q1796" s="32">
        <f>Kassekladde!S1802</f>
        <v>0</v>
      </c>
      <c r="R1796" s="32">
        <f>Kassekladde!T1802</f>
        <v>0</v>
      </c>
    </row>
    <row r="1797" spans="12:18" x14ac:dyDescent="0.25">
      <c r="L1797" s="32">
        <f>Kassekladde!N1803</f>
        <v>0</v>
      </c>
      <c r="M1797" s="32">
        <f>Kassekladde!O1803</f>
        <v>0</v>
      </c>
      <c r="N1797" s="32">
        <f>Kassekladde!P1803</f>
        <v>0</v>
      </c>
      <c r="O1797" s="32">
        <f>Kassekladde!Q1803</f>
        <v>0</v>
      </c>
      <c r="P1797" s="32">
        <f>Kassekladde!R1803</f>
        <v>0</v>
      </c>
      <c r="Q1797" s="32">
        <f>Kassekladde!S1803</f>
        <v>0</v>
      </c>
      <c r="R1797" s="32">
        <f>Kassekladde!T1803</f>
        <v>0</v>
      </c>
    </row>
    <row r="1798" spans="12:18" x14ac:dyDescent="0.25">
      <c r="L1798" s="32">
        <f>Kassekladde!N1804</f>
        <v>0</v>
      </c>
      <c r="M1798" s="32">
        <f>Kassekladde!O1804</f>
        <v>0</v>
      </c>
      <c r="N1798" s="32">
        <f>Kassekladde!P1804</f>
        <v>0</v>
      </c>
      <c r="O1798" s="32">
        <f>Kassekladde!Q1804</f>
        <v>0</v>
      </c>
      <c r="P1798" s="32">
        <f>Kassekladde!R1804</f>
        <v>0</v>
      </c>
      <c r="Q1798" s="32">
        <f>Kassekladde!S1804</f>
        <v>0</v>
      </c>
      <c r="R1798" s="32">
        <f>Kassekladde!T1804</f>
        <v>0</v>
      </c>
    </row>
    <row r="1799" spans="12:18" x14ac:dyDescent="0.25">
      <c r="L1799" s="32">
        <f>Kassekladde!N1805</f>
        <v>0</v>
      </c>
      <c r="M1799" s="32">
        <f>Kassekladde!O1805</f>
        <v>0</v>
      </c>
      <c r="N1799" s="32">
        <f>Kassekladde!P1805</f>
        <v>0</v>
      </c>
      <c r="O1799" s="32">
        <f>Kassekladde!Q1805</f>
        <v>0</v>
      </c>
      <c r="P1799" s="32">
        <f>Kassekladde!R1805</f>
        <v>0</v>
      </c>
      <c r="Q1799" s="32">
        <f>Kassekladde!S1805</f>
        <v>0</v>
      </c>
      <c r="R1799" s="32">
        <f>Kassekladde!T1805</f>
        <v>0</v>
      </c>
    </row>
    <row r="1800" spans="12:18" x14ac:dyDescent="0.25">
      <c r="L1800" s="32">
        <f>Kassekladde!N1806</f>
        <v>0</v>
      </c>
      <c r="M1800" s="32">
        <f>Kassekladde!O1806</f>
        <v>0</v>
      </c>
      <c r="N1800" s="32">
        <f>Kassekladde!P1806</f>
        <v>0</v>
      </c>
      <c r="O1800" s="32">
        <f>Kassekladde!Q1806</f>
        <v>0</v>
      </c>
      <c r="P1800" s="32">
        <f>Kassekladde!R1806</f>
        <v>0</v>
      </c>
      <c r="Q1800" s="32">
        <f>Kassekladde!S1806</f>
        <v>0</v>
      </c>
      <c r="R1800" s="32">
        <f>Kassekladde!T1806</f>
        <v>0</v>
      </c>
    </row>
    <row r="1801" spans="12:18" x14ac:dyDescent="0.25">
      <c r="L1801" s="32">
        <f>Kassekladde!N1807</f>
        <v>0</v>
      </c>
      <c r="M1801" s="32">
        <f>Kassekladde!O1807</f>
        <v>0</v>
      </c>
      <c r="N1801" s="32">
        <f>Kassekladde!P1807</f>
        <v>0</v>
      </c>
      <c r="O1801" s="32">
        <f>Kassekladde!Q1807</f>
        <v>0</v>
      </c>
      <c r="P1801" s="32">
        <f>Kassekladde!R1807</f>
        <v>0</v>
      </c>
      <c r="Q1801" s="32">
        <f>Kassekladde!S1807</f>
        <v>0</v>
      </c>
      <c r="R1801" s="32">
        <f>Kassekladde!T1807</f>
        <v>0</v>
      </c>
    </row>
    <row r="1802" spans="12:18" x14ac:dyDescent="0.25">
      <c r="L1802" s="32">
        <f>Kassekladde!N1808</f>
        <v>0</v>
      </c>
      <c r="M1802" s="32">
        <f>Kassekladde!O1808</f>
        <v>0</v>
      </c>
      <c r="N1802" s="32">
        <f>Kassekladde!P1808</f>
        <v>0</v>
      </c>
      <c r="O1802" s="32">
        <f>Kassekladde!Q1808</f>
        <v>0</v>
      </c>
      <c r="P1802" s="32">
        <f>Kassekladde!R1808</f>
        <v>0</v>
      </c>
      <c r="Q1802" s="32">
        <f>Kassekladde!S1808</f>
        <v>0</v>
      </c>
      <c r="R1802" s="32">
        <f>Kassekladde!T1808</f>
        <v>0</v>
      </c>
    </row>
    <row r="1803" spans="12:18" x14ac:dyDescent="0.25">
      <c r="L1803" s="32">
        <f>Kassekladde!N1809</f>
        <v>0</v>
      </c>
      <c r="M1803" s="32">
        <f>Kassekladde!O1809</f>
        <v>0</v>
      </c>
      <c r="N1803" s="32">
        <f>Kassekladde!P1809</f>
        <v>0</v>
      </c>
      <c r="O1803" s="32">
        <f>Kassekladde!Q1809</f>
        <v>0</v>
      </c>
      <c r="P1803" s="32">
        <f>Kassekladde!R1809</f>
        <v>0</v>
      </c>
      <c r="Q1803" s="32">
        <f>Kassekladde!S1809</f>
        <v>0</v>
      </c>
      <c r="R1803" s="32">
        <f>Kassekladde!T1809</f>
        <v>0</v>
      </c>
    </row>
    <row r="1804" spans="12:18" x14ac:dyDescent="0.25">
      <c r="L1804" s="32">
        <f>Kassekladde!N1810</f>
        <v>0</v>
      </c>
      <c r="M1804" s="32">
        <f>Kassekladde!O1810</f>
        <v>0</v>
      </c>
      <c r="N1804" s="32">
        <f>Kassekladde!P1810</f>
        <v>0</v>
      </c>
      <c r="O1804" s="32">
        <f>Kassekladde!Q1810</f>
        <v>0</v>
      </c>
      <c r="P1804" s="32">
        <f>Kassekladde!R1810</f>
        <v>0</v>
      </c>
      <c r="Q1804" s="32">
        <f>Kassekladde!S1810</f>
        <v>0</v>
      </c>
      <c r="R1804" s="32">
        <f>Kassekladde!T1810</f>
        <v>0</v>
      </c>
    </row>
    <row r="1805" spans="12:18" x14ac:dyDescent="0.25">
      <c r="L1805" s="32">
        <f>Kassekladde!N1811</f>
        <v>0</v>
      </c>
      <c r="M1805" s="32">
        <f>Kassekladde!O1811</f>
        <v>0</v>
      </c>
      <c r="N1805" s="32">
        <f>Kassekladde!P1811</f>
        <v>0</v>
      </c>
      <c r="O1805" s="32">
        <f>Kassekladde!Q1811</f>
        <v>0</v>
      </c>
      <c r="P1805" s="32">
        <f>Kassekladde!R1811</f>
        <v>0</v>
      </c>
      <c r="Q1805" s="32">
        <f>Kassekladde!S1811</f>
        <v>0</v>
      </c>
      <c r="R1805" s="32">
        <f>Kassekladde!T1811</f>
        <v>0</v>
      </c>
    </row>
    <row r="1806" spans="12:18" x14ac:dyDescent="0.25">
      <c r="L1806" s="32">
        <f>Kassekladde!N1812</f>
        <v>0</v>
      </c>
      <c r="M1806" s="32">
        <f>Kassekladde!O1812</f>
        <v>0</v>
      </c>
      <c r="N1806" s="32">
        <f>Kassekladde!P1812</f>
        <v>0</v>
      </c>
      <c r="O1806" s="32">
        <f>Kassekladde!Q1812</f>
        <v>0</v>
      </c>
      <c r="P1806" s="32">
        <f>Kassekladde!R1812</f>
        <v>0</v>
      </c>
      <c r="Q1806" s="32">
        <f>Kassekladde!S1812</f>
        <v>0</v>
      </c>
      <c r="R1806" s="32">
        <f>Kassekladde!T1812</f>
        <v>0</v>
      </c>
    </row>
    <row r="1807" spans="12:18" x14ac:dyDescent="0.25">
      <c r="L1807" s="32">
        <f>Kassekladde!N1813</f>
        <v>0</v>
      </c>
      <c r="M1807" s="32">
        <f>Kassekladde!O1813</f>
        <v>0</v>
      </c>
      <c r="N1807" s="32">
        <f>Kassekladde!P1813</f>
        <v>0</v>
      </c>
      <c r="O1807" s="32">
        <f>Kassekladde!Q1813</f>
        <v>0</v>
      </c>
      <c r="P1807" s="32">
        <f>Kassekladde!R1813</f>
        <v>0</v>
      </c>
      <c r="Q1807" s="32">
        <f>Kassekladde!S1813</f>
        <v>0</v>
      </c>
      <c r="R1807" s="32">
        <f>Kassekladde!T1813</f>
        <v>0</v>
      </c>
    </row>
    <row r="1808" spans="12:18" x14ac:dyDescent="0.25">
      <c r="L1808" s="32">
        <f>Kassekladde!N1814</f>
        <v>0</v>
      </c>
      <c r="M1808" s="32">
        <f>Kassekladde!O1814</f>
        <v>0</v>
      </c>
      <c r="N1808" s="32">
        <f>Kassekladde!P1814</f>
        <v>0</v>
      </c>
      <c r="O1808" s="32">
        <f>Kassekladde!Q1814</f>
        <v>0</v>
      </c>
      <c r="P1808" s="32">
        <f>Kassekladde!R1814</f>
        <v>0</v>
      </c>
      <c r="Q1808" s="32">
        <f>Kassekladde!S1814</f>
        <v>0</v>
      </c>
      <c r="R1808" s="32">
        <f>Kassekladde!T1814</f>
        <v>0</v>
      </c>
    </row>
    <row r="1809" spans="12:18" x14ac:dyDescent="0.25">
      <c r="L1809" s="32">
        <f>Kassekladde!N1815</f>
        <v>0</v>
      </c>
      <c r="M1809" s="32">
        <f>Kassekladde!O1815</f>
        <v>0</v>
      </c>
      <c r="N1809" s="32">
        <f>Kassekladde!P1815</f>
        <v>0</v>
      </c>
      <c r="O1809" s="32">
        <f>Kassekladde!Q1815</f>
        <v>0</v>
      </c>
      <c r="P1809" s="32">
        <f>Kassekladde!R1815</f>
        <v>0</v>
      </c>
      <c r="Q1809" s="32">
        <f>Kassekladde!S1815</f>
        <v>0</v>
      </c>
      <c r="R1809" s="32">
        <f>Kassekladde!T1815</f>
        <v>0</v>
      </c>
    </row>
    <row r="1810" spans="12:18" x14ac:dyDescent="0.25">
      <c r="L1810" s="32">
        <f>Kassekladde!N1816</f>
        <v>0</v>
      </c>
      <c r="M1810" s="32">
        <f>Kassekladde!O1816</f>
        <v>0</v>
      </c>
      <c r="N1810" s="32">
        <f>Kassekladde!P1816</f>
        <v>0</v>
      </c>
      <c r="O1810" s="32">
        <f>Kassekladde!Q1816</f>
        <v>0</v>
      </c>
      <c r="P1810" s="32">
        <f>Kassekladde!R1816</f>
        <v>0</v>
      </c>
      <c r="Q1810" s="32">
        <f>Kassekladde!S1816</f>
        <v>0</v>
      </c>
      <c r="R1810" s="32">
        <f>Kassekladde!T1816</f>
        <v>0</v>
      </c>
    </row>
    <row r="1811" spans="12:18" x14ac:dyDescent="0.25">
      <c r="L1811" s="32">
        <f>Kassekladde!N1817</f>
        <v>0</v>
      </c>
      <c r="M1811" s="32">
        <f>Kassekladde!O1817</f>
        <v>0</v>
      </c>
      <c r="N1811" s="32">
        <f>Kassekladde!P1817</f>
        <v>0</v>
      </c>
      <c r="O1811" s="32">
        <f>Kassekladde!Q1817</f>
        <v>0</v>
      </c>
      <c r="P1811" s="32">
        <f>Kassekladde!R1817</f>
        <v>0</v>
      </c>
      <c r="Q1811" s="32">
        <f>Kassekladde!S1817</f>
        <v>0</v>
      </c>
      <c r="R1811" s="32">
        <f>Kassekladde!T1817</f>
        <v>0</v>
      </c>
    </row>
    <row r="1812" spans="12:18" x14ac:dyDescent="0.25">
      <c r="L1812" s="32">
        <f>Kassekladde!N1818</f>
        <v>0</v>
      </c>
      <c r="M1812" s="32">
        <f>Kassekladde!O1818</f>
        <v>0</v>
      </c>
      <c r="N1812" s="32">
        <f>Kassekladde!P1818</f>
        <v>0</v>
      </c>
      <c r="O1812" s="32">
        <f>Kassekladde!Q1818</f>
        <v>0</v>
      </c>
      <c r="P1812" s="32">
        <f>Kassekladde!R1818</f>
        <v>0</v>
      </c>
      <c r="Q1812" s="32">
        <f>Kassekladde!S1818</f>
        <v>0</v>
      </c>
      <c r="R1812" s="32">
        <f>Kassekladde!T1818</f>
        <v>0</v>
      </c>
    </row>
    <row r="1813" spans="12:18" x14ac:dyDescent="0.25">
      <c r="L1813" s="32">
        <f>Kassekladde!N1819</f>
        <v>0</v>
      </c>
      <c r="M1813" s="32">
        <f>Kassekladde!O1819</f>
        <v>0</v>
      </c>
      <c r="N1813" s="32">
        <f>Kassekladde!P1819</f>
        <v>0</v>
      </c>
      <c r="O1813" s="32">
        <f>Kassekladde!Q1819</f>
        <v>0</v>
      </c>
      <c r="P1813" s="32">
        <f>Kassekladde!R1819</f>
        <v>0</v>
      </c>
      <c r="Q1813" s="32">
        <f>Kassekladde!S1819</f>
        <v>0</v>
      </c>
      <c r="R1813" s="32">
        <f>Kassekladde!T1819</f>
        <v>0</v>
      </c>
    </row>
    <row r="1814" spans="12:18" x14ac:dyDescent="0.25">
      <c r="L1814" s="32">
        <f>Kassekladde!N1820</f>
        <v>0</v>
      </c>
      <c r="M1814" s="32">
        <f>Kassekladde!O1820</f>
        <v>0</v>
      </c>
      <c r="N1814" s="32">
        <f>Kassekladde!P1820</f>
        <v>0</v>
      </c>
      <c r="O1814" s="32">
        <f>Kassekladde!Q1820</f>
        <v>0</v>
      </c>
      <c r="P1814" s="32">
        <f>Kassekladde!R1820</f>
        <v>0</v>
      </c>
      <c r="Q1814" s="32">
        <f>Kassekladde!S1820</f>
        <v>0</v>
      </c>
      <c r="R1814" s="32">
        <f>Kassekladde!T1820</f>
        <v>0</v>
      </c>
    </row>
    <row r="1815" spans="12:18" x14ac:dyDescent="0.25">
      <c r="L1815" s="32">
        <f>Kassekladde!N1821</f>
        <v>0</v>
      </c>
      <c r="M1815" s="32">
        <f>Kassekladde!O1821</f>
        <v>0</v>
      </c>
      <c r="N1815" s="32">
        <f>Kassekladde!P1821</f>
        <v>0</v>
      </c>
      <c r="O1815" s="32">
        <f>Kassekladde!Q1821</f>
        <v>0</v>
      </c>
      <c r="P1815" s="32">
        <f>Kassekladde!R1821</f>
        <v>0</v>
      </c>
      <c r="Q1815" s="32">
        <f>Kassekladde!S1821</f>
        <v>0</v>
      </c>
      <c r="R1815" s="32">
        <f>Kassekladde!T1821</f>
        <v>0</v>
      </c>
    </row>
    <row r="1816" spans="12:18" x14ac:dyDescent="0.25">
      <c r="L1816" s="32">
        <f>Kassekladde!N1822</f>
        <v>0</v>
      </c>
      <c r="M1816" s="32">
        <f>Kassekladde!O1822</f>
        <v>0</v>
      </c>
      <c r="N1816" s="32">
        <f>Kassekladde!P1822</f>
        <v>0</v>
      </c>
      <c r="O1816" s="32">
        <f>Kassekladde!Q1822</f>
        <v>0</v>
      </c>
      <c r="P1816" s="32">
        <f>Kassekladde!R1822</f>
        <v>0</v>
      </c>
      <c r="Q1816" s="32">
        <f>Kassekladde!S1822</f>
        <v>0</v>
      </c>
      <c r="R1816" s="32">
        <f>Kassekladde!T1822</f>
        <v>0</v>
      </c>
    </row>
    <row r="1817" spans="12:18" x14ac:dyDescent="0.25">
      <c r="L1817" s="32">
        <f>Kassekladde!N1823</f>
        <v>0</v>
      </c>
      <c r="M1817" s="32">
        <f>Kassekladde!O1823</f>
        <v>0</v>
      </c>
      <c r="N1817" s="32">
        <f>Kassekladde!P1823</f>
        <v>0</v>
      </c>
      <c r="O1817" s="32">
        <f>Kassekladde!Q1823</f>
        <v>0</v>
      </c>
      <c r="P1817" s="32">
        <f>Kassekladde!R1823</f>
        <v>0</v>
      </c>
      <c r="Q1817" s="32">
        <f>Kassekladde!S1823</f>
        <v>0</v>
      </c>
      <c r="R1817" s="32">
        <f>Kassekladde!T1823</f>
        <v>0</v>
      </c>
    </row>
    <row r="1818" spans="12:18" x14ac:dyDescent="0.25">
      <c r="L1818" s="32">
        <f>Kassekladde!N1824</f>
        <v>0</v>
      </c>
      <c r="M1818" s="32">
        <f>Kassekladde!O1824</f>
        <v>0</v>
      </c>
      <c r="N1818" s="32">
        <f>Kassekladde!P1824</f>
        <v>0</v>
      </c>
      <c r="O1818" s="32">
        <f>Kassekladde!Q1824</f>
        <v>0</v>
      </c>
      <c r="P1818" s="32">
        <f>Kassekladde!R1824</f>
        <v>0</v>
      </c>
      <c r="Q1818" s="32">
        <f>Kassekladde!S1824</f>
        <v>0</v>
      </c>
      <c r="R1818" s="32">
        <f>Kassekladde!T1824</f>
        <v>0</v>
      </c>
    </row>
    <row r="1819" spans="12:18" x14ac:dyDescent="0.25">
      <c r="L1819" s="32">
        <f>Kassekladde!N1825</f>
        <v>0</v>
      </c>
      <c r="M1819" s="32">
        <f>Kassekladde!O1825</f>
        <v>0</v>
      </c>
      <c r="N1819" s="32">
        <f>Kassekladde!P1825</f>
        <v>0</v>
      </c>
      <c r="O1819" s="32">
        <f>Kassekladde!Q1825</f>
        <v>0</v>
      </c>
      <c r="P1819" s="32">
        <f>Kassekladde!R1825</f>
        <v>0</v>
      </c>
      <c r="Q1819" s="32">
        <f>Kassekladde!S1825</f>
        <v>0</v>
      </c>
      <c r="R1819" s="32">
        <f>Kassekladde!T1825</f>
        <v>0</v>
      </c>
    </row>
    <row r="1820" spans="12:18" x14ac:dyDescent="0.25">
      <c r="L1820" s="32">
        <f>Kassekladde!N1826</f>
        <v>0</v>
      </c>
      <c r="M1820" s="32">
        <f>Kassekladde!O1826</f>
        <v>0</v>
      </c>
      <c r="N1820" s="32">
        <f>Kassekladde!P1826</f>
        <v>0</v>
      </c>
      <c r="O1820" s="32">
        <f>Kassekladde!Q1826</f>
        <v>0</v>
      </c>
      <c r="P1820" s="32">
        <f>Kassekladde!R1826</f>
        <v>0</v>
      </c>
      <c r="Q1820" s="32">
        <f>Kassekladde!S1826</f>
        <v>0</v>
      </c>
      <c r="R1820" s="32">
        <f>Kassekladde!T1826</f>
        <v>0</v>
      </c>
    </row>
    <row r="1821" spans="12:18" x14ac:dyDescent="0.25">
      <c r="L1821" s="32">
        <f>Kassekladde!N1827</f>
        <v>0</v>
      </c>
      <c r="M1821" s="32">
        <f>Kassekladde!O1827</f>
        <v>0</v>
      </c>
      <c r="N1821" s="32">
        <f>Kassekladde!P1827</f>
        <v>0</v>
      </c>
      <c r="O1821" s="32">
        <f>Kassekladde!Q1827</f>
        <v>0</v>
      </c>
      <c r="P1821" s="32">
        <f>Kassekladde!R1827</f>
        <v>0</v>
      </c>
      <c r="Q1821" s="32">
        <f>Kassekladde!S1827</f>
        <v>0</v>
      </c>
      <c r="R1821" s="32">
        <f>Kassekladde!T1827</f>
        <v>0</v>
      </c>
    </row>
    <row r="1822" spans="12:18" x14ac:dyDescent="0.25">
      <c r="L1822" s="32">
        <f>Kassekladde!N1828</f>
        <v>0</v>
      </c>
      <c r="M1822" s="32">
        <f>Kassekladde!O1828</f>
        <v>0</v>
      </c>
      <c r="N1822" s="32">
        <f>Kassekladde!P1828</f>
        <v>0</v>
      </c>
      <c r="O1822" s="32">
        <f>Kassekladde!Q1828</f>
        <v>0</v>
      </c>
      <c r="P1822" s="32">
        <f>Kassekladde!R1828</f>
        <v>0</v>
      </c>
      <c r="Q1822" s="32">
        <f>Kassekladde!S1828</f>
        <v>0</v>
      </c>
      <c r="R1822" s="32">
        <f>Kassekladde!T1828</f>
        <v>0</v>
      </c>
    </row>
    <row r="1823" spans="12:18" x14ac:dyDescent="0.25">
      <c r="L1823" s="32">
        <f>Kassekladde!N1829</f>
        <v>0</v>
      </c>
      <c r="M1823" s="32">
        <f>Kassekladde!O1829</f>
        <v>0</v>
      </c>
      <c r="N1823" s="32">
        <f>Kassekladde!P1829</f>
        <v>0</v>
      </c>
      <c r="O1823" s="32">
        <f>Kassekladde!Q1829</f>
        <v>0</v>
      </c>
      <c r="P1823" s="32">
        <f>Kassekladde!R1829</f>
        <v>0</v>
      </c>
      <c r="Q1823" s="32">
        <f>Kassekladde!S1829</f>
        <v>0</v>
      </c>
      <c r="R1823" s="32">
        <f>Kassekladde!T1829</f>
        <v>0</v>
      </c>
    </row>
    <row r="1824" spans="12:18" x14ac:dyDescent="0.25">
      <c r="L1824" s="32">
        <f>Kassekladde!N1830</f>
        <v>0</v>
      </c>
      <c r="M1824" s="32">
        <f>Kassekladde!O1830</f>
        <v>0</v>
      </c>
      <c r="N1824" s="32">
        <f>Kassekladde!P1830</f>
        <v>0</v>
      </c>
      <c r="O1824" s="32">
        <f>Kassekladde!Q1830</f>
        <v>0</v>
      </c>
      <c r="P1824" s="32">
        <f>Kassekladde!R1830</f>
        <v>0</v>
      </c>
      <c r="Q1824" s="32">
        <f>Kassekladde!S1830</f>
        <v>0</v>
      </c>
      <c r="R1824" s="32">
        <f>Kassekladde!T1830</f>
        <v>0</v>
      </c>
    </row>
    <row r="1825" spans="12:18" x14ac:dyDescent="0.25">
      <c r="L1825" s="32">
        <f>Kassekladde!N1831</f>
        <v>0</v>
      </c>
      <c r="M1825" s="32">
        <f>Kassekladde!O1831</f>
        <v>0</v>
      </c>
      <c r="N1825" s="32">
        <f>Kassekladde!P1831</f>
        <v>0</v>
      </c>
      <c r="O1825" s="32">
        <f>Kassekladde!Q1831</f>
        <v>0</v>
      </c>
      <c r="P1825" s="32">
        <f>Kassekladde!R1831</f>
        <v>0</v>
      </c>
      <c r="Q1825" s="32">
        <f>Kassekladde!S1831</f>
        <v>0</v>
      </c>
      <c r="R1825" s="32">
        <f>Kassekladde!T1831</f>
        <v>0</v>
      </c>
    </row>
    <row r="1826" spans="12:18" x14ac:dyDescent="0.25">
      <c r="L1826" s="32">
        <f>Kassekladde!N1832</f>
        <v>0</v>
      </c>
      <c r="M1826" s="32">
        <f>Kassekladde!O1832</f>
        <v>0</v>
      </c>
      <c r="N1826" s="32">
        <f>Kassekladde!P1832</f>
        <v>0</v>
      </c>
      <c r="O1826" s="32">
        <f>Kassekladde!Q1832</f>
        <v>0</v>
      </c>
      <c r="P1826" s="32">
        <f>Kassekladde!R1832</f>
        <v>0</v>
      </c>
      <c r="Q1826" s="32">
        <f>Kassekladde!S1832</f>
        <v>0</v>
      </c>
      <c r="R1826" s="32">
        <f>Kassekladde!T1832</f>
        <v>0</v>
      </c>
    </row>
    <row r="1827" spans="12:18" x14ac:dyDescent="0.25">
      <c r="L1827" s="32">
        <f>Kassekladde!N1833</f>
        <v>0</v>
      </c>
      <c r="M1827" s="32">
        <f>Kassekladde!O1833</f>
        <v>0</v>
      </c>
      <c r="N1827" s="32">
        <f>Kassekladde!P1833</f>
        <v>0</v>
      </c>
      <c r="O1827" s="32">
        <f>Kassekladde!Q1833</f>
        <v>0</v>
      </c>
      <c r="P1827" s="32">
        <f>Kassekladde!R1833</f>
        <v>0</v>
      </c>
      <c r="Q1827" s="32">
        <f>Kassekladde!S1833</f>
        <v>0</v>
      </c>
      <c r="R1827" s="32">
        <f>Kassekladde!T1833</f>
        <v>0</v>
      </c>
    </row>
    <row r="1828" spans="12:18" x14ac:dyDescent="0.25">
      <c r="L1828" s="32">
        <f>Kassekladde!N1834</f>
        <v>0</v>
      </c>
      <c r="M1828" s="32">
        <f>Kassekladde!O1834</f>
        <v>0</v>
      </c>
      <c r="N1828" s="32">
        <f>Kassekladde!P1834</f>
        <v>0</v>
      </c>
      <c r="O1828" s="32">
        <f>Kassekladde!Q1834</f>
        <v>0</v>
      </c>
      <c r="P1828" s="32">
        <f>Kassekladde!R1834</f>
        <v>0</v>
      </c>
      <c r="Q1828" s="32">
        <f>Kassekladde!S1834</f>
        <v>0</v>
      </c>
      <c r="R1828" s="32">
        <f>Kassekladde!T1834</f>
        <v>0</v>
      </c>
    </row>
    <row r="1829" spans="12:18" x14ac:dyDescent="0.25">
      <c r="L1829" s="32">
        <f>Kassekladde!N1835</f>
        <v>0</v>
      </c>
      <c r="M1829" s="32">
        <f>Kassekladde!O1835</f>
        <v>0</v>
      </c>
      <c r="N1829" s="32">
        <f>Kassekladde!P1835</f>
        <v>0</v>
      </c>
      <c r="O1829" s="32">
        <f>Kassekladde!Q1835</f>
        <v>0</v>
      </c>
      <c r="P1829" s="32">
        <f>Kassekladde!R1835</f>
        <v>0</v>
      </c>
      <c r="Q1829" s="32">
        <f>Kassekladde!S1835</f>
        <v>0</v>
      </c>
      <c r="R1829" s="32">
        <f>Kassekladde!T1835</f>
        <v>0</v>
      </c>
    </row>
    <row r="1830" spans="12:18" x14ac:dyDescent="0.25">
      <c r="L1830" s="32">
        <f>Kassekladde!N1836</f>
        <v>0</v>
      </c>
      <c r="M1830" s="32">
        <f>Kassekladde!O1836</f>
        <v>0</v>
      </c>
      <c r="N1830" s="32">
        <f>Kassekladde!P1836</f>
        <v>0</v>
      </c>
      <c r="O1830" s="32">
        <f>Kassekladde!Q1836</f>
        <v>0</v>
      </c>
      <c r="P1830" s="32">
        <f>Kassekladde!R1836</f>
        <v>0</v>
      </c>
      <c r="Q1830" s="32">
        <f>Kassekladde!S1836</f>
        <v>0</v>
      </c>
      <c r="R1830" s="32">
        <f>Kassekladde!T1836</f>
        <v>0</v>
      </c>
    </row>
    <row r="1831" spans="12:18" x14ac:dyDescent="0.25">
      <c r="L1831" s="32">
        <f>Kassekladde!N1837</f>
        <v>0</v>
      </c>
      <c r="M1831" s="32">
        <f>Kassekladde!O1837</f>
        <v>0</v>
      </c>
      <c r="N1831" s="32">
        <f>Kassekladde!P1837</f>
        <v>0</v>
      </c>
      <c r="O1831" s="32">
        <f>Kassekladde!Q1837</f>
        <v>0</v>
      </c>
      <c r="P1831" s="32">
        <f>Kassekladde!R1837</f>
        <v>0</v>
      </c>
      <c r="Q1831" s="32">
        <f>Kassekladde!S1837</f>
        <v>0</v>
      </c>
      <c r="R1831" s="32">
        <f>Kassekladde!T1837</f>
        <v>0</v>
      </c>
    </row>
    <row r="1832" spans="12:18" x14ac:dyDescent="0.25">
      <c r="L1832" s="32">
        <f>Kassekladde!N1838</f>
        <v>0</v>
      </c>
      <c r="M1832" s="32">
        <f>Kassekladde!O1838</f>
        <v>0</v>
      </c>
      <c r="N1832" s="32">
        <f>Kassekladde!P1838</f>
        <v>0</v>
      </c>
      <c r="O1832" s="32">
        <f>Kassekladde!Q1838</f>
        <v>0</v>
      </c>
      <c r="P1832" s="32">
        <f>Kassekladde!R1838</f>
        <v>0</v>
      </c>
      <c r="Q1832" s="32">
        <f>Kassekladde!S1838</f>
        <v>0</v>
      </c>
      <c r="R1832" s="32">
        <f>Kassekladde!T1838</f>
        <v>0</v>
      </c>
    </row>
    <row r="1833" spans="12:18" x14ac:dyDescent="0.25">
      <c r="L1833" s="32">
        <f>Kassekladde!N1839</f>
        <v>0</v>
      </c>
      <c r="M1833" s="32">
        <f>Kassekladde!O1839</f>
        <v>0</v>
      </c>
      <c r="N1833" s="32">
        <f>Kassekladde!P1839</f>
        <v>0</v>
      </c>
      <c r="O1833" s="32">
        <f>Kassekladde!Q1839</f>
        <v>0</v>
      </c>
      <c r="P1833" s="32">
        <f>Kassekladde!R1839</f>
        <v>0</v>
      </c>
      <c r="Q1833" s="32">
        <f>Kassekladde!S1839</f>
        <v>0</v>
      </c>
      <c r="R1833" s="32">
        <f>Kassekladde!T1839</f>
        <v>0</v>
      </c>
    </row>
    <row r="1834" spans="12:18" x14ac:dyDescent="0.25">
      <c r="L1834" s="32">
        <f>Kassekladde!N1840</f>
        <v>0</v>
      </c>
      <c r="M1834" s="32">
        <f>Kassekladde!O1840</f>
        <v>0</v>
      </c>
      <c r="N1834" s="32">
        <f>Kassekladde!P1840</f>
        <v>0</v>
      </c>
      <c r="O1834" s="32">
        <f>Kassekladde!Q1840</f>
        <v>0</v>
      </c>
      <c r="P1834" s="32">
        <f>Kassekladde!R1840</f>
        <v>0</v>
      </c>
      <c r="Q1834" s="32">
        <f>Kassekladde!S1840</f>
        <v>0</v>
      </c>
      <c r="R1834" s="32">
        <f>Kassekladde!T1840</f>
        <v>0</v>
      </c>
    </row>
    <row r="1835" spans="12:18" x14ac:dyDescent="0.25">
      <c r="L1835" s="32">
        <f>Kassekladde!N1841</f>
        <v>0</v>
      </c>
      <c r="M1835" s="32">
        <f>Kassekladde!O1841</f>
        <v>0</v>
      </c>
      <c r="N1835" s="32">
        <f>Kassekladde!P1841</f>
        <v>0</v>
      </c>
      <c r="O1835" s="32">
        <f>Kassekladde!Q1841</f>
        <v>0</v>
      </c>
      <c r="P1835" s="32">
        <f>Kassekladde!R1841</f>
        <v>0</v>
      </c>
      <c r="Q1835" s="32">
        <f>Kassekladde!S1841</f>
        <v>0</v>
      </c>
      <c r="R1835" s="32">
        <f>Kassekladde!T1841</f>
        <v>0</v>
      </c>
    </row>
    <row r="1836" spans="12:18" x14ac:dyDescent="0.25">
      <c r="L1836" s="32">
        <f>Kassekladde!N1842</f>
        <v>0</v>
      </c>
      <c r="M1836" s="32">
        <f>Kassekladde!O1842</f>
        <v>0</v>
      </c>
      <c r="N1836" s="32">
        <f>Kassekladde!P1842</f>
        <v>0</v>
      </c>
      <c r="O1836" s="32">
        <f>Kassekladde!Q1842</f>
        <v>0</v>
      </c>
      <c r="P1836" s="32">
        <f>Kassekladde!R1842</f>
        <v>0</v>
      </c>
      <c r="Q1836" s="32">
        <f>Kassekladde!S1842</f>
        <v>0</v>
      </c>
      <c r="R1836" s="32">
        <f>Kassekladde!T1842</f>
        <v>0</v>
      </c>
    </row>
    <row r="1837" spans="12:18" x14ac:dyDescent="0.25">
      <c r="L1837" s="32">
        <f>Kassekladde!N1843</f>
        <v>0</v>
      </c>
      <c r="M1837" s="32">
        <f>Kassekladde!O1843</f>
        <v>0</v>
      </c>
      <c r="N1837" s="32">
        <f>Kassekladde!P1843</f>
        <v>0</v>
      </c>
      <c r="O1837" s="32">
        <f>Kassekladde!Q1843</f>
        <v>0</v>
      </c>
      <c r="P1837" s="32">
        <f>Kassekladde!R1843</f>
        <v>0</v>
      </c>
      <c r="Q1837" s="32">
        <f>Kassekladde!S1843</f>
        <v>0</v>
      </c>
      <c r="R1837" s="32">
        <f>Kassekladde!T1843</f>
        <v>0</v>
      </c>
    </row>
    <row r="1838" spans="12:18" x14ac:dyDescent="0.25">
      <c r="L1838" s="32">
        <f>Kassekladde!N1844</f>
        <v>0</v>
      </c>
      <c r="M1838" s="32">
        <f>Kassekladde!O1844</f>
        <v>0</v>
      </c>
      <c r="N1838" s="32">
        <f>Kassekladde!P1844</f>
        <v>0</v>
      </c>
      <c r="O1838" s="32">
        <f>Kassekladde!Q1844</f>
        <v>0</v>
      </c>
      <c r="P1838" s="32">
        <f>Kassekladde!R1844</f>
        <v>0</v>
      </c>
      <c r="Q1838" s="32">
        <f>Kassekladde!S1844</f>
        <v>0</v>
      </c>
      <c r="R1838" s="32">
        <f>Kassekladde!T1844</f>
        <v>0</v>
      </c>
    </row>
    <row r="1839" spans="12:18" x14ac:dyDescent="0.25">
      <c r="L1839" s="32">
        <f>Kassekladde!N1845</f>
        <v>0</v>
      </c>
      <c r="M1839" s="32">
        <f>Kassekladde!O1845</f>
        <v>0</v>
      </c>
      <c r="N1839" s="32">
        <f>Kassekladde!P1845</f>
        <v>0</v>
      </c>
      <c r="O1839" s="32">
        <f>Kassekladde!Q1845</f>
        <v>0</v>
      </c>
      <c r="P1839" s="32">
        <f>Kassekladde!R1845</f>
        <v>0</v>
      </c>
      <c r="Q1839" s="32">
        <f>Kassekladde!S1845</f>
        <v>0</v>
      </c>
      <c r="R1839" s="32">
        <f>Kassekladde!T1845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9</vt:i4>
      </vt:variant>
      <vt:variant>
        <vt:lpstr>Navngivne områder</vt:lpstr>
      </vt:variant>
      <vt:variant>
        <vt:i4>6</vt:i4>
      </vt:variant>
    </vt:vector>
  </HeadingPairs>
  <TitlesOfParts>
    <vt:vector size="15" baseType="lpstr">
      <vt:lpstr>Kassekladde</vt:lpstr>
      <vt:lpstr>Aktiviteter</vt:lpstr>
      <vt:lpstr>Kontoplan</vt:lpstr>
      <vt:lpstr>Budget på aktivitet </vt:lpstr>
      <vt:lpstr>Budget samlet </vt:lpstr>
      <vt:lpstr>Vejledning</vt:lpstr>
      <vt:lpstr>Lokalafdelinger</vt:lpstr>
      <vt:lpstr>Budgetberegn</vt:lpstr>
      <vt:lpstr>Realiseret beregn </vt:lpstr>
      <vt:lpstr>'Budget på aktivitet '!Udskriftsområde</vt:lpstr>
      <vt:lpstr>'Budget samlet '!Udskriftsområde</vt:lpstr>
      <vt:lpstr>Kassekladde!Udskriftsområde</vt:lpstr>
      <vt:lpstr>Kontoplan!Udskriftsområde</vt:lpstr>
      <vt:lpstr>'Budget på aktivitet '!Udskriftstitler</vt:lpstr>
      <vt:lpstr>Kassekladde!Udskriftstitler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Louise Noga-Bangslund</dc:creator>
  <cp:keywords/>
  <dc:description/>
  <cp:lastModifiedBy>Louise Noga-Bangslund</cp:lastModifiedBy>
  <cp:revision/>
  <cp:lastPrinted>2025-12-15T07:48:23Z</cp:lastPrinted>
  <dcterms:created xsi:type="dcterms:W3CDTF">2025-11-21T12:03:08Z</dcterms:created>
  <dcterms:modified xsi:type="dcterms:W3CDTF">2026-01-06T20:41:35Z</dcterms:modified>
  <cp:category/>
  <cp:contentStatus/>
</cp:coreProperties>
</file>